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nny\Documents\GitHub\MapasTematicos\Cuadernillos\"/>
    </mc:Choice>
  </mc:AlternateContent>
  <xr:revisionPtr revIDLastSave="0" documentId="13_ncr:1_{4333E6A0-6364-4C11-8B96-F063D098BB7A}" xr6:coauthVersionLast="47" xr6:coauthVersionMax="47" xr10:uidLastSave="{00000000-0000-0000-0000-000000000000}"/>
  <bookViews>
    <workbookView xWindow="-108" yWindow="-108" windowWidth="23256" windowHeight="12456" tabRatio="872" xr2:uid="{00000000-000D-0000-FFFF-FFFF00000000}"/>
  </bookViews>
  <sheets>
    <sheet name="BASE_COMPLETA" sheetId="1" r:id="rId1"/>
    <sheet name="Diapositiva 11 Escolaridad" sheetId="3" r:id="rId2"/>
    <sheet name="Diapositiva 17 Grafico Puntos" sheetId="4" r:id="rId3"/>
    <sheet name="Graficos Economia" sheetId="5" r:id="rId4"/>
    <sheet name="Incidencia Delictiva" sheetId="6" r:id="rId5"/>
  </sheets>
  <definedNames>
    <definedName name="_xlnm._FilterDatabase" localSheetId="0" hidden="1">BASE_COMPLETA!$A$1:$LJ$215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5" l="1"/>
  <c r="B30" i="5"/>
  <c r="E214" i="1" l="1"/>
  <c r="H214" i="1"/>
  <c r="F214" i="1"/>
  <c r="G215" i="1" s="1"/>
  <c r="I215" i="1" l="1"/>
  <c r="D228" i="6"/>
  <c r="C227" i="6"/>
  <c r="D227" i="6"/>
  <c r="C226" i="6"/>
  <c r="C225" i="6"/>
  <c r="C224" i="6"/>
  <c r="C223" i="6"/>
  <c r="B223" i="6"/>
  <c r="B222" i="6"/>
  <c r="B221" i="6"/>
  <c r="B220" i="6"/>
  <c r="B219" i="6"/>
  <c r="B29" i="5"/>
  <c r="B28" i="5"/>
  <c r="B18" i="5"/>
  <c r="B17" i="5"/>
  <c r="B14" i="5"/>
  <c r="B13" i="5"/>
  <c r="G18" i="4"/>
  <c r="G17" i="4"/>
  <c r="F17" i="4"/>
  <c r="F16" i="4"/>
  <c r="E16" i="4"/>
  <c r="E15" i="4"/>
  <c r="D15" i="4"/>
  <c r="D14" i="4"/>
  <c r="C14" i="4"/>
  <c r="C13" i="4"/>
  <c r="B13" i="4"/>
  <c r="B12" i="4"/>
  <c r="B41" i="3"/>
  <c r="B39" i="3"/>
  <c r="B38" i="3"/>
  <c r="B36" i="3"/>
  <c r="B35" i="3"/>
  <c r="B34" i="3"/>
  <c r="B37" i="3"/>
  <c r="B27" i="3"/>
  <c r="B28" i="3"/>
  <c r="B29" i="3"/>
  <c r="B30" i="3"/>
  <c r="B31" i="3"/>
  <c r="B26" i="3"/>
</calcChain>
</file>

<file path=xl/sharedStrings.xml><?xml version="1.0" encoding="utf-8"?>
<sst xmlns="http://schemas.openxmlformats.org/spreadsheetml/2006/main" count="12097" uniqueCount="5164">
  <si>
    <t>Municipio</t>
  </si>
  <si>
    <t>ProPob21</t>
  </si>
  <si>
    <t>Pob 20</t>
  </si>
  <si>
    <t>PobMuj20</t>
  </si>
  <si>
    <t>PobMuj20(%)</t>
  </si>
  <si>
    <t>PobHom20</t>
  </si>
  <si>
    <t>PobHom20(%)</t>
  </si>
  <si>
    <t>Primer Interpretacion</t>
  </si>
  <si>
    <t>Localidades Rurales</t>
  </si>
  <si>
    <t>Localidades Urbanas</t>
  </si>
  <si>
    <t>Total de Localidades</t>
  </si>
  <si>
    <t>Región PVD</t>
  </si>
  <si>
    <t>Clave Zona Metropolitana</t>
  </si>
  <si>
    <t>Nombre Zona Metropolitana</t>
  </si>
  <si>
    <t>Acajete</t>
  </si>
  <si>
    <t>Existe mayor proporcion de Hombres 50.72% en todo el municipio</t>
  </si>
  <si>
    <t>Capital</t>
  </si>
  <si>
    <t>Acatlán</t>
  </si>
  <si>
    <t>Existe mayor proporcion de Mujeres 51.58% en todo el municipio</t>
  </si>
  <si>
    <t>Acayucan</t>
  </si>
  <si>
    <t>Existe mayor proporcion de Mujeres 52.34% en todo el municipio</t>
  </si>
  <si>
    <t>Olmeca</t>
  </si>
  <si>
    <t>Actopan</t>
  </si>
  <si>
    <t>Existe mayor proporcion de Mujeres 50.63% en todo el municipio</t>
  </si>
  <si>
    <t>Acula</t>
  </si>
  <si>
    <t>Existe mayor proporcion de Hombres 50.83% en todo el municipio</t>
  </si>
  <si>
    <t>Papaloapan</t>
  </si>
  <si>
    <t>Acultzingo</t>
  </si>
  <si>
    <t>Existe mayor proporcion de Mujeres 51.61% en todo el municipio</t>
  </si>
  <si>
    <t>Las Montañas</t>
  </si>
  <si>
    <t>Agua Dulce</t>
  </si>
  <si>
    <t>Existe mayor proporcion de Mujeres 52.24% en todo el municipio</t>
  </si>
  <si>
    <t>Álamo Temapache</t>
  </si>
  <si>
    <t>Existe mayor proporcion de Mujeres 50.83% en todo el municipio</t>
  </si>
  <si>
    <t>Huasteca Baja</t>
  </si>
  <si>
    <t>Alpatláhuac</t>
  </si>
  <si>
    <t>Existe mayor proporcion de Mujeres 51.31% en todo el municipio</t>
  </si>
  <si>
    <t>Alto Lucero de Gutiérrez Barrios</t>
  </si>
  <si>
    <t>Existe mayor proporcion de Mujeres 50.31% en todo el municipio</t>
  </si>
  <si>
    <t>Altotonga</t>
  </si>
  <si>
    <t>Existe mayor proporcion de Mujeres 52.48% en todo el municipio</t>
  </si>
  <si>
    <t>Alvarado</t>
  </si>
  <si>
    <t>Existe mayor proporcion de Mujeres 51.02% en todo el municipio</t>
  </si>
  <si>
    <t>Veracruz</t>
  </si>
  <si>
    <t>Amatitlán</t>
  </si>
  <si>
    <t>Existe mayor proporcion de Mujeres 51.08% en todo el municipio</t>
  </si>
  <si>
    <t>Amatlán de los Reyes</t>
  </si>
  <si>
    <t>Existe mayor proporcion de Mujeres 51.5% en todo el municipio</t>
  </si>
  <si>
    <t>Córdoba</t>
  </si>
  <si>
    <t>Angel R. Cabada</t>
  </si>
  <si>
    <t>Existe mayor proporcion de Mujeres 51.2% en todo el municipio</t>
  </si>
  <si>
    <t>Apazapan</t>
  </si>
  <si>
    <t>Existe mayor proporcion de Hombres 50.18% en todo el municipio</t>
  </si>
  <si>
    <t>Aquila</t>
  </si>
  <si>
    <t>Existe mayor proporcion de Mujeres 53.03% en todo el municipio</t>
  </si>
  <si>
    <t>Astacinga</t>
  </si>
  <si>
    <t>Existe mayor proporcion de Mujeres 53.67% en todo el municipio</t>
  </si>
  <si>
    <t>Atlahuilco</t>
  </si>
  <si>
    <t>Existe mayor proporcion de Mujeres 51.68% en todo el municipio</t>
  </si>
  <si>
    <t>Atoyac</t>
  </si>
  <si>
    <t>Existe mayor proporcion de Mujeres 51.62% en todo el municipio</t>
  </si>
  <si>
    <t>Atzacan</t>
  </si>
  <si>
    <t>Existe mayor proporcion de Mujeres 50.89% en todo el municipio</t>
  </si>
  <si>
    <t>Orizaba</t>
  </si>
  <si>
    <t>Atzalan</t>
  </si>
  <si>
    <t>Existe mayor proporcion de Mujeres 50.43% en todo el municipio</t>
  </si>
  <si>
    <t>Nautla</t>
  </si>
  <si>
    <t>Ayahualulco</t>
  </si>
  <si>
    <t>Existe mayor proporcion de Mujeres 51.36% en todo el municipio</t>
  </si>
  <si>
    <t>Banderilla</t>
  </si>
  <si>
    <t>Existe mayor proporcion de Mujeres 52.98% en todo el municipio</t>
  </si>
  <si>
    <t>Xalapa</t>
  </si>
  <si>
    <t>Benito Juárez</t>
  </si>
  <si>
    <t>Existe mayor proporcion de Mujeres 51.69% en todo el municipio</t>
  </si>
  <si>
    <t>Boca del Río</t>
  </si>
  <si>
    <t>Existe mayor proporcion de Mujeres 52.97% en todo el municipio</t>
  </si>
  <si>
    <t>Sotavento</t>
  </si>
  <si>
    <t>Calcahualco</t>
  </si>
  <si>
    <t>Existe mayor proporcion de Mujeres 50.65% en todo el municipio</t>
  </si>
  <si>
    <t>Camarón de Tejeda</t>
  </si>
  <si>
    <t>Existe mayor proporcion de Mujeres 51.13% en todo el municipio</t>
  </si>
  <si>
    <t>Camerino Z. Mendoza</t>
  </si>
  <si>
    <t>Existe mayor proporcion de Mujeres 52.94% en todo el municipio</t>
  </si>
  <si>
    <t>Carlos A. Carrillo</t>
  </si>
  <si>
    <t>Existe mayor proporcion de Mujeres 52.56% en todo el municipio</t>
  </si>
  <si>
    <t>Carrillo Puerto</t>
  </si>
  <si>
    <t>Existe mayor proporcion de Mujeres 50.57% en todo el municipio</t>
  </si>
  <si>
    <t>Castillo de Teayo</t>
  </si>
  <si>
    <t>Existe mayor proporcion de Mujeres 50.68% en todo el municipio</t>
  </si>
  <si>
    <t>Catemaco</t>
  </si>
  <si>
    <t>Existe mayor proporcion de Mujeres 52.28% en todo el municipio</t>
  </si>
  <si>
    <t>Los Tuxtlas</t>
  </si>
  <si>
    <t>Cazones de Herrera</t>
  </si>
  <si>
    <t>Existe mayor proporcion de Mujeres 51.49% en todo el municipio</t>
  </si>
  <si>
    <t>Totonaca</t>
  </si>
  <si>
    <t>Poza Rica</t>
  </si>
  <si>
    <t>Cerro Azul</t>
  </si>
  <si>
    <t>Existe mayor proporcion de Mujeres 53.63% en todo el municipio</t>
  </si>
  <si>
    <t>Chacaltianguis</t>
  </si>
  <si>
    <t>Existe mayor proporcion de Mujeres 51.37% en todo el municipio</t>
  </si>
  <si>
    <t>Chalma</t>
  </si>
  <si>
    <t>Existe mayor proporcion de Mujeres 51.79% en todo el municipio</t>
  </si>
  <si>
    <t>Huasteca Alta</t>
  </si>
  <si>
    <t>Chiconamel</t>
  </si>
  <si>
    <t>Existe mayor proporcion de Mujeres 52.45% en todo el municipio</t>
  </si>
  <si>
    <t>Chiconquiaco</t>
  </si>
  <si>
    <t>Existe mayor proporcion de Mujeres 50.08% en todo el municipio</t>
  </si>
  <si>
    <t>Chicontepec</t>
  </si>
  <si>
    <t>Existe mayor proporcion de Mujeres 51.33% en todo el municipio</t>
  </si>
  <si>
    <t>Chinameca</t>
  </si>
  <si>
    <t>Existe mayor proporcion de Mujeres 51.72% en todo el municipio</t>
  </si>
  <si>
    <t>Minatitlán</t>
  </si>
  <si>
    <t>Chinampa de Gorostiza</t>
  </si>
  <si>
    <t>Existe mayor proporcion de Mujeres 51.32% en todo el municipio</t>
  </si>
  <si>
    <t>Chocamán</t>
  </si>
  <si>
    <t>Chontla</t>
  </si>
  <si>
    <t>Existe mayor proporcion de Mujeres 51.15% en todo el municipio</t>
  </si>
  <si>
    <t>Chumatlán</t>
  </si>
  <si>
    <t>Existe mayor proporcion de Mujeres 52.74% en todo el municipio</t>
  </si>
  <si>
    <t>Citlaltépetl</t>
  </si>
  <si>
    <t>Existe mayor proporcion de Mujeres 50.94% en todo el municipio</t>
  </si>
  <si>
    <t>Coacoatzintla</t>
  </si>
  <si>
    <t>Existe mayor proporcion de Mujeres 51.63% en todo el municipio</t>
  </si>
  <si>
    <t>Coahuitlán</t>
  </si>
  <si>
    <t>Coatepec</t>
  </si>
  <si>
    <t>Existe mayor proporcion de Mujeres 51.98% en todo el municipio</t>
  </si>
  <si>
    <t>Coatzacoalcos</t>
  </si>
  <si>
    <t>Existe mayor proporcion de Mujeres 52% en todo el municipio</t>
  </si>
  <si>
    <t>Coatzintla</t>
  </si>
  <si>
    <t>Existe mayor proporcion de Mujeres 52.21% en todo el municipio</t>
  </si>
  <si>
    <t>Coetzala</t>
  </si>
  <si>
    <t>Existe mayor proporcion de Mujeres 50.91% en todo el municipio</t>
  </si>
  <si>
    <t>Colipa</t>
  </si>
  <si>
    <t>Existe mayor proporcion de Mujeres 50.48% en todo el municipio</t>
  </si>
  <si>
    <t>Comapa</t>
  </si>
  <si>
    <t>Existe mayor proporcion de Hombres 50.19% en todo el municipio</t>
  </si>
  <si>
    <t>Existe mayor proporcion de Mujeres 53.13% en todo el municipio</t>
  </si>
  <si>
    <t>Cosamaloapan de Carpio</t>
  </si>
  <si>
    <t>Existe mayor proporcion de Mujeres 52.72% en todo el municipio</t>
  </si>
  <si>
    <t>Cosautlán de Carvajal</t>
  </si>
  <si>
    <t>Existe mayor proporcion de Mujeres 50.64% en todo el municipio</t>
  </si>
  <si>
    <t>Coscomatepec</t>
  </si>
  <si>
    <t>Cosoleacaque</t>
  </si>
  <si>
    <t>Existe mayor proporcion de Mujeres 52.52% en todo el municipio</t>
  </si>
  <si>
    <t>Cotaxtla</t>
  </si>
  <si>
    <t>Existe mayor proporcion de Mujeres 50.71% en todo el municipio</t>
  </si>
  <si>
    <t>Coxquihui</t>
  </si>
  <si>
    <t>Coyutla</t>
  </si>
  <si>
    <t>Existe mayor proporcion de Mujeres 51.76% en todo el municipio</t>
  </si>
  <si>
    <t>Cuichapa</t>
  </si>
  <si>
    <t>Existe mayor proporcion de Mujeres 52.44% en todo el municipio</t>
  </si>
  <si>
    <t>Cuitláhuac</t>
  </si>
  <si>
    <t>Existe mayor proporcion de Mujeres 51.88% en todo el municipio</t>
  </si>
  <si>
    <t>El Higo</t>
  </si>
  <si>
    <t>Existe mayor proporcion de Mujeres 50.34% en todo el municipio</t>
  </si>
  <si>
    <t>Emiliano Zapata</t>
  </si>
  <si>
    <t>Existe mayor proporcion de Mujeres 51.85% en todo el municipio</t>
  </si>
  <si>
    <t>Espinal</t>
  </si>
  <si>
    <t>Existe mayor proporcion de Mujeres 51.47% en todo el municipio</t>
  </si>
  <si>
    <t>Filomeno Mata</t>
  </si>
  <si>
    <t>Existe mayor proporcion de Mujeres 51.54% en todo el municipio</t>
  </si>
  <si>
    <t>Fortín</t>
  </si>
  <si>
    <t>Existe mayor proporcion de Mujeres 52.93% en todo el municipio</t>
  </si>
  <si>
    <t>Gutiérrez Zamora</t>
  </si>
  <si>
    <t>Existe mayor proporcion de Mujeres 53.55% en todo el municipio</t>
  </si>
  <si>
    <t>Hidalgotitlán</t>
  </si>
  <si>
    <t>Existe mayor proporcion de Hombres 50.06% en todo el municipio</t>
  </si>
  <si>
    <t>Huatusco</t>
  </si>
  <si>
    <t>Existe mayor proporcion de Mujeres 52.25% en todo el municipio</t>
  </si>
  <si>
    <t>Huayacocotla</t>
  </si>
  <si>
    <t>Hueyapan de Ocampo</t>
  </si>
  <si>
    <t>Existe mayor proporcion de Mujeres 51.52% en todo el municipio</t>
  </si>
  <si>
    <t>Huiloapan de Cuauhtémoc</t>
  </si>
  <si>
    <t>Existe mayor proporcion de Mujeres 52.6% en todo el municipio</t>
  </si>
  <si>
    <t>Ignacio de la Llave</t>
  </si>
  <si>
    <t>Existe mayor proporcion de Mujeres 51.84% en todo el municipio</t>
  </si>
  <si>
    <t>Ilamatlán</t>
  </si>
  <si>
    <t>Existe mayor proporcion de Mujeres 52.53% en todo el municipio</t>
  </si>
  <si>
    <t>Isla</t>
  </si>
  <si>
    <t>Ixcatepec</t>
  </si>
  <si>
    <t>Existe mayor proporcion de Mujeres 50.88% en todo el municipio</t>
  </si>
  <si>
    <t>Ixhuacán de los Reyes</t>
  </si>
  <si>
    <t>Existe mayor proporcion de Mujeres 50.67% en todo el municipio</t>
  </si>
  <si>
    <t>Ixhuatlán de Madero</t>
  </si>
  <si>
    <t>Ixhuatlán del Café</t>
  </si>
  <si>
    <t>Existe mayor proporcion de Mujeres 50.46% en todo el municipio</t>
  </si>
  <si>
    <t>Ixhuatlán del Sureste</t>
  </si>
  <si>
    <t>Existe mayor proporcion de Mujeres 50.93% en todo el municipio</t>
  </si>
  <si>
    <t>Ixhuatlancillo</t>
  </si>
  <si>
    <t>Existe mayor proporcion de Mujeres 52.71% en todo el municipio</t>
  </si>
  <si>
    <t>Ixmatlahuacan</t>
  </si>
  <si>
    <t>Existe mayor proporcion de Mujeres 51.35% en todo el municipio</t>
  </si>
  <si>
    <t>Ixtaczoquitlán</t>
  </si>
  <si>
    <t>Jalacingo</t>
  </si>
  <si>
    <t>Jalcomulco</t>
  </si>
  <si>
    <t>Existe mayor proporcion de Hombres 50.2% en todo el municipio</t>
  </si>
  <si>
    <t>Jáltipan</t>
  </si>
  <si>
    <t>Existe mayor proporcion de Mujeres 52.95% en todo el municipio</t>
  </si>
  <si>
    <t>Jamapa</t>
  </si>
  <si>
    <t>Jesús Carranza</t>
  </si>
  <si>
    <t>Jilotepec</t>
  </si>
  <si>
    <t>Existe mayor proporcion de Mujeres 51.67% en todo el municipio</t>
  </si>
  <si>
    <t>José Azueta</t>
  </si>
  <si>
    <t>Existe mayor proporcion de Mujeres 50.96% en todo el municipio</t>
  </si>
  <si>
    <t>Juan Rodríguez Clara</t>
  </si>
  <si>
    <t>Existe mayor proporcion de Mujeres 51.29% en todo el municipio</t>
  </si>
  <si>
    <t>Juchique de Ferrer</t>
  </si>
  <si>
    <t>La Antigua</t>
  </si>
  <si>
    <t>Existe mayor proporcion de Mujeres 52.11% en todo el municipio</t>
  </si>
  <si>
    <t>La Perla</t>
  </si>
  <si>
    <t>Existe mayor proporcion de Mujeres 51.46% en todo el municipio</t>
  </si>
  <si>
    <t>Landero y Coss</t>
  </si>
  <si>
    <t>Existe mayor proporcion de Mujeres 51% en todo el municipio</t>
  </si>
  <si>
    <t>Las Choapas</t>
  </si>
  <si>
    <t>Las Minas</t>
  </si>
  <si>
    <t>Las Vigas de Ramírez</t>
  </si>
  <si>
    <t>Lerdo de Tejada</t>
  </si>
  <si>
    <t>Existe mayor proporcion de Mujeres 53.02% en todo el municipio</t>
  </si>
  <si>
    <t>Los Reyes</t>
  </si>
  <si>
    <t>Existe mayor proporcion de Mujeres 50.9% en todo el municipio</t>
  </si>
  <si>
    <t>Magdalena</t>
  </si>
  <si>
    <t>Existe mayor proporcion de Mujeres 51.77% en todo el municipio</t>
  </si>
  <si>
    <t>Maltrata</t>
  </si>
  <si>
    <t>Existe mayor proporcion de Mujeres 52.1% en todo el municipio</t>
  </si>
  <si>
    <t>Manlio Fabio Altamirano</t>
  </si>
  <si>
    <t>Mariano Escobedo</t>
  </si>
  <si>
    <t>Martínez de la Torre</t>
  </si>
  <si>
    <t>Existe mayor proporcion de Mujeres 52.06% en todo el municipio</t>
  </si>
  <si>
    <t>Mecatlán</t>
  </si>
  <si>
    <t>Existe mayor proporcion de Mujeres 50.81% en todo el municipio</t>
  </si>
  <si>
    <t>Mecayapan</t>
  </si>
  <si>
    <t>Medellín</t>
  </si>
  <si>
    <t>Existe mayor proporcion de Mujeres 52.01% en todo el municipio</t>
  </si>
  <si>
    <t>Miahuatlán</t>
  </si>
  <si>
    <t>Existe mayor proporcion de Mujeres 50.3% en todo el municipio</t>
  </si>
  <si>
    <t>Existe mayor proporcion de Mujeres 52.49% en todo el municipio</t>
  </si>
  <si>
    <t>Misantla</t>
  </si>
  <si>
    <t>Mixtla de Altamirano</t>
  </si>
  <si>
    <t>Existe mayor proporcion de Mujeres 50.66% en todo el municipio</t>
  </si>
  <si>
    <t>Moloacán</t>
  </si>
  <si>
    <t>Existe mayor proporcion de Mujeres 51.78% en todo el municipio</t>
  </si>
  <si>
    <t>Nanchital de Lázaro Cárdenas del Rio</t>
  </si>
  <si>
    <t>Existe mayor proporcion de Mujeres 52.46% en todo el municipio</t>
  </si>
  <si>
    <t>Naolinco</t>
  </si>
  <si>
    <t>Existe mayor proporcion de Mujeres 51.28% en todo el municipio</t>
  </si>
  <si>
    <t>Naranjal</t>
  </si>
  <si>
    <t>Naranjos Amatlán</t>
  </si>
  <si>
    <t>Existe mayor proporcion de Mujeres 52.8% en todo el municipio</t>
  </si>
  <si>
    <t>Existe mayor proporcion de Mujeres 50.15% en todo el municipio</t>
  </si>
  <si>
    <t>Nogales</t>
  </si>
  <si>
    <t>Existe mayor proporcion de Mujeres 52.36% en todo el municipio</t>
  </si>
  <si>
    <t>Oluta</t>
  </si>
  <si>
    <t>Existe mayor proporcion de Mujeres 51.97% en todo el municipio</t>
  </si>
  <si>
    <t>Omealca</t>
  </si>
  <si>
    <t>Existe mayor proporcion de Mujeres 51.96% en todo el municipio</t>
  </si>
  <si>
    <t>Existe mayor proporcion de Mujeres 53.94% en todo el municipio</t>
  </si>
  <si>
    <t>Otatitlán</t>
  </si>
  <si>
    <t>Existe mayor proporcion de Mujeres 51.53% en todo el municipio</t>
  </si>
  <si>
    <t>Oteapan</t>
  </si>
  <si>
    <t>Existe mayor proporcion de Mujeres 52.5% en todo el municipio</t>
  </si>
  <si>
    <t>Ozuluama de Mascareñas</t>
  </si>
  <si>
    <t>Existe mayor proporcion de Hombres 51.03% en todo el municipio</t>
  </si>
  <si>
    <t>Pajapan</t>
  </si>
  <si>
    <t>Pánuco</t>
  </si>
  <si>
    <t>Tampico</t>
  </si>
  <si>
    <t>Papantla</t>
  </si>
  <si>
    <t>Existe mayor proporcion de Mujeres 51.74% en todo el municipio</t>
  </si>
  <si>
    <t>Paso de Ovejas</t>
  </si>
  <si>
    <t>Paso del Macho</t>
  </si>
  <si>
    <t>Existe mayor proporcion de Mujeres 51.03% en todo el municipio</t>
  </si>
  <si>
    <t>Perote</t>
  </si>
  <si>
    <t>Existe mayor proporcion de Mujeres 50.54% en todo el municipio</t>
  </si>
  <si>
    <t>Platón Sánchez</t>
  </si>
  <si>
    <t>Playa Vicente</t>
  </si>
  <si>
    <t>Existe mayor proporcion de Mujeres 52.08% en todo el municipio</t>
  </si>
  <si>
    <t>Poza Rica de Hidalgo</t>
  </si>
  <si>
    <t>Existe mayor proporcion de Mujeres 53.44% en todo el municipio</t>
  </si>
  <si>
    <t>Pueblo Viejo</t>
  </si>
  <si>
    <t>Puente Nacional</t>
  </si>
  <si>
    <t>Existe mayor proporcion de Mujeres 51.19% en todo el municipio</t>
  </si>
  <si>
    <t>Rafael Delgado</t>
  </si>
  <si>
    <t>Rafael Lucio</t>
  </si>
  <si>
    <t>Río Blanco</t>
  </si>
  <si>
    <t>Existe mayor proporcion de Mujeres 53.79% en todo el municipio</t>
  </si>
  <si>
    <t>Saltabarranca</t>
  </si>
  <si>
    <t>Existe mayor proporcion de Mujeres 51.81% en todo el municipio</t>
  </si>
  <si>
    <t>San Andrés Tenejapan</t>
  </si>
  <si>
    <t>San Andrés Tuxtla</t>
  </si>
  <si>
    <t>San Juan Evangelista</t>
  </si>
  <si>
    <t>Existe mayor proporcion de Mujeres 50.97% en todo el municipio</t>
  </si>
  <si>
    <t>San Rafael</t>
  </si>
  <si>
    <t>Existe mayor proporcion de Mujeres 50.92% en todo el municipio</t>
  </si>
  <si>
    <t>Santiago Sochiapan</t>
  </si>
  <si>
    <t>Existe mayor proporcion de Mujeres 51.65% en todo el municipio</t>
  </si>
  <si>
    <t>Santiago Tuxtla</t>
  </si>
  <si>
    <t>Sayula de Alemán</t>
  </si>
  <si>
    <t>Sochiapa</t>
  </si>
  <si>
    <t>Existe mayor proporcion de Mujeres 50.17% en todo el municipio</t>
  </si>
  <si>
    <t>Soconusco</t>
  </si>
  <si>
    <t>Existe mayor proporcion de Mujeres 52.18% en todo el municipio</t>
  </si>
  <si>
    <t>Soledad Atzompa</t>
  </si>
  <si>
    <t>Existe mayor proporcion de Mujeres 51.17% en todo el municipio</t>
  </si>
  <si>
    <t>Soledad de Doblado</t>
  </si>
  <si>
    <t>Existe mayor proporcion de Mujeres 50.69% en todo el municipio</t>
  </si>
  <si>
    <t>Soteapan</t>
  </si>
  <si>
    <t>Existe mayor proporcion de Mujeres 51.92% en todo el municipio</t>
  </si>
  <si>
    <t>Tamalín</t>
  </si>
  <si>
    <t>Existe mayor proporcion de Hombres 50.05% en todo el municipio</t>
  </si>
  <si>
    <t>Tamiahua</t>
  </si>
  <si>
    <t>Tampico Alto</t>
  </si>
  <si>
    <t>Existe mayor proporcion de Hombres 51.27% en todo el municipio</t>
  </si>
  <si>
    <t>Tancoco</t>
  </si>
  <si>
    <t>Existe mayor proporcion de Mujeres 51.94% en todo el municipio</t>
  </si>
  <si>
    <t>Tantima</t>
  </si>
  <si>
    <t>Existe mayor proporcion de Hombres 50.66% en todo el municipio</t>
  </si>
  <si>
    <t>Tantoyuca</t>
  </si>
  <si>
    <t>Tatahuicapan de Juárez</t>
  </si>
  <si>
    <t>Tatatila</t>
  </si>
  <si>
    <t>Existe mayor proporcion de Hombres 51.17% en todo el municipio</t>
  </si>
  <si>
    <t>Tecolutla</t>
  </si>
  <si>
    <t>Tehuipango</t>
  </si>
  <si>
    <t>Tempoal</t>
  </si>
  <si>
    <t>Existe mayor proporcion de Mujeres 50.98% en todo el municipio</t>
  </si>
  <si>
    <t>Tenampa</t>
  </si>
  <si>
    <t>Existe mayor proporcion de Hombres 50.02% en todo el municipio</t>
  </si>
  <si>
    <t>Tenochtitlán</t>
  </si>
  <si>
    <t>Existe mayor proporcion de Mujeres 50.75% en todo el municipio</t>
  </si>
  <si>
    <t>Teocelo</t>
  </si>
  <si>
    <t>Tepatlaxco</t>
  </si>
  <si>
    <t>Existe mayor proporcion de Hombres 50.76% en todo el municipio</t>
  </si>
  <si>
    <t>Tepetlán</t>
  </si>
  <si>
    <t>Existe mayor proporcion de Hombres 51.11% en todo el municipio</t>
  </si>
  <si>
    <t>Tepetzintla</t>
  </si>
  <si>
    <t>Existe mayor proporcion de Mujeres 50.78% en todo el municipio</t>
  </si>
  <si>
    <t>Tequila</t>
  </si>
  <si>
    <t>Texcatepec</t>
  </si>
  <si>
    <t>Existe mayor proporcion de Mujeres 51.27% en todo el municipio</t>
  </si>
  <si>
    <t>Texhuacán</t>
  </si>
  <si>
    <t>Existe mayor proporcion de Mujeres 52.57% en todo el municipio</t>
  </si>
  <si>
    <t>Texistepec</t>
  </si>
  <si>
    <t>Tezonapa</t>
  </si>
  <si>
    <t>Existe mayor proporcion de Mujeres 50.84% en todo el municipio</t>
  </si>
  <si>
    <t>Tierra Blanca</t>
  </si>
  <si>
    <t>Existe mayor proporcion de Mujeres 52.14% en todo el municipio</t>
  </si>
  <si>
    <t>Tihuatlán</t>
  </si>
  <si>
    <t>Tlachichilco</t>
  </si>
  <si>
    <t>Tlacojalpan</t>
  </si>
  <si>
    <t>Tlacolulan</t>
  </si>
  <si>
    <t>Tlacotalpan</t>
  </si>
  <si>
    <t>Existe mayor proporcion de Mujeres 51.75% en todo el municipio</t>
  </si>
  <si>
    <t>Tlacotepec de Mejía</t>
  </si>
  <si>
    <t>Existe mayor proporcion de Mujeres 50.28% en todo el municipio</t>
  </si>
  <si>
    <t>Tlalixcoyan</t>
  </si>
  <si>
    <t>Tlalnelhuayocan</t>
  </si>
  <si>
    <t>Existe mayor proporcion de Mujeres 51.26% en todo el municipio</t>
  </si>
  <si>
    <t>Tlaltetela</t>
  </si>
  <si>
    <t>Existe mayor proporcion de Hombres 50.46% en todo el municipio</t>
  </si>
  <si>
    <t>Tlapacoyan</t>
  </si>
  <si>
    <t>Tlaquilpa</t>
  </si>
  <si>
    <t>Existe mayor proporcion de Mujeres 53.22% en todo el municipio</t>
  </si>
  <si>
    <t>Tlilapan</t>
  </si>
  <si>
    <t>Tomatlán</t>
  </si>
  <si>
    <t>Tonayán</t>
  </si>
  <si>
    <t>Totutla</t>
  </si>
  <si>
    <t>Tres Valles</t>
  </si>
  <si>
    <t>Tuxpan</t>
  </si>
  <si>
    <t>Tuxtilla</t>
  </si>
  <si>
    <t>Ursulo Galván</t>
  </si>
  <si>
    <t>Existe mayor proporcion de Mujeres 51.93% en todo el municipio</t>
  </si>
  <si>
    <t>Uxpanapa</t>
  </si>
  <si>
    <t>Existe mayor proporcion de Mujeres 50.02% en todo el municipio</t>
  </si>
  <si>
    <t>Vega de Alatorre</t>
  </si>
  <si>
    <t>Existe mayor proporcion de Mujeres 52.63% en todo el municipio</t>
  </si>
  <si>
    <t>Villa Aldama</t>
  </si>
  <si>
    <t>Existe mayor proporcion de Mujeres 51.06% en todo el municipio</t>
  </si>
  <si>
    <t>Existe mayor proporcion de Mujeres 53.57% en todo el municipio</t>
  </si>
  <si>
    <t>Xico</t>
  </si>
  <si>
    <t>Existe mayor proporcion de Mujeres 51.41% en todo el municipio</t>
  </si>
  <si>
    <t>Xoxocotla</t>
  </si>
  <si>
    <t>Yanga</t>
  </si>
  <si>
    <t>Yecuatla</t>
  </si>
  <si>
    <t>Existe mayor proporcion de Mujeres 50.53% en todo el municipio</t>
  </si>
  <si>
    <t>Zacualpan</t>
  </si>
  <si>
    <t>Existe mayor proporcion de Mujeres 52.3% en todo el municipio</t>
  </si>
  <si>
    <t>Zaragoza</t>
  </si>
  <si>
    <t>Zentla</t>
  </si>
  <si>
    <t>Zongolica</t>
  </si>
  <si>
    <t>Existe mayor proporcion de Mujeres 51.66% en todo el municipio</t>
  </si>
  <si>
    <t>Zontecomatlán de López y Fuentes</t>
  </si>
  <si>
    <t>Zozocolco de Hidalgo</t>
  </si>
  <si>
    <t>Poblacion de 10-14 años</t>
  </si>
  <si>
    <t>Poblacion de 15-19 años</t>
  </si>
  <si>
    <t>Poblacion de 20-24 años</t>
  </si>
  <si>
    <t>Poblacion de 25-29 años</t>
  </si>
  <si>
    <t>Poblacion de 30-34 años</t>
  </si>
  <si>
    <t>Poblacion de 35-39 años</t>
  </si>
  <si>
    <t>Poblacion de 40-44 años</t>
  </si>
  <si>
    <t>Poblacion de 45-49 años</t>
  </si>
  <si>
    <t>Poblacion de 50-54 años</t>
  </si>
  <si>
    <t>Poblacion de 55-59 años</t>
  </si>
  <si>
    <t>Poblacion de 60-64 años</t>
  </si>
  <si>
    <t>Poblacion de 65-69 años</t>
  </si>
  <si>
    <t>Poblacion de 70-74 años</t>
  </si>
  <si>
    <t>Poblacion de 75-79 años</t>
  </si>
  <si>
    <t>Poblacion de 80-84 años</t>
  </si>
  <si>
    <t>Poblacion de 85 años ymas</t>
  </si>
  <si>
    <t>No especificado</t>
  </si>
  <si>
    <t>Pob (0 a 4 años) %</t>
  </si>
  <si>
    <t>Pob (5 a 9 años) %</t>
  </si>
  <si>
    <t>Pob (10 a 14 años) %</t>
  </si>
  <si>
    <t>Pob (15 a 19 años) %</t>
  </si>
  <si>
    <t>Pob (20 a 24 años) %</t>
  </si>
  <si>
    <t>Pob (25 a 29 años) %</t>
  </si>
  <si>
    <t>Pob (30 a 34 años) %</t>
  </si>
  <si>
    <t>Pob (35 a 39 años) %</t>
  </si>
  <si>
    <t>Pob (40 a 44 años) %</t>
  </si>
  <si>
    <t>Pob (45 a 49 años) %</t>
  </si>
  <si>
    <t>Pob (50 a 54 años) %</t>
  </si>
  <si>
    <t>Pob (55 a 59 años) %</t>
  </si>
  <si>
    <t>Pob (60 a 64 años) %</t>
  </si>
  <si>
    <t>Pob (65 a 69 años) %</t>
  </si>
  <si>
    <t>Pob (70 a 74 años) %</t>
  </si>
  <si>
    <t>Pob (75 a 79 años) %</t>
  </si>
  <si>
    <t>Pob (80 a 84 años) %</t>
  </si>
  <si>
    <t>Pob (85 años y mas) %</t>
  </si>
  <si>
    <t>No especificado %</t>
  </si>
  <si>
    <t>La edad Mediana en el MUNICIPIO es de 27 años, y de acuerdo al rango de edad (25 a 29 años) este grupo representa 8.45% de la población total</t>
  </si>
  <si>
    <t>La edad Mediana en el MUNICIPIO es de 27 años, y de acuerdo al rango de edad (25 a 29 años) este grupo representa 8.49% de la población total</t>
  </si>
  <si>
    <t>La edad Mediana en el MUNICIPIO es de 31 años, y de acuerdo al rango de edad (30 a 34 años) este grupo representa 6.95% de la población total</t>
  </si>
  <si>
    <t>La edad Mediana en el MUNICIPIO es de 37 años, y de acuerdo al rango de edad (35 a 39 años) este grupo representa 5.99% de la población total</t>
  </si>
  <si>
    <t>La edad Mediana en el MUNICIPIO es de 36 años, y de acuerdo al rango de edad (35 a 39 años) este grupo representa 6.38% de la población total</t>
  </si>
  <si>
    <t>La edad Mediana en el MUNICIPIO es de 25 años, y de acuerdo al rango de edad (25 a 29 años) este grupo representa 8.55% de la población total</t>
  </si>
  <si>
    <t>La edad Mediana en el MUNICIPIO es de 34 años, y de acuerdo al rango de edad (30 a 34 años) este grupo representa 6.78% de la población total</t>
  </si>
  <si>
    <t>La edad Mediana en el MUNICIPIO es de 32 años, y de acuerdo al rango de edad (30 a 34 años) este grupo representa 6.71% de la población total</t>
  </si>
  <si>
    <t>La edad Mediana en el MUNICIPIO es de 24 años, y de acuerdo al rango de edad (20 a 24 años) este grupo representa 7.47% de la población total</t>
  </si>
  <si>
    <t>La edad Mediana en el MUNICIPIO es de 24 años, y de acuerdo al rango de edad (20 a 24 años) este grupo representa 8.41% de la población total</t>
  </si>
  <si>
    <t>La edad Mediana en el MUNICIPIO es de 35 años, y de acuerdo al rango de edad (35 a 39 años) este grupo representa 7.04% de la población total</t>
  </si>
  <si>
    <t>La edad Mediana en el MUNICIPIO es de 37 años, y de acuerdo al rango de edad (35 a 39 años) este grupo representa 6.5% de la población total</t>
  </si>
  <si>
    <t>La edad Mediana en el MUNICIPIO es de 32 años, y de acuerdo al rango de edad (30 a 34 años) este grupo representa 7.55% de la población total</t>
  </si>
  <si>
    <t>La edad Mediana en el MUNICIPIO es de 36 años, y de acuerdo al rango de edad (35 a 39 años) este grupo representa 6.19% de la población total</t>
  </si>
  <si>
    <t>La edad Mediana en el MUNICIPIO es de 35 años, y de acuerdo al rango de edad (35 a 39 años) este grupo representa 5.61% de la población total</t>
  </si>
  <si>
    <t>La edad Mediana en el MUNICIPIO es de 23 años, y de acuerdo al rango de edad (20 a 24 años) este grupo representa 6.72% de la población total</t>
  </si>
  <si>
    <t>La edad Mediana en el MUNICIPIO es de 22 años, y de acuerdo al rango de edad (20 a 24 años) este grupo representa 7.92% de la población total</t>
  </si>
  <si>
    <t>La edad Mediana en el MUNICIPIO es de 23 años, y de acuerdo al rango de edad (20 a 24 años) este grupo representa 9.21% de la población total</t>
  </si>
  <si>
    <t>La edad Mediana en el MUNICIPIO es de 32 años, y de acuerdo al rango de edad (30 a 34 años) este grupo representa 7.26% de la población total</t>
  </si>
  <si>
    <t>La edad Mediana en el MUNICIPIO es de 26 años, y de acuerdo al rango de edad (25 a 29 años) este grupo representa 7.92% de la población total</t>
  </si>
  <si>
    <t>La edad Mediana en el MUNICIPIO es de 28 años, y de acuerdo al rango de edad (25 a 29 años) este grupo representa 6.88% de la población total</t>
  </si>
  <si>
    <t>La edad Mediana en el MUNICIPIO es de 22 años, y de acuerdo al rango de edad (20 a 24 años) este grupo representa 6.42% de la población total</t>
  </si>
  <si>
    <t>La edad Mediana en el MUNICIPIO es de 30 años, y de acuerdo al rango de edad (30 a 34 años) este grupo representa 7.52% de la población total</t>
  </si>
  <si>
    <t>La edad Mediana en el MUNICIPIO es de 32 años, y de acuerdo al rango de edad (30 a 34 años) este grupo representa 5.65% de la población total</t>
  </si>
  <si>
    <t>La edad Mediana en el MUNICIPIO es de 37 años, y de acuerdo al rango de edad (35 a 39 años) este grupo representa 7.34% de la población total</t>
  </si>
  <si>
    <t>La edad Mediana en el MUNICIPIO es de 21 años, y de acuerdo al rango de edad (20 a 24 años) este grupo representa 7.8% de la población total</t>
  </si>
  <si>
    <t>La edad Mediana en el MUNICIPIO es de 33 años, y de acuerdo al rango de edad (30 a 34 años) este grupo representa 6.87% de la población total</t>
  </si>
  <si>
    <t>La edad Mediana en el MUNICIPIO es de 31 años, y de acuerdo al rango de edad (30 a 34 años) este grupo representa 7.06% de la población total</t>
  </si>
  <si>
    <t>La edad Mediana en el MUNICIPIO es de 37 años, y de acuerdo al rango de edad (35 a 39 años) este grupo representa 6.4% de la población total</t>
  </si>
  <si>
    <t>La edad Mediana en el MUNICIPIO es de 28 años, y de acuerdo al rango de edad (25 a 29 años) este grupo representa 8.26% de la población total</t>
  </si>
  <si>
    <t>La edad Mediana en el MUNICIPIO es de 32 años, y de acuerdo al rango de edad (30 a 34 años) este grupo representa 6.33% de la población total</t>
  </si>
  <si>
    <t>La edad Mediana en el MUNICIPIO es de 30 años, y de acuerdo al rango de edad (30 a 34 años) este grupo representa 6.46% de la población total</t>
  </si>
  <si>
    <t>La edad Mediana en el MUNICIPIO es de 30 años, y de acuerdo al rango de edad (30 a 34 años) este grupo representa 6.38% de la población total</t>
  </si>
  <si>
    <t>La edad Mediana en el MUNICIPIO es de 36 años, y de acuerdo al rango de edad (35 a 39 años) este grupo representa 6.35% de la población total</t>
  </si>
  <si>
    <t>La edad Mediana en el MUNICIPIO es de 38 años, y de acuerdo al rango de edad (35 a 39 años) este grupo representa 5.91% de la población total</t>
  </si>
  <si>
    <t>La edad Mediana en el MUNICIPIO es de 34 años, y de acuerdo al rango de edad (30 a 34 años) este grupo representa 6.17% de la población total</t>
  </si>
  <si>
    <t>La edad Mediana en el MUNICIPIO es de 32 años, y de acuerdo al rango de edad (30 a 34 años) este grupo representa 4.99% de la población total</t>
  </si>
  <si>
    <t>La edad Mediana en el MUNICIPIO es de 25 años, y de acuerdo al rango de edad (25 a 29 años) este grupo representa 7.62% de la población total</t>
  </si>
  <si>
    <t>La edad Mediana en el MUNICIPIO es de 37 años, y de acuerdo al rango de edad (35 a 39 años) este grupo representa 5.87% de la población total</t>
  </si>
  <si>
    <t>La edad Mediana en el MUNICIPIO es de 31 años, y de acuerdo al rango de edad (30 a 34 años) este grupo representa 7.63% de la población total</t>
  </si>
  <si>
    <t>La edad Mediana en el MUNICIPIO es de 31 años, y de acuerdo al rango de edad (30 a 34 años) este grupo representa 6.58% de la población total</t>
  </si>
  <si>
    <t>La edad Mediana en el MUNICIPIO es de 27 años, y de acuerdo al rango de edad (25 a 29 años) este grupo representa 8.65% de la población total</t>
  </si>
  <si>
    <t>La edad Mediana en el MUNICIPIO es de 37 años, y de acuerdo al rango de edad (35 a 39 años) este grupo representa 5.6% de la población total</t>
  </si>
  <si>
    <t>La edad Mediana en el MUNICIPIO es de 29 años, y de acuerdo al rango de edad (25 a 29 años) este grupo representa 6.44% de la población total</t>
  </si>
  <si>
    <t>La edad Mediana en el MUNICIPIO es de 33 años, y de acuerdo al rango de edad (30 a 34 años) este grupo representa 5.02% de la población total</t>
  </si>
  <si>
    <t>La edad Mediana en el MUNICIPIO es de 25 años, y de acuerdo al rango de edad (25 a 29 años) este grupo representa 7.89% de la población total</t>
  </si>
  <si>
    <t>La edad Mediana en el MUNICIPIO es de 26 años, y de acuerdo al rango de edad (25 a 29 años) este grupo representa 6.34% de la población total</t>
  </si>
  <si>
    <t>La edad Mediana en el MUNICIPIO es de 33 años, y de acuerdo al rango de edad (30 a 34 años) este grupo representa 7.37% de la población total</t>
  </si>
  <si>
    <t>La edad Mediana en el MUNICIPIO es de 33 años, y de acuerdo al rango de edad (30 a 34 años) este grupo representa 7.59% de la población total</t>
  </si>
  <si>
    <t>La edad Mediana en el MUNICIPIO es de 32 años, y de acuerdo al rango de edad (30 a 34 años) este grupo representa 7.07% de la población total</t>
  </si>
  <si>
    <t>La edad Mediana en el MUNICIPIO es de 28 años, y de acuerdo al rango de edad (25 a 29 años) este grupo representa 7.22% de la población total</t>
  </si>
  <si>
    <t>La edad Mediana en el MUNICIPIO es de 32 años, y de acuerdo al rango de edad (30 a 34 años) este grupo representa 5.59% de la población total</t>
  </si>
  <si>
    <t>La edad Mediana en el MUNICIPIO es de 28 años, y de acuerdo al rango de edad (25 a 29 años) este grupo representa 8.12% de la población total</t>
  </si>
  <si>
    <t>La edad Mediana en el MUNICIPIO es de 32 años, y de acuerdo al rango de edad (30 a 34 años) este grupo representa 7.42% de la población total</t>
  </si>
  <si>
    <t>La edad Mediana en el MUNICIPIO es de 36 años, y de acuerdo al rango de edad (35 a 39 años) este grupo representa 6.86% de la población total</t>
  </si>
  <si>
    <t>La edad Mediana en el MUNICIPIO es de 30 años, y de acuerdo al rango de edad (30 a 34 años) este grupo representa 7.2% de la población total</t>
  </si>
  <si>
    <t>La edad Mediana en el MUNICIPIO es de 23 años, y de acuerdo al rango de edad (20 a 24 años) este grupo representa 9.05% de la población total</t>
  </si>
  <si>
    <t>La edad Mediana en el MUNICIPIO es de 32 años, y de acuerdo al rango de edad (30 a 34 años) este grupo representa 8% de la población total</t>
  </si>
  <si>
    <t>La edad Mediana en el MUNICIPIO es de 31 años, y de acuerdo al rango de edad (30 a 34 años) este grupo representa 7.13% de la población total</t>
  </si>
  <si>
    <t>La edad Mediana en el MUNICIPIO es de 28 años, y de acuerdo al rango de edad (25 a 29 años) este grupo representa 6.08% de la población total</t>
  </si>
  <si>
    <t>La edad Mediana en el MUNICIPIO es de 29 años, y de acuerdo al rango de edad (25 a 29 años) este grupo representa 6.34% de la población total</t>
  </si>
  <si>
    <t>La edad Mediana en el MUNICIPIO es de 30 años, y de acuerdo al rango de edad (30 a 34 años) este grupo representa 7.11% de la población total</t>
  </si>
  <si>
    <t>La edad Mediana en el MUNICIPIO es de 30 años, y de acuerdo al rango de edad (30 a 34 años) este grupo representa 7.29% de la población total</t>
  </si>
  <si>
    <t>La edad Mediana en el MUNICIPIO es de 33 años, y de acuerdo al rango de edad (30 a 34 años) este grupo representa 6.48% de la población total</t>
  </si>
  <si>
    <t>La edad Mediana en el MUNICIPIO es de 32 años, y de acuerdo al rango de edad (30 a 34 años) este grupo representa 8.11% de la población total</t>
  </si>
  <si>
    <t>La edad Mediana en el MUNICIPIO es de 30 años, y de acuerdo al rango de edad (30 a 34 años) este grupo representa 7.03% de la población total</t>
  </si>
  <si>
    <t>La edad Mediana en el MUNICIPIO es de 19 años, y de acuerdo al rango de edad (15 a 19 años) este grupo representa 12.94% de la población total</t>
  </si>
  <si>
    <t>La edad Mediana en el MUNICIPIO es de 32 años, y de acuerdo al rango de edad (30 a 34 años) este grupo representa 7.18% de la población total</t>
  </si>
  <si>
    <t>La edad Mediana en el MUNICIPIO es de 36 años, y de acuerdo al rango de edad (35 a 39 años) este grupo representa 6.09% de la población total</t>
  </si>
  <si>
    <t>La edad Mediana en el MUNICIPIO es de 29 años, y de acuerdo al rango de edad (25 a 29 años) este grupo representa 6.88% de la población total</t>
  </si>
  <si>
    <t>La edad Mediana en el MUNICIPIO es de 28 años, y de acuerdo al rango de edad (25 a 29 años) este grupo representa 7.92% de la población total</t>
  </si>
  <si>
    <t>La edad Mediana en el MUNICIPIO es de 27 años, y de acuerdo al rango de edad (25 a 29 años) este grupo representa 7.09% de la población total</t>
  </si>
  <si>
    <t>La edad Mediana en el MUNICIPIO es de 32 años, y de acuerdo al rango de edad (30 a 34 años) este grupo representa 6.11% de la población total</t>
  </si>
  <si>
    <t>La edad Mediana en el MUNICIPIO es de 30 años, y de acuerdo al rango de edad (30 a 34 años) este grupo representa 7.39% de la población total</t>
  </si>
  <si>
    <t>La edad Mediana en el MUNICIPIO es de 36 años, y de acuerdo al rango de edad (35 a 39 años) este grupo representa 5.73% de la población total</t>
  </si>
  <si>
    <t>La edad Mediana en el MUNICIPIO es de 26 años, y de acuerdo al rango de edad (25 a 29 años) este grupo representa 6.47% de la población total</t>
  </si>
  <si>
    <t>La edad Mediana en el MUNICIPIO es de 31 años, y de acuerdo al rango de edad (30 a 34 años) este grupo representa 7.36% de la población total</t>
  </si>
  <si>
    <t>La edad Mediana en el MUNICIPIO es de 36 años, y de acuerdo al rango de edad (35 a 39 años) este grupo representa 5.27% de la población total</t>
  </si>
  <si>
    <t>La edad Mediana en el MUNICIPIO es de 27 años, y de acuerdo al rango de edad (25 a 29 años) este grupo representa 7.65% de la población total</t>
  </si>
  <si>
    <t>La edad Mediana en el MUNICIPIO es de 33 años, y de acuerdo al rango de edad (30 a 34 años) este grupo representa 5.76% de la población total</t>
  </si>
  <si>
    <t>La edad Mediana en el MUNICIPIO es de 27 años, y de acuerdo al rango de edad (25 a 29 años) este grupo representa 7.61% de la población total</t>
  </si>
  <si>
    <t>La edad Mediana en el MUNICIPIO es de 31 años, y de acuerdo al rango de edad (30 a 34 años) este grupo representa 7.4% de la población total</t>
  </si>
  <si>
    <t>La edad Mediana en el MUNICIPIO es de 29 años, y de acuerdo al rango de edad (25 a 29 años) este grupo representa 8.02% de la población total</t>
  </si>
  <si>
    <t>La edad Mediana en el MUNICIPIO es de 38 años, y de acuerdo al rango de edad (35 a 39 años) este grupo representa 5.88% de la población total</t>
  </si>
  <si>
    <t>La edad Mediana en el MUNICIPIO es de 30 años, y de acuerdo al rango de edad (30 a 34 años) este grupo representa 8.01% de la población total</t>
  </si>
  <si>
    <t>La edad Mediana en el MUNICIPIO es de 23 años, y de acuerdo al rango de edad (20 a 24 años) este grupo representa 8.6% de la población total</t>
  </si>
  <si>
    <t>La edad Mediana en el MUNICIPIO es de 36 años, y de acuerdo al rango de edad (35 a 39 años) este grupo representa 7.76% de la población total</t>
  </si>
  <si>
    <t>La edad Mediana en el MUNICIPIO es de 34 años, y de acuerdo al rango de edad (30 a 34 años) este grupo representa 7% de la población total</t>
  </si>
  <si>
    <t>La edad Mediana en el MUNICIPIO es de 32 años, y de acuerdo al rango de edad (30 a 34 años) este grupo representa 7.23% de la población total</t>
  </si>
  <si>
    <t>La edad Mediana en el MUNICIPIO es de 29 años, y de acuerdo al rango de edad (25 a 29 años) este grupo representa 7.49% de la población total</t>
  </si>
  <si>
    <t>La edad Mediana en el MUNICIPIO es de 31 años, y de acuerdo al rango de edad (30 a 34 años) este grupo representa 7.5% de la población total</t>
  </si>
  <si>
    <t>La edad Mediana en el MUNICIPIO es de 33 años, y de acuerdo al rango de edad (30 a 34 años) este grupo representa 6.34% de la población total</t>
  </si>
  <si>
    <t>La edad Mediana en el MUNICIPIO es de 31 años, y de acuerdo al rango de edad (30 a 34 años) este grupo representa 6.71% de la población total</t>
  </si>
  <si>
    <t>La edad Mediana en el MUNICIPIO es de 33 años, y de acuerdo al rango de edad (30 a 34 años) este grupo representa 6.12% de la población total</t>
  </si>
  <si>
    <t>La edad Mediana en el MUNICIPIO es de 33 años, y de acuerdo al rango de edad (30 a 34 años) este grupo representa 7.29% de la población total</t>
  </si>
  <si>
    <t>La edad Mediana en el MUNICIPIO es de 19 años, y de acuerdo al rango de edad (15 a 19 años) este grupo representa 12.28% de la población total</t>
  </si>
  <si>
    <t>La edad Mediana en el MUNICIPIO es de 34 años, y de acuerdo al rango de edad (30 a 34 años) este grupo representa 6.03% de la población total</t>
  </si>
  <si>
    <t>La edad Mediana en el MUNICIPIO es de 26 años, y de acuerdo al rango de edad (25 a 29 años) este grupo representa 7.35% de la población total</t>
  </si>
  <si>
    <t>La edad Mediana en el MUNICIPIO es de 22 años, y de acuerdo al rango de edad (20 a 24 años) este grupo representa 8.52% de la población total</t>
  </si>
  <si>
    <t>La edad Mediana en el MUNICIPIO es de 25 años, y de acuerdo al rango de edad (25 a 29 años) este grupo representa 7.75% de la población total</t>
  </si>
  <si>
    <t>La edad Mediana en el MUNICIPIO es de 38 años, y de acuerdo al rango de edad (35 a 39 años) este grupo representa 6.08% de la población total</t>
  </si>
  <si>
    <t>La edad Mediana en el MUNICIPIO es de 23 años, y de acuerdo al rango de edad (20 a 24 años) este grupo representa 10.29% de la población total</t>
  </si>
  <si>
    <t>La edad Mediana en el MUNICIPIO es de 23 años, y de acuerdo al rango de edad (20 a 24 años) este grupo representa 9.49% de la población total</t>
  </si>
  <si>
    <t>La edad Mediana en el MUNICIPIO es de 25 años, y de acuerdo al rango de edad (25 a 29 años) este grupo representa 8.14% de la población total</t>
  </si>
  <si>
    <t>La edad Mediana en el MUNICIPIO es de 33 años, y de acuerdo al rango de edad (30 a 34 años) este grupo representa 6.94% de la población total</t>
  </si>
  <si>
    <t>La edad Mediana en el MUNICIPIO es de 26 años, y de acuerdo al rango de edad (25 a 29 años) este grupo representa 8.19% de la población total</t>
  </si>
  <si>
    <t>La edad Mediana en el MUNICIPIO es de 30 años, y de acuerdo al rango de edad (30 a 34 años) este grupo representa 7.14% de la población total</t>
  </si>
  <si>
    <t>La edad Mediana en el MUNICIPIO es de 24 años, y de acuerdo al rango de edad (20 a 24 años) este grupo representa 6.73% de la población total</t>
  </si>
  <si>
    <t>La edad Mediana en el MUNICIPIO es de 27 años, y de acuerdo al rango de edad (25 a 29 años) este grupo representa 8.31% de la población total</t>
  </si>
  <si>
    <t>La edad Mediana en el MUNICIPIO es de 32 años, y de acuerdo al rango de edad (30 a 34 años) este grupo representa 8.79% de la población total</t>
  </si>
  <si>
    <t>La edad Mediana en el MUNICIPIO es de 25 años, y de acuerdo al rango de edad (25 a 29 años) este grupo representa 7.23% de la población total</t>
  </si>
  <si>
    <t>La edad Mediana en el MUNICIPIO es de 34 años, y de acuerdo al rango de edad (30 a 34 años) este grupo representa 6.75% de la población total</t>
  </si>
  <si>
    <t>La edad Mediana en el MUNICIPIO es de 31 años, y de acuerdo al rango de edad (30 a 34 años) este grupo representa 6.47% de la población total</t>
  </si>
  <si>
    <t>La edad Mediana en el MUNICIPIO es de 22 años, y de acuerdo al rango de edad (20 a 24 años) este grupo representa 9.06% de la población total</t>
  </si>
  <si>
    <t>La edad Mediana en el MUNICIPIO es de 30 años, y de acuerdo al rango de edad (30 a 34 años) este grupo representa 7.23% de la población total</t>
  </si>
  <si>
    <t>La edad Mediana en el MUNICIPIO es de 33 años, y de acuerdo al rango de edad (30 a 34 años) este grupo representa 7.45% de la población total</t>
  </si>
  <si>
    <t>La edad Mediana en el MUNICIPIO es de 31 años, y de acuerdo al rango de edad (30 a 34 años) este grupo representa 7.32% de la población total</t>
  </si>
  <si>
    <t>La edad Mediana en el MUNICIPIO es de 27 años, y de acuerdo al rango de edad (25 a 29 años) este grupo representa 7.89% de la población total</t>
  </si>
  <si>
    <t>La edad Mediana en el MUNICIPIO es de 35 años, y de acuerdo al rango de edad (35 a 39 años) este grupo representa 6.11% de la población total</t>
  </si>
  <si>
    <t>La edad Mediana en el MUNICIPIO es de 37 años, y de acuerdo al rango de edad (35 a 39 años) este grupo representa 5.34% de la población total</t>
  </si>
  <si>
    <t>La edad Mediana en el MUNICIPIO es de 30 años, y de acuerdo al rango de edad (30 a 34 años) este grupo representa 7.09% de la población total</t>
  </si>
  <si>
    <t>La edad Mediana en el MUNICIPIO es de 30 años, y de acuerdo al rango de edad (30 a 34 años) este grupo representa 7.04% de la población total</t>
  </si>
  <si>
    <t>La edad Mediana en el MUNICIPIO es de 30 años, y de acuerdo al rango de edad (30 a 34 años) este grupo representa 6.8% de la población total</t>
  </si>
  <si>
    <t>La edad Mediana en el MUNICIPIO es de 36 años, y de acuerdo al rango de edad (35 a 39 años) este grupo representa 7.02% de la población total</t>
  </si>
  <si>
    <t>La edad Mediana en el MUNICIPIO es de 34 años, y de acuerdo al rango de edad (30 a 34 años) este grupo representa 5.98% de la población total</t>
  </si>
  <si>
    <t>La edad Mediana en el MUNICIPIO es de 30 años, y de acuerdo al rango de edad (30 a 34 años) este grupo representa 7.88% de la población total</t>
  </si>
  <si>
    <t>La edad Mediana en el MUNICIPIO es de 36 años, y de acuerdo al rango de edad (35 a 39 años) este grupo representa 6.56% de la población total</t>
  </si>
  <si>
    <t>La edad Mediana en el MUNICIPIO es de 28 años, y de acuerdo al rango de edad (25 a 29 años) este grupo representa 8.65% de la población total</t>
  </si>
  <si>
    <t>La edad Mediana en el MUNICIPIO es de 32 años, y de acuerdo al rango de edad (30 a 34 años) este grupo representa 6.4% de la población total</t>
  </si>
  <si>
    <t>La edad Mediana en el MUNICIPIO es de 32 años, y de acuerdo al rango de edad (30 a 34 años) este grupo representa 6.95% de la población total</t>
  </si>
  <si>
    <t>La edad Mediana en el MUNICIPIO es de 34 años, y de acuerdo al rango de edad (30 a 34 años) este grupo representa 6.9% de la población total</t>
  </si>
  <si>
    <t>La edad Mediana en el MUNICIPIO es de 30 años, y de acuerdo al rango de edad (30 a 34 años) este grupo representa 7.79% de la población total</t>
  </si>
  <si>
    <t>La edad Mediana en el MUNICIPIO es de 26 años, y de acuerdo al rango de edad (25 a 29 años) este grupo representa 8.14% de la población total</t>
  </si>
  <si>
    <t>La edad Mediana en el MUNICIPIO es de 33 años, y de acuerdo al rango de edad (30 a 34 años) este grupo representa 5.33% de la población total</t>
  </si>
  <si>
    <t>La edad Mediana en el MUNICIPIO es de 31 años, y de acuerdo al rango de edad (30 a 34 años) este grupo representa 6.3% de la población total</t>
  </si>
  <si>
    <t>La edad Mediana en el MUNICIPIO es de 35 años, y de acuerdo al rango de edad (35 a 39 años) este grupo representa 7.1% de la población total</t>
  </si>
  <si>
    <t>La edad Mediana en el MUNICIPIO es de 30 años, y de acuerdo al rango de edad (30 a 34 años) este grupo representa 6.69% de la población total</t>
  </si>
  <si>
    <t>La edad Mediana en el MUNICIPIO es de 26 años, y de acuerdo al rango de edad (25 a 29 años) este grupo representa 8.11% de la población total</t>
  </si>
  <si>
    <t>La edad Mediana en el MUNICIPIO es de 34 años, y de acuerdo al rango de edad (30 a 34 años) este grupo representa 6.85% de la población total</t>
  </si>
  <si>
    <t>La edad Mediana en el MUNICIPIO es de 37 años, y de acuerdo al rango de edad (35 a 39 años) este grupo representa 5.93% de la población total</t>
  </si>
  <si>
    <t>La edad Mediana en el MUNICIPIO es de 25 años, y de acuerdo al rango de edad (25 a 29 años) este grupo representa 9.7% de la población total</t>
  </si>
  <si>
    <t>La edad Mediana en el MUNICIPIO es de 30 años, y de acuerdo al rango de edad (30 a 34 años) este grupo representa 6.75% de la población total</t>
  </si>
  <si>
    <t>La edad Mediana en el MUNICIPIO es de 31 años, y de acuerdo al rango de edad (30 a 34 años) este grupo representa 6.74% de la población total</t>
  </si>
  <si>
    <t>La edad Mediana en el MUNICIPIO es de 34 años, y de acuerdo al rango de edad (30 a 34 años) este grupo representa 6.6% de la población total</t>
  </si>
  <si>
    <t>La edad Mediana en el MUNICIPIO es de 28 años, y de acuerdo al rango de edad (25 a 29 años) este grupo representa 6.78% de la población total</t>
  </si>
  <si>
    <t>La edad Mediana en el MUNICIPIO es de 33 años, y de acuerdo al rango de edad (30 a 34 años) este grupo representa 6.18% de la población total</t>
  </si>
  <si>
    <t>La edad Mediana en el MUNICIPIO es de 29 años, y de acuerdo al rango de edad (25 a 29 años) este grupo representa 7.03% de la población total</t>
  </si>
  <si>
    <t>La edad Mediana en el MUNICIPIO es de 25 años, y de acuerdo al rango de edad (25 a 29 años) este grupo representa 7.82% de la población total</t>
  </si>
  <si>
    <t>La edad Mediana en el MUNICIPIO es de 31 años, y de acuerdo al rango de edad (30 a 34 años) este grupo representa 7.66% de la población total</t>
  </si>
  <si>
    <t>La edad Mediana en el MUNICIPIO es de 23 años, y de acuerdo al rango de edad (20 a 24 años) este grupo representa 8.83% de la población total</t>
  </si>
  <si>
    <t>La edad Mediana en el MUNICIPIO es de 32 años, y de acuerdo al rango de edad (30 a 34 años) este grupo representa 7.12% de la población total</t>
  </si>
  <si>
    <t>La edad Mediana en el MUNICIPIO es de 24 años, y de acuerdo al rango de edad (20 a 24 años) este grupo representa 7.61% de la población total</t>
  </si>
  <si>
    <t>La edad Mediana en el MUNICIPIO es de 33 años, y de acuerdo al rango de edad (30 a 34 años) este grupo representa 6.69% de la población total</t>
  </si>
  <si>
    <t>La edad Mediana en el MUNICIPIO es de 40 años, y de acuerdo al rango de edad (40 a 44 años) este grupo representa 6.22% de la población total</t>
  </si>
  <si>
    <t>La edad Mediana en el MUNICIPIO es de 38 años, y de acuerdo al rango de edad (35 a 39 años) este grupo representa 5.92% de la población total</t>
  </si>
  <si>
    <t>La edad Mediana en el MUNICIPIO es de 35 años, y de acuerdo al rango de edad (35 a 39 años) este grupo representa 6.18% de la población total</t>
  </si>
  <si>
    <t>La edad Mediana en el MUNICIPIO es de 38 años, y de acuerdo al rango de edad (35 a 39 años) este grupo representa 5.22% de la población total</t>
  </si>
  <si>
    <t>La edad Mediana en el MUNICIPIO es de 29 años, y de acuerdo al rango de edad (25 a 29 años) este grupo representa 5.43% de la población total</t>
  </si>
  <si>
    <t>La edad Mediana en el MUNICIPIO es de 27 años, y de acuerdo al rango de edad (25 a 29 años) este grupo representa 7.93% de la población total</t>
  </si>
  <si>
    <t>La edad Mediana en el MUNICIPIO es de 23 años, y de acuerdo al rango de edad (20 a 24 años) este grupo representa 8.71% de la población total</t>
  </si>
  <si>
    <t>La edad Mediana en el MUNICIPIO es de 34 años, y de acuerdo al rango de edad (30 a 34 años) este grupo representa 6.39% de la población total</t>
  </si>
  <si>
    <t>La edad Mediana en el MUNICIPIO es de 20 años, y de acuerdo al rango de edad (20 a 24 años) este grupo representa 9.83% de la población total</t>
  </si>
  <si>
    <t>La edad Mediana en el MUNICIPIO es de 33 años, y de acuerdo al rango de edad (30 a 34 años) este grupo representa 5.7% de la población total</t>
  </si>
  <si>
    <t>La edad Mediana en el MUNICIPIO es de 29 años, y de acuerdo al rango de edad (25 a 29 años) este grupo representa 7.74% de la población total</t>
  </si>
  <si>
    <t>La edad Mediana en el MUNICIPIO es de 27 años, y de acuerdo al rango de edad (25 a 29 años) este grupo representa 5.62% de la población total</t>
  </si>
  <si>
    <t>La edad Mediana en el MUNICIPIO es de 27 años, y de acuerdo al rango de edad (25 a 29 años) este grupo representa 7.34% de la población total</t>
  </si>
  <si>
    <t>La edad Mediana en el MUNICIPIO es de 32 años, y de acuerdo al rango de edad (30 a 34 años) este grupo representa 6.99% de la población total</t>
  </si>
  <si>
    <t>La edad Mediana en el MUNICIPIO es de 32 años, y de acuerdo al rango de edad (30 a 34 años) este grupo representa 5.79% de la población total</t>
  </si>
  <si>
    <t>La edad Mediana en el MUNICIPIO es de 23 años, y de acuerdo al rango de edad (20 a 24 años) este grupo representa 9.37% de la población total</t>
  </si>
  <si>
    <t>La edad Mediana en el MUNICIPIO es de 24 años, y de acuerdo al rango de edad (20 a 24 años) este grupo representa 6.98% de la población total</t>
  </si>
  <si>
    <t>La edad Mediana en el MUNICIPIO es de 26 años, y de acuerdo al rango de edad (25 a 29 años) este grupo representa 7.39% de la población total</t>
  </si>
  <si>
    <t>La edad Mediana en el MUNICIPIO es de 32 años, y de acuerdo al rango de edad (30 a 34 años) este grupo representa 6.35% de la población total</t>
  </si>
  <si>
    <t>La edad Mediana en el MUNICIPIO es de 29 años, y de acuerdo al rango de edad (25 a 29 años) este grupo representa 6.53% de la población total</t>
  </si>
  <si>
    <t>La edad Mediana en el MUNICIPIO es de 33 años, y de acuerdo al rango de edad (30 a 34 años) este grupo representa 7.09% de la población total</t>
  </si>
  <si>
    <t>La edad Mediana en el MUNICIPIO es de 30 años, y de acuerdo al rango de edad (30 a 34 años) este grupo representa 6.77% de la población total</t>
  </si>
  <si>
    <t>La edad Mediana en el MUNICIPIO es de 30 años, y de acuerdo al rango de edad (30 a 34 años) este grupo representa 5.61% de la población total</t>
  </si>
  <si>
    <t>La edad Mediana en el MUNICIPIO es de 33 años, y de acuerdo al rango de edad (30 a 34 años) este grupo representa 6.35% de la población total</t>
  </si>
  <si>
    <t>La edad Mediana en el MUNICIPIO es de 23 años, y de acuerdo al rango de edad (20 a 24 años) este grupo representa 9.16% de la población total</t>
  </si>
  <si>
    <t>La edad Mediana en el MUNICIPIO es de 38 años, y de acuerdo al rango de edad (35 a 39 años) este grupo representa 6.18% de la población total</t>
  </si>
  <si>
    <t>La edad Mediana en el MUNICIPIO es de 29 años, y de acuerdo al rango de edad (25 a 29 años) este grupo representa 7.31% de la población total</t>
  </si>
  <si>
    <t>La edad Mediana en el MUNICIPIO es de 34 años, y de acuerdo al rango de edad (30 a 34 años) este grupo representa 6.46% de la población total</t>
  </si>
  <si>
    <t>La edad Mediana en el MUNICIPIO es de 27 años, y de acuerdo al rango de edad (25 a 29 años) este grupo representa 8.8% de la población total</t>
  </si>
  <si>
    <t>La edad Mediana en el MUNICIPIO es de 26 años, y de acuerdo al rango de edad (25 a 29 años) este grupo representa 7.76% de la población total</t>
  </si>
  <si>
    <t>La edad Mediana en el MUNICIPIO es de 29 años, y de acuerdo al rango de edad (25 a 29 años) este grupo representa 7.72% de la población total</t>
  </si>
  <si>
    <t>La edad Mediana en el MUNICIPIO es de 24 años, y de acuerdo al rango de edad (20 a 24 años) este grupo representa 8.76% de la población total</t>
  </si>
  <si>
    <t>La edad Mediana en el MUNICIPIO es de 25 años, y de acuerdo al rango de edad (25 a 29 años) este grupo representa 8.78% de la población total</t>
  </si>
  <si>
    <t>La edad Mediana en el MUNICIPIO es de 31 años, y de acuerdo al rango de edad (30 a 34 años) este grupo representa 7.84% de la población total</t>
  </si>
  <si>
    <t>La edad Mediana en el MUNICIPIO es de 24 años, y de acuerdo al rango de edad (20 a 24 años) este grupo representa 9.01% de la población total</t>
  </si>
  <si>
    <t>La edad Mediana en el MUNICIPIO es de 32 años, y de acuerdo al rango de edad (30 a 34 años) este grupo representa 6.93% de la población total</t>
  </si>
  <si>
    <t>La edad Mediana en el MUNICIPIO es de 33 años, y de acuerdo al rango de edad (30 a 34 años) este grupo representa 7.2% de la población total</t>
  </si>
  <si>
    <t>La edad Mediana en el MUNICIPIO es de 40 años, y de acuerdo al rango de edad (40 a 44 años) este grupo representa 5.85% de la población total</t>
  </si>
  <si>
    <t>La edad Mediana en el MUNICIPIO es de 37 años, y de acuerdo al rango de edad (35 a 39 años) este grupo representa 6.01% de la población total</t>
  </si>
  <si>
    <t>La edad Mediana en el MUNICIPIO es de 34 años, y de acuerdo al rango de edad (30 a 34 años) este grupo representa 6.26% de la población total</t>
  </si>
  <si>
    <t>La edad Mediana en el MUNICIPIO es de 34 años, y de acuerdo al rango de edad (30 a 34 años) este grupo representa 7.92% de la población total</t>
  </si>
  <si>
    <t>La edad Mediana en el MUNICIPIO es de 22 años, y de acuerdo al rango de edad (20 a 24 años) este grupo representa 8.22% de la población total</t>
  </si>
  <si>
    <t>La edad Mediana en el MUNICIPIO es de 32 años, y de acuerdo al rango de edad (30 a 34 años) este grupo representa 7.48% de la población total</t>
  </si>
  <si>
    <t>La edad Mediana en el MUNICIPIO es de 29 años, y de acuerdo al rango de edad (25 a 29 años) este grupo representa 7.78% de la población total</t>
  </si>
  <si>
    <t>La edad Mediana en el MUNICIPIO es de 24 años, y de acuerdo al rango de edad (20 a 24 años) este grupo representa 9.29% de la población total</t>
  </si>
  <si>
    <t>La edad Mediana en el MUNICIPIO es de 33 años, y de acuerdo al rango de edad (30 a 34 años) este grupo representa 6.57% de la población total</t>
  </si>
  <si>
    <t>La edad Mediana en el MUNICIPIO es de 33 años, y de acuerdo al rango de edad (30 a 34 años) este grupo representa 5.54% de la población total</t>
  </si>
  <si>
    <t>La edad Mediana en el MUNICIPIO es de 30 años, y de acuerdo al rango de edad (30 a 34 años) este grupo representa 5.47% de la población total</t>
  </si>
  <si>
    <t>La edad Mediana en el MUNICIPIO es de 32 años, y de acuerdo al rango de edad (30 a 34 años) este grupo representa 7.61% de la población total</t>
  </si>
  <si>
    <t>La edad Mediana en el MUNICIPIO es de 25 años, y de acuerdo al rango de edad (25 a 29 años) este grupo representa 6.62% de la población total</t>
  </si>
  <si>
    <t>La edad Mediana en el MUNICIPIO es de 28 años, y de acuerdo al rango de edad (25 a 29 años) este grupo representa 5.72% de la población total</t>
  </si>
  <si>
    <t>80 a 84 años (88)</t>
  </si>
  <si>
    <t>85 años y mas (43)</t>
  </si>
  <si>
    <t>80 a 84 años (33)</t>
  </si>
  <si>
    <t>85 años y mas (25)</t>
  </si>
  <si>
    <t>80 a 84 años (884)</t>
  </si>
  <si>
    <t>80 a 84 años (682)</t>
  </si>
  <si>
    <t>80 a 84 años (173)</t>
  </si>
  <si>
    <t>85 años y mas (141)</t>
  </si>
  <si>
    <t>80 a 84 años (561)</t>
  </si>
  <si>
    <t>80 a 84 años (1,407)</t>
  </si>
  <si>
    <t>80 a 84 años (121)</t>
  </si>
  <si>
    <t>80 a 84 años (485)</t>
  </si>
  <si>
    <t>80 a 84 años (564)</t>
  </si>
  <si>
    <t>80 a 84 años (778)</t>
  </si>
  <si>
    <t>85 años y mas (414)</t>
  </si>
  <si>
    <t>80 a 84 años (112)</t>
  </si>
  <si>
    <t>80 a 84 años (490)</t>
  </si>
  <si>
    <t>80 a 84 años (510)</t>
  </si>
  <si>
    <t>80 a 84 años (79)</t>
  </si>
  <si>
    <t>80 a 84 años (17)</t>
  </si>
  <si>
    <t>80 a 84 años (54)</t>
  </si>
  <si>
    <t>80 a 84 años (87)</t>
  </si>
  <si>
    <t>80 a 84 años (333)</t>
  </si>
  <si>
    <t>85 años y mas (191)</t>
  </si>
  <si>
    <t>80 a 84 años (216)</t>
  </si>
  <si>
    <t>80 a 84 años (613)</t>
  </si>
  <si>
    <t>80 a 84 años (194)</t>
  </si>
  <si>
    <t>80 a 84 años (219)</t>
  </si>
  <si>
    <t>85 años y mas (111)</t>
  </si>
  <si>
    <t>80 a 84 años (234)</t>
  </si>
  <si>
    <t>80 a 84 años (2,374)</t>
  </si>
  <si>
    <t>80 a 84 años (101)</t>
  </si>
  <si>
    <t>85 años y mas (80)</t>
  </si>
  <si>
    <t>80 a 84 años (100)</t>
  </si>
  <si>
    <t>80 a 84 años (599)</t>
  </si>
  <si>
    <t>80 a 84 años (351)</t>
  </si>
  <si>
    <t>85 años y mas (186)</t>
  </si>
  <si>
    <t>80 a 84 años (178)</t>
  </si>
  <si>
    <t>85 años y mas (124)</t>
  </si>
  <si>
    <t>80 a 84 años (314)</t>
  </si>
  <si>
    <t>80 a 84 años (569)</t>
  </si>
  <si>
    <t>85 años y mas (297)</t>
  </si>
  <si>
    <t>80 a 84 años (290)</t>
  </si>
  <si>
    <t>85 años y mas (169)</t>
  </si>
  <si>
    <t>80 a 84 años (206)</t>
  </si>
  <si>
    <t>85 años y mas (112)</t>
  </si>
  <si>
    <t>80 a 84 años (259)</t>
  </si>
  <si>
    <t>85 años y mas (140)</t>
  </si>
  <si>
    <t>80 a 84 años (120)</t>
  </si>
  <si>
    <t>85 años y mas (57)</t>
  </si>
  <si>
    <t>80 a 84 años (126)</t>
  </si>
  <si>
    <t>80 a 84 años (1,052)</t>
  </si>
  <si>
    <t>85 años y mas (622)</t>
  </si>
  <si>
    <t>80 a 84 años (217)</t>
  </si>
  <si>
    <t>85 años y mas (150)</t>
  </si>
  <si>
    <t>80 a 84 años (239)</t>
  </si>
  <si>
    <t>85 años y mas (87)</t>
  </si>
  <si>
    <t>80 a 84 años (311)</t>
  </si>
  <si>
    <t>80 a 84 años (50)</t>
  </si>
  <si>
    <t>80 a 84 años (189)</t>
  </si>
  <si>
    <t>85 años y mas (142)</t>
  </si>
  <si>
    <t>80 a 84 años (77)</t>
  </si>
  <si>
    <t>80 a 84 años (75)</t>
  </si>
  <si>
    <t>80 a 84 años (1,076)</t>
  </si>
  <si>
    <t>80 a 84 años (2,802)</t>
  </si>
  <si>
    <t>80 a 84 años (591)</t>
  </si>
  <si>
    <t>80 a 84 años (28)</t>
  </si>
  <si>
    <t>85 años y mas (59)</t>
  </si>
  <si>
    <t>80 a 84 años (225)</t>
  </si>
  <si>
    <t>85 años y mas (131)</t>
  </si>
  <si>
    <t>80 a 84 años (2,312)</t>
  </si>
  <si>
    <t>80 a 84 años (897)</t>
  </si>
  <si>
    <t>80 a 84 años (181)</t>
  </si>
  <si>
    <t>80 a 84 años (407)</t>
  </si>
  <si>
    <t>80 a 84 años (1,048)</t>
  </si>
  <si>
    <t>80 a 84 años (287)</t>
  </si>
  <si>
    <t>80 a 84 años (186)</t>
  </si>
  <si>
    <t>85 años y mas (86)</t>
  </si>
  <si>
    <t>80 a 84 años (244)</t>
  </si>
  <si>
    <t>80 a 84 años (136)</t>
  </si>
  <si>
    <t>85 años y mas (75)</t>
  </si>
  <si>
    <t>80 a 84 años (340)</t>
  </si>
  <si>
    <t>80 a 84 años (263)</t>
  </si>
  <si>
    <t>80 a 84 años (793)</t>
  </si>
  <si>
    <t>80 a 84 años (293)</t>
  </si>
  <si>
    <t>80 a 84 años (107)</t>
  </si>
  <si>
    <t>85 años y mas (55)</t>
  </si>
  <si>
    <t>80 a 84 años (734)</t>
  </si>
  <si>
    <t>80 a 84 años (455)</t>
  </si>
  <si>
    <t>85 años y mas (249)</t>
  </si>
  <si>
    <t>85 años y mas (135)</t>
  </si>
  <si>
    <t>80 a 84 años (562)</t>
  </si>
  <si>
    <t>80 a 84 años (253)</t>
  </si>
  <si>
    <t>80 a 84 años (513)</t>
  </si>
  <si>
    <t>80 a 84 años (72)</t>
  </si>
  <si>
    <t>80 a 84 años (305)</t>
  </si>
  <si>
    <t>80 a 84 años (180)</t>
  </si>
  <si>
    <t>80 a 84 años (238)</t>
  </si>
  <si>
    <t>85 años y mas (122)</t>
  </si>
  <si>
    <t>80 a 84 años (105)</t>
  </si>
  <si>
    <t>80 a 84 años (704)</t>
  </si>
  <si>
    <t>80 a 84 años (218)</t>
  </si>
  <si>
    <t>80 a 84 años (116)</t>
  </si>
  <si>
    <t>80 a 84 años (611)</t>
  </si>
  <si>
    <t>80 a 84 años (312)</t>
  </si>
  <si>
    <t>80 a 84 años (91)</t>
  </si>
  <si>
    <t>80 a 84 años (532)</t>
  </si>
  <si>
    <t>80 a 84 años (163)</t>
  </si>
  <si>
    <t>85 años y mas (113)</t>
  </si>
  <si>
    <t>80 a 84 años (341)</t>
  </si>
  <si>
    <t>80 a 84 años (350)</t>
  </si>
  <si>
    <t>80 a 84 años (481)</t>
  </si>
  <si>
    <t>80 a 84 años (289)</t>
  </si>
  <si>
    <t>80 a 84 años (302)</t>
  </si>
  <si>
    <t>85 años y mas (174)</t>
  </si>
  <si>
    <t>80 a 84 años (148)</t>
  </si>
  <si>
    <t>80 a 84 años (39)</t>
  </si>
  <si>
    <t>80 a 84 años (779)</t>
  </si>
  <si>
    <t>85 años y mas (405)</t>
  </si>
  <si>
    <t>80 a 84 años (23)</t>
  </si>
  <si>
    <t>80 a 84 años (176)</t>
  </si>
  <si>
    <t>85 años y mas (190)</t>
  </si>
  <si>
    <t>80 a 84 años (52)</t>
  </si>
  <si>
    <t>80 a 84 años (21)</t>
  </si>
  <si>
    <t>80 a 84 años (368)</t>
  </si>
  <si>
    <t>80 a 84 años (222)</t>
  </si>
  <si>
    <t>80 a 84 años (1,089)</t>
  </si>
  <si>
    <t>80 a 84 años (86)</t>
  </si>
  <si>
    <t>80 a 84 años (135)</t>
  </si>
  <si>
    <t>80 a 84 años (43)</t>
  </si>
  <si>
    <t>80 a 84 años (1,986)</t>
  </si>
  <si>
    <t>80 a 84 años (892)</t>
  </si>
  <si>
    <t>85 años y mas (571)</t>
  </si>
  <si>
    <t>80 a 84 años (97)</t>
  </si>
  <si>
    <t>85 años y mas (47)</t>
  </si>
  <si>
    <t>80 a 84 años (184)</t>
  </si>
  <si>
    <t>80 a 84 años (320)</t>
  </si>
  <si>
    <t>80 a 84 años (243)</t>
  </si>
  <si>
    <t>80 a 84 años (56)</t>
  </si>
  <si>
    <t>80 a 84 años (518)</t>
  </si>
  <si>
    <t>80 a 84 años (191)</t>
  </si>
  <si>
    <t>80 a 84 años (493)</t>
  </si>
  <si>
    <t>85 años y mas (119)</t>
  </si>
  <si>
    <t>80 a 84 años (316)</t>
  </si>
  <si>
    <t>80 a 84 años (2,062)</t>
  </si>
  <si>
    <t>80 a 84 años (92)</t>
  </si>
  <si>
    <t>85 años y mas (44)</t>
  </si>
  <si>
    <t>85 años y mas (50)</t>
  </si>
  <si>
    <t>80 a 84 años (377)</t>
  </si>
  <si>
    <t>80 a 84 años (133)</t>
  </si>
  <si>
    <t>80 a 84 años (1,198)</t>
  </si>
  <si>
    <t>80 a 84 años (2,075)</t>
  </si>
  <si>
    <t>80 a 84 años (498)</t>
  </si>
  <si>
    <t>85 años y mas (299)</t>
  </si>
  <si>
    <t>80 a 84 años (519)</t>
  </si>
  <si>
    <t>80 a 84 años (319)</t>
  </si>
  <si>
    <t>80 a 84 años (2,984)</t>
  </si>
  <si>
    <t>80 a 84 años (572)</t>
  </si>
  <si>
    <t>80 a 84 años (304)</t>
  </si>
  <si>
    <t>80 a 84 años (152)</t>
  </si>
  <si>
    <t>80 a 84 años (57)</t>
  </si>
  <si>
    <t>80 a 84 años (656)</t>
  </si>
  <si>
    <t>80 a 84 años (82)</t>
  </si>
  <si>
    <t>85 años y mas (54)</t>
  </si>
  <si>
    <t>80 a 84 años (20)</t>
  </si>
  <si>
    <t>85 años y mas (11)</t>
  </si>
  <si>
    <t>80 a 84 años (1,755)</t>
  </si>
  <si>
    <t>80 a 84 años (484)</t>
  </si>
  <si>
    <t>85 años y mas (295)</t>
  </si>
  <si>
    <t>80 a 84 años (435)</t>
  </si>
  <si>
    <t>80 a 84 años (146)</t>
  </si>
  <si>
    <t>80 a 84 años (872)</t>
  </si>
  <si>
    <t>80 a 84 años (354)</t>
  </si>
  <si>
    <t>80 a 84 años (34)</t>
  </si>
  <si>
    <t>85 años y mas (27)</t>
  </si>
  <si>
    <t>80 a 84 años (161)</t>
  </si>
  <si>
    <t>85 años y mas (70)</t>
  </si>
  <si>
    <t>80 a 84 años (123)</t>
  </si>
  <si>
    <t>85 años y mas (76)</t>
  </si>
  <si>
    <t>80 a 84 años (428)</t>
  </si>
  <si>
    <t>80 a 84 años (193)</t>
  </si>
  <si>
    <t>80 a 84 años (468)</t>
  </si>
  <si>
    <t>85 años y mas (256)</t>
  </si>
  <si>
    <t>80 a 84 años (246)</t>
  </si>
  <si>
    <t>80 a 84 años (118)</t>
  </si>
  <si>
    <t>80 a 84 años (296)</t>
  </si>
  <si>
    <t>85 años y mas (162)</t>
  </si>
  <si>
    <t>80 a 84 años (1,424)</t>
  </si>
  <si>
    <t>80 a 84 años (83)</t>
  </si>
  <si>
    <t>85 años y mas (67)</t>
  </si>
  <si>
    <t>80 a 84 años (349)</t>
  </si>
  <si>
    <t>85 años y mas (231)</t>
  </si>
  <si>
    <t>80 a 84 años (141)</t>
  </si>
  <si>
    <t>85 años y mas (56)</t>
  </si>
  <si>
    <t>80 a 84 años (61)</t>
  </si>
  <si>
    <t>85 años y mas (36)</t>
  </si>
  <si>
    <t>80 a 84 años (99)</t>
  </si>
  <si>
    <t>80 a 84 años (119)</t>
  </si>
  <si>
    <t>80 a 84 años (251)</t>
  </si>
  <si>
    <t>80 a 84 años (111)</t>
  </si>
  <si>
    <t>80 a 84 años (271)</t>
  </si>
  <si>
    <t>85 años y mas (181)</t>
  </si>
  <si>
    <t>80 a 84 años (683)</t>
  </si>
  <si>
    <t>80 a 84 años (1,269)</t>
  </si>
  <si>
    <t>80 a 84 años (1,183)</t>
  </si>
  <si>
    <t>80 a 84 años (166)</t>
  </si>
  <si>
    <t>80 a 84 años (78)</t>
  </si>
  <si>
    <t>80 a 84 años (74)</t>
  </si>
  <si>
    <t>85 años y mas (38)</t>
  </si>
  <si>
    <t>80 a 84 años (240)</t>
  </si>
  <si>
    <t>80 a 84 años (632)</t>
  </si>
  <si>
    <t>80 a 84 años (167)</t>
  </si>
  <si>
    <t>80 a 84 años (670)</t>
  </si>
  <si>
    <t>80 a 84 años (48)</t>
  </si>
  <si>
    <t>80 a 84 años (37)</t>
  </si>
  <si>
    <t>80 a 84 años (89)</t>
  </si>
  <si>
    <t>80 a 84 años (549)</t>
  </si>
  <si>
    <t>80 a 84 años (1,938)</t>
  </si>
  <si>
    <t>80 a 84 años (47)</t>
  </si>
  <si>
    <t>80 a 84 años (454)</t>
  </si>
  <si>
    <t>85 años y mas (279)</t>
  </si>
  <si>
    <t>80 a 84 años (309)</t>
  </si>
  <si>
    <t>80 a 84 años (6,511)</t>
  </si>
  <si>
    <t>80 a 84 años (5,254)</t>
  </si>
  <si>
    <t>80 a 84 años (363)</t>
  </si>
  <si>
    <t>80 a 84 años (41)</t>
  </si>
  <si>
    <t>85 años y mas (30)</t>
  </si>
  <si>
    <t>85 años y mas (183)</t>
  </si>
  <si>
    <t>80 a 84 años (70)</t>
  </si>
  <si>
    <t>80 a 84 años (158)</t>
  </si>
  <si>
    <t>85 años y mas (101)</t>
  </si>
  <si>
    <t>80 a 84 años (477)</t>
  </si>
  <si>
    <t>85 años y mas (282)</t>
  </si>
  <si>
    <t>80 a 84 años (129)</t>
  </si>
  <si>
    <t>85 años y mas (60)</t>
  </si>
  <si>
    <t>85 años y mas (95)</t>
  </si>
  <si>
    <t>10 y 14 años (911)</t>
  </si>
  <si>
    <t>15 y 19 años (976)</t>
  </si>
  <si>
    <t>20 y 24 años (860)</t>
  </si>
  <si>
    <t>25 y 29 años (820)</t>
  </si>
  <si>
    <t>30 y 34 años (646)</t>
  </si>
  <si>
    <t>35 y 39 años (630)</t>
  </si>
  <si>
    <t>40 y 44 años (639)</t>
  </si>
  <si>
    <t>45 y 49 años (616)</t>
  </si>
  <si>
    <t>50 y 54 años (502)</t>
  </si>
  <si>
    <t>55 y 59 años (331)</t>
  </si>
  <si>
    <t>60 y 64 años (289)</t>
  </si>
  <si>
    <t>65 y 69 años (231)</t>
  </si>
  <si>
    <t>70 y 74 años (194)</t>
  </si>
  <si>
    <t>75 y 79 años (136)</t>
  </si>
  <si>
    <t>85 años y mas (68)</t>
  </si>
  <si>
    <t>No Especifico (0)</t>
  </si>
  <si>
    <t>10 y 14 años (298)</t>
  </si>
  <si>
    <t>15 y 19 años (306)</t>
  </si>
  <si>
    <t>20 y 24 años (297)</t>
  </si>
  <si>
    <t>25 y 29 años (292)</t>
  </si>
  <si>
    <t>30 y 34 años (224)</t>
  </si>
  <si>
    <t>35 y 39 años (203)</t>
  </si>
  <si>
    <t>40 y 44 años (197)</t>
  </si>
  <si>
    <t>45 y 49 años (207)</t>
  </si>
  <si>
    <t>50 y 54 años (174)</t>
  </si>
  <si>
    <t>55 y 59 años (179)</t>
  </si>
  <si>
    <t>60 y 64 años (113)</t>
  </si>
  <si>
    <t>65 y 69 años (92)</t>
  </si>
  <si>
    <t>70 y 74 años (69)</t>
  </si>
  <si>
    <t>75 y 79 años (55)</t>
  </si>
  <si>
    <t>10 y 14 años (6,914)</t>
  </si>
  <si>
    <t>15 y 19 años (6,755)</t>
  </si>
  <si>
    <t>20 y 24 años (5,911)</t>
  </si>
  <si>
    <t>25 y 29 años (5,786)</t>
  </si>
  <si>
    <t>30 y 34 años (5,617)</t>
  </si>
  <si>
    <t>35 y 39 años (5,840)</t>
  </si>
  <si>
    <t>40 y 44 años (5,510)</t>
  </si>
  <si>
    <t>45 y 49 años (5,242)</t>
  </si>
  <si>
    <t>50 y 54 años (4,999)</t>
  </si>
  <si>
    <t>55 y 59 años (4,230)</t>
  </si>
  <si>
    <t>60 y 64 años (3,389)</t>
  </si>
  <si>
    <t>65 y 69 años (2,814)</t>
  </si>
  <si>
    <t>70 y 74 años (1,810)</t>
  </si>
  <si>
    <t>75 y 79 años (1,367)</t>
  </si>
  <si>
    <t>85 años y mas (831)</t>
  </si>
  <si>
    <t>No Especifico (12)</t>
  </si>
  <si>
    <t>10 y 14 años (2,957)</t>
  </si>
  <si>
    <t>15 y 19 años (2,978)</t>
  </si>
  <si>
    <t>20 y 24 años (2,921)</t>
  </si>
  <si>
    <t>25 y 29 años (2,711)</t>
  </si>
  <si>
    <t>30 y 34 años (2,607)</t>
  </si>
  <si>
    <t>35 y 39 años (2,499)</t>
  </si>
  <si>
    <t>40 y 44 años (2,890)</t>
  </si>
  <si>
    <t>45 y 49 años (3,016)</t>
  </si>
  <si>
    <t>50 y 54 años (3,036)</t>
  </si>
  <si>
    <t>55 y 59 años (2,736)</t>
  </si>
  <si>
    <t>60 y 64 años (2,230)</t>
  </si>
  <si>
    <t>65 y 69 años (1,885)</t>
  </si>
  <si>
    <t>70 y 74 años (1,520)</t>
  </si>
  <si>
    <t>75 y 79 años (1,024)</t>
  </si>
  <si>
    <t>85 años y mas (616)</t>
  </si>
  <si>
    <t>No Especifico (3)</t>
  </si>
  <si>
    <t>10 y 14 años (440)</t>
  </si>
  <si>
    <t>15 y 19 años (410)</t>
  </si>
  <si>
    <t>20 y 24 años (322)</t>
  </si>
  <si>
    <t>25 y 29 años (316)</t>
  </si>
  <si>
    <t>30 y 34 años (301)</t>
  </si>
  <si>
    <t>35 y 39 años (335)</t>
  </si>
  <si>
    <t>40 y 44 años (336)</t>
  </si>
  <si>
    <t>45 y 49 años (362)</t>
  </si>
  <si>
    <t>50 y 54 años (391)</t>
  </si>
  <si>
    <t>55 y 59 años (284)</t>
  </si>
  <si>
    <t>60 y 64 años (280)</t>
  </si>
  <si>
    <t>65 y 69 años (242)</t>
  </si>
  <si>
    <t>70 y 74 años (168)</t>
  </si>
  <si>
    <t>75 y 79 años (133)</t>
  </si>
  <si>
    <t>85 años y mas (77)</t>
  </si>
  <si>
    <t>10 y 14 años (2,339)</t>
  </si>
  <si>
    <t>15 y 19 años (2,357)</t>
  </si>
  <si>
    <t>20 y 24 años (2,073)</t>
  </si>
  <si>
    <t>25 y 29 años (1,976)</t>
  </si>
  <si>
    <t>30 y 34 años (1,566)</t>
  </si>
  <si>
    <t>35 y 39 años (1,576)</t>
  </si>
  <si>
    <t>40 y 44 años (1,360)</t>
  </si>
  <si>
    <t>45 y 49 años (1,224)</t>
  </si>
  <si>
    <t>50 y 54 años (962)</t>
  </si>
  <si>
    <t>55 y 59 años (811)</t>
  </si>
  <si>
    <t>60 y 64 años (654)</t>
  </si>
  <si>
    <t>65 y 69 años (533)</t>
  </si>
  <si>
    <t>70 y 74 años (399)</t>
  </si>
  <si>
    <t>75 y 79 años (273)</t>
  </si>
  <si>
    <t>10 y 14 años (3,609)</t>
  </si>
  <si>
    <t>15 y 19 años (3,415)</t>
  </si>
  <si>
    <t>20 y 24 años (3,087)</t>
  </si>
  <si>
    <t>25 y 29 años (2,893)</t>
  </si>
  <si>
    <t>30 y 34 años (2,991)</t>
  </si>
  <si>
    <t>35 y 39 años (3,188)</t>
  </si>
  <si>
    <t>40 y 44 años (2,939)</t>
  </si>
  <si>
    <t>45 y 49 años (2,933)</t>
  </si>
  <si>
    <t>50 y 54 años (2,968)</t>
  </si>
  <si>
    <t>55 y 59 años (2,561)</t>
  </si>
  <si>
    <t>60 y 64 años (2,033)</t>
  </si>
  <si>
    <t>65 y 69 años (1,778)</t>
  </si>
  <si>
    <t>70 y 74 años (1,192)</t>
  </si>
  <si>
    <t>75 y 79 años (897)</t>
  </si>
  <si>
    <t>85 años y mas (464)</t>
  </si>
  <si>
    <t>No Especifico (4)</t>
  </si>
  <si>
    <t>10 y 14 años (9,428)</t>
  </si>
  <si>
    <t>15 y 19 años (8,910)</t>
  </si>
  <si>
    <t>20 y 24 años (7,295)</t>
  </si>
  <si>
    <t>25 y 29 años (7,514)</t>
  </si>
  <si>
    <t>30 y 34 años (7,196)</t>
  </si>
  <si>
    <t>35 y 39 años (6,733)</t>
  </si>
  <si>
    <t>40 y 44 años (6,735)</t>
  </si>
  <si>
    <t>45 y 49 años (6,772)</t>
  </si>
  <si>
    <t>50 y 54 años (6,890)</t>
  </si>
  <si>
    <t>55 y 59 años (5,608)</t>
  </si>
  <si>
    <t>60 y 64 años (4,826)</t>
  </si>
  <si>
    <t>65 y 69 años (3,835)</t>
  </si>
  <si>
    <t>70 y 74 años (3,028)</t>
  </si>
  <si>
    <t>75 y 79 años (2,320)</t>
  </si>
  <si>
    <t>85 años y mas (1,294)</t>
  </si>
  <si>
    <t>No Especifico (54)</t>
  </si>
  <si>
    <t>10 y 14 años (1,156)</t>
  </si>
  <si>
    <t>15 y 19 años (1,078)</t>
  </si>
  <si>
    <t>20 y 24 años (772)</t>
  </si>
  <si>
    <t>25 y 29 años (763)</t>
  </si>
  <si>
    <t>30 y 34 años (672)</t>
  </si>
  <si>
    <t>35 y 39 años (615)</t>
  </si>
  <si>
    <t>40 y 44 años (600)</t>
  </si>
  <si>
    <t>45 y 49 años (459)</t>
  </si>
  <si>
    <t>50 y 54 años (447)</t>
  </si>
  <si>
    <t>55 y 59 años (407)</t>
  </si>
  <si>
    <t>60 y 64 años (273)</t>
  </si>
  <si>
    <t>65 y 69 años (248)</t>
  </si>
  <si>
    <t>70 y 74 años (213)</t>
  </si>
  <si>
    <t>75 y 79 años (161)</t>
  </si>
  <si>
    <t>85 años y mas (106)</t>
  </si>
  <si>
    <t>10 y 14 años (2,284)</t>
  </si>
  <si>
    <t>15 y 19 años (2,208)</t>
  </si>
  <si>
    <t>20 y 24 años (1,788)</t>
  </si>
  <si>
    <t>25 y 29 años (1,701)</t>
  </si>
  <si>
    <t>30 y 34 años (1,701)</t>
  </si>
  <si>
    <t>35 y 39 años (1,798)</t>
  </si>
  <si>
    <t>40 y 44 años (1,937)</t>
  </si>
  <si>
    <t>45 y 49 años (2,016)</t>
  </si>
  <si>
    <t>50 y 54 años (1,854)</t>
  </si>
  <si>
    <t>55 y 59 años (1,717)</t>
  </si>
  <si>
    <t>60 y 64 años (1,478)</t>
  </si>
  <si>
    <t>65 y 69 años (1,258)</t>
  </si>
  <si>
    <t>70 y 74 años (958)</t>
  </si>
  <si>
    <t>75 y 79 años (704)</t>
  </si>
  <si>
    <t>85 años y mas (493)</t>
  </si>
  <si>
    <t>No Especifico (5)</t>
  </si>
  <si>
    <t>10 y 14 años (7,018)</t>
  </si>
  <si>
    <t>15 y 19 años (6,702)</t>
  </si>
  <si>
    <t>20 y 24 años (5,404)</t>
  </si>
  <si>
    <t>25 y 29 años (4,837)</t>
  </si>
  <si>
    <t>30 y 34 años (4,387)</t>
  </si>
  <si>
    <t>35 y 39 años (4,185)</t>
  </si>
  <si>
    <t>40 y 44 años (3,856)</t>
  </si>
  <si>
    <t>45 y 49 años (3,194)</t>
  </si>
  <si>
    <t>50 y 54 años (2,754)</t>
  </si>
  <si>
    <t>55 y 59 años (2,162)</t>
  </si>
  <si>
    <t>60 y 64 años (1,833)</t>
  </si>
  <si>
    <t>65 y 69 años (1,591)</t>
  </si>
  <si>
    <t>70 y 74 años (1,151)</t>
  </si>
  <si>
    <t>75 y 79 años (826)</t>
  </si>
  <si>
    <t>85 años y mas (491)</t>
  </si>
  <si>
    <t>10 y 14 años (4,225)</t>
  </si>
  <si>
    <t>15 y 19 años (4,626)</t>
  </si>
  <si>
    <t>20 y 24 años (4,584)</t>
  </si>
  <si>
    <t>25 y 29 años (3,449)</t>
  </si>
  <si>
    <t>30 y 34 años (3,743)</t>
  </si>
  <si>
    <t>35 y 39 años (4,013)</t>
  </si>
  <si>
    <t>40 y 44 años (4,030)</t>
  </si>
  <si>
    <t>45 y 49 años (4,217)</t>
  </si>
  <si>
    <t>50 y 54 años (4,176)</t>
  </si>
  <si>
    <t>55 y 59 años (3,214)</t>
  </si>
  <si>
    <t>60 y 64 años (2,852)</t>
  </si>
  <si>
    <t>65 y 69 años (2,302)</t>
  </si>
  <si>
    <t>70 y 74 años (1,719)</t>
  </si>
  <si>
    <t>75 y 79 años (1,176)</t>
  </si>
  <si>
    <t>85 años y mas (662)</t>
  </si>
  <si>
    <t>No Especifico (7)</t>
  </si>
  <si>
    <t>10 y 14 años (576)</t>
  </si>
  <si>
    <t>15 y 19 años (622)</t>
  </si>
  <si>
    <t>20 y 24 años (481)</t>
  </si>
  <si>
    <t>25 y 29 años (466)</t>
  </si>
  <si>
    <t>30 y 34 años (450)</t>
  </si>
  <si>
    <t>35 y 39 años (511)</t>
  </si>
  <si>
    <t>40 y 44 años (556)</t>
  </si>
  <si>
    <t>45 y 49 años (526)</t>
  </si>
  <si>
    <t>50 y 54 años (542)</t>
  </si>
  <si>
    <t>55 y 59 años (550)</t>
  </si>
  <si>
    <t>60 y 64 años (406)</t>
  </si>
  <si>
    <t>65 y 69 años (420)</t>
  </si>
  <si>
    <t>70 y 74 años (251)</t>
  </si>
  <si>
    <t>75 y 79 años (214)</t>
  </si>
  <si>
    <t>85 años y mas (148)</t>
  </si>
  <si>
    <t>10 y 14 años (4,057)</t>
  </si>
  <si>
    <t>15 y 19 años (3,884)</t>
  </si>
  <si>
    <t>20 y 24 años (3,580)</t>
  </si>
  <si>
    <t>25 y 29 años (3,448)</t>
  </si>
  <si>
    <t>30 y 34 años (3,546)</t>
  </si>
  <si>
    <t>35 y 39 años (3,578)</t>
  </si>
  <si>
    <t>40 y 44 años (3,434)</t>
  </si>
  <si>
    <t>45 y 49 años (3,253)</t>
  </si>
  <si>
    <t>50 y 54 años (2,781)</t>
  </si>
  <si>
    <t>55 y 59 años (2,281)</t>
  </si>
  <si>
    <t>60 y 64 años (1,800)</t>
  </si>
  <si>
    <t>65 y 69 años (1,421)</t>
  </si>
  <si>
    <t>70 y 74 años (1,108)</t>
  </si>
  <si>
    <t>75 y 79 años (756)</t>
  </si>
  <si>
    <t>85 años y mas (484)</t>
  </si>
  <si>
    <t>10 y 14 años (2,613)</t>
  </si>
  <si>
    <t>15 y 19 años (2,697)</t>
  </si>
  <si>
    <t>20 y 24 años (2,076)</t>
  </si>
  <si>
    <t>25 y 29 años (2,103)</t>
  </si>
  <si>
    <t>30 y 34 años (2,063)</t>
  </si>
  <si>
    <t>35 y 39 años (2,095)</t>
  </si>
  <si>
    <t>40 y 44 años (2,240)</t>
  </si>
  <si>
    <t>45 y 49 años (2,384)</t>
  </si>
  <si>
    <t>50 y 54 años (2,346)</t>
  </si>
  <si>
    <t>55 y 59 años (2,099)</t>
  </si>
  <si>
    <t>60 y 64 años (1,873)</t>
  </si>
  <si>
    <t>65 y 69 años (1,535)</t>
  </si>
  <si>
    <t>70 y 74 años (1,128)</t>
  </si>
  <si>
    <t>75 y 79 años (821)</t>
  </si>
  <si>
    <t>10 y 14 años (352)</t>
  </si>
  <si>
    <t>15 y 19 años (352)</t>
  </si>
  <si>
    <t>20 y 24 años (293)</t>
  </si>
  <si>
    <t>25 y 29 años (331)</t>
  </si>
  <si>
    <t>30 y 34 años (316)</t>
  </si>
  <si>
    <t>35 y 39 años (264)</t>
  </si>
  <si>
    <t>40 y 44 años (335)</t>
  </si>
  <si>
    <t>45 y 49 años (309)</t>
  </si>
  <si>
    <t>50 y 54 años (313)</t>
  </si>
  <si>
    <t>55 y 59 años (275)</t>
  </si>
  <si>
    <t>60 y 64 años (219)</t>
  </si>
  <si>
    <t>65 y 69 años (199)</t>
  </si>
  <si>
    <t>70 y 74 años (157)</t>
  </si>
  <si>
    <t>75 y 79 años (120)</t>
  </si>
  <si>
    <t>10 y 14 años (230)</t>
  </si>
  <si>
    <t>15 y 19 años (189)</t>
  </si>
  <si>
    <t>20 y 24 años (133)</t>
  </si>
  <si>
    <t>25 y 29 años (130)</t>
  </si>
  <si>
    <t>30 y 34 años (138)</t>
  </si>
  <si>
    <t>35 y 39 años (140)</t>
  </si>
  <si>
    <t>40 y 44 años (112)</t>
  </si>
  <si>
    <t>45 y 49 años (103)</t>
  </si>
  <si>
    <t>50 y 54 años (77)</t>
  </si>
  <si>
    <t>55 y 59 años (65)</t>
  </si>
  <si>
    <t>60 y 64 años (37)</t>
  </si>
  <si>
    <t>65 y 69 años (48)</t>
  </si>
  <si>
    <t>70 y 74 años (31)</t>
  </si>
  <si>
    <t>75 y 79 años (30)</t>
  </si>
  <si>
    <t>10 y 14 años (785)</t>
  </si>
  <si>
    <t>15 y 19 años (616)</t>
  </si>
  <si>
    <t>20 y 24 años (547)</t>
  </si>
  <si>
    <t>25 y 29 años (543)</t>
  </si>
  <si>
    <t>30 y 34 años (458)</t>
  </si>
  <si>
    <t>35 y 39 años (392)</t>
  </si>
  <si>
    <t>40 y 44 años (366)</t>
  </si>
  <si>
    <t>45 y 49 años (356)</t>
  </si>
  <si>
    <t>50 y 54 años (270)</t>
  </si>
  <si>
    <t>55 y 59 años (262)</t>
  </si>
  <si>
    <t>60 y 64 años (152)</t>
  </si>
  <si>
    <t>65 y 69 años (140)</t>
  </si>
  <si>
    <t>70 y 74 años (91)</t>
  </si>
  <si>
    <t>75 y 79 años (80)</t>
  </si>
  <si>
    <t>10 y 14 años (1,246)</t>
  </si>
  <si>
    <t>15 y 19 años (1,318)</t>
  </si>
  <si>
    <t>20 y 24 años (1,066)</t>
  </si>
  <si>
    <t>25 y 29 años (978)</t>
  </si>
  <si>
    <t>30 y 34 años (832)</t>
  </si>
  <si>
    <t>35 y 39 años (782)</t>
  </si>
  <si>
    <t>40 y 44 años (636)</t>
  </si>
  <si>
    <t>45 y 49 años (550)</t>
  </si>
  <si>
    <t>50 y 54 años (416)</t>
  </si>
  <si>
    <t>55 y 59 años (345)</t>
  </si>
  <si>
    <t>60 y 64 años (263)</t>
  </si>
  <si>
    <t>65 y 69 años (243)</t>
  </si>
  <si>
    <t>70 y 74 años (175)</t>
  </si>
  <si>
    <t>75 y 79 años (132)</t>
  </si>
  <si>
    <t>10 y 14 años (1,965)</t>
  </si>
  <si>
    <t>15 y 19 años (1,797)</t>
  </si>
  <si>
    <t>20 y 24 años (1,659)</t>
  </si>
  <si>
    <t>25 y 29 años (1,674)</t>
  </si>
  <si>
    <t>30 y 34 años (1,704)</t>
  </si>
  <si>
    <t>35 y 39 años (1,612)</t>
  </si>
  <si>
    <t>40 y 44 años (1,501)</t>
  </si>
  <si>
    <t>45 y 49 años (1,416)</t>
  </si>
  <si>
    <t>50 y 54 años (1,499)</t>
  </si>
  <si>
    <t>55 y 59 años (1,213)</t>
  </si>
  <si>
    <t>60 y 64 años (1,107)</t>
  </si>
  <si>
    <t>65 y 69 años (894)</t>
  </si>
  <si>
    <t>70 y 74 años (679)</t>
  </si>
  <si>
    <t>75 y 79 años (449)</t>
  </si>
  <si>
    <t>10 y 14 años (2,265)</t>
  </si>
  <si>
    <t>15 y 19 años (2,413)</t>
  </si>
  <si>
    <t>20 y 24 años (1,997)</t>
  </si>
  <si>
    <t>25 y 29 años (1,795)</t>
  </si>
  <si>
    <t>30 y 34 años (1,656)</t>
  </si>
  <si>
    <t>35 y 39 años (1,643)</t>
  </si>
  <si>
    <t>40 y 44 años (1,445)</t>
  </si>
  <si>
    <t>45 y 49 años (1,238)</t>
  </si>
  <si>
    <t>50 y 54 años (970)</t>
  </si>
  <si>
    <t>55 y 59 años (734)</t>
  </si>
  <si>
    <t>60 y 64 años (633)</t>
  </si>
  <si>
    <t>65 y 69 años (571)</t>
  </si>
  <si>
    <t>70 y 74 años (374)</t>
  </si>
  <si>
    <t>75 y 79 años (317)</t>
  </si>
  <si>
    <t>85 años y mas (157)</t>
  </si>
  <si>
    <t>10 y 14 años (4,778)</t>
  </si>
  <si>
    <t>15 y 19 años (4,648)</t>
  </si>
  <si>
    <t>20 y 24 años (3,639)</t>
  </si>
  <si>
    <t>25 y 29 años (3,386)</t>
  </si>
  <si>
    <t>30 y 34 años (3,183)</t>
  </si>
  <si>
    <t>35 y 39 años (3,088)</t>
  </si>
  <si>
    <t>40 y 44 años (3,100)</t>
  </si>
  <si>
    <t>45 y 49 años (2,805)</t>
  </si>
  <si>
    <t>50 y 54 años (2,558)</t>
  </si>
  <si>
    <t>55 y 59 años (2,169)</t>
  </si>
  <si>
    <t>60 y 64 años (1,780)</t>
  </si>
  <si>
    <t>65 y 69 años (1,633)</t>
  </si>
  <si>
    <t>70 y 74 años (1,199)</t>
  </si>
  <si>
    <t>75 y 79 años (1,000)</t>
  </si>
  <si>
    <t>85 años y mas (547)</t>
  </si>
  <si>
    <t>No Especifico (1)</t>
  </si>
  <si>
    <t>10 y 14 años (3,459)</t>
  </si>
  <si>
    <t>15 y 19 años (2,624)</t>
  </si>
  <si>
    <t>20 y 24 años (1,747)</t>
  </si>
  <si>
    <t>25 y 29 años (1,641)</t>
  </si>
  <si>
    <t>30 y 34 años (1,728)</t>
  </si>
  <si>
    <t>35 y 39 años (1,674)</t>
  </si>
  <si>
    <t>40 y 44 años (1,506)</t>
  </si>
  <si>
    <t>45 y 49 años (1,316)</t>
  </si>
  <si>
    <t>50 y 54 años (1,203)</t>
  </si>
  <si>
    <t>55 y 59 años (1,037)</t>
  </si>
  <si>
    <t>60 y 64 años (839)</t>
  </si>
  <si>
    <t>65 y 69 años (715)</t>
  </si>
  <si>
    <t>70 y 74 años (499)</t>
  </si>
  <si>
    <t>75 y 79 años (358)</t>
  </si>
  <si>
    <t>85 años y mas (232)</t>
  </si>
  <si>
    <t>10 y 14 años (2,207)</t>
  </si>
  <si>
    <t>15 y 19 años (2,391)</t>
  </si>
  <si>
    <t>20 y 24 años (2,243)</t>
  </si>
  <si>
    <t>25 y 29 años (2,155)</t>
  </si>
  <si>
    <t>30 y 34 años (1,954)</t>
  </si>
  <si>
    <t>35 y 39 años (1,918)</t>
  </si>
  <si>
    <t>40 y 44 años (1,921)</t>
  </si>
  <si>
    <t>45 y 49 años (1,635)</t>
  </si>
  <si>
    <t>50 y 54 años (1,522)</t>
  </si>
  <si>
    <t>55 y 59 años (1,182)</t>
  </si>
  <si>
    <t>60 y 64 años (1,049)</t>
  </si>
  <si>
    <t>65 y 69 años (685)</t>
  </si>
  <si>
    <t>70 y 74 años (472)</t>
  </si>
  <si>
    <t>75 y 79 años (336)</t>
  </si>
  <si>
    <t>85 años y mas (166)</t>
  </si>
  <si>
    <t>No Especifico (6)</t>
  </si>
  <si>
    <t>10 y 14 años (1,653)</t>
  </si>
  <si>
    <t>15 y 19 años (1,639)</t>
  </si>
  <si>
    <t>20 y 24 años (864)</t>
  </si>
  <si>
    <t>25 y 29 años (860)</t>
  </si>
  <si>
    <t>30 y 34 años (910)</t>
  </si>
  <si>
    <t>35 y 39 años (944)</t>
  </si>
  <si>
    <t>40 y 44 años (853)</t>
  </si>
  <si>
    <t>45 y 49 años (1,026)</t>
  </si>
  <si>
    <t>50 y 54 años (926)</t>
  </si>
  <si>
    <t>55 y 59 años (817)</t>
  </si>
  <si>
    <t>60 y 64 años (842)</t>
  </si>
  <si>
    <t>65 y 69 años (797)</t>
  </si>
  <si>
    <t>70 y 74 años (514)</t>
  </si>
  <si>
    <t>75 y 79 años (400)</t>
  </si>
  <si>
    <t>85 años y mas (237)</t>
  </si>
  <si>
    <t>10 y 14 años (9,125)</t>
  </si>
  <si>
    <t>15 y 19 años (9,964)</t>
  </si>
  <si>
    <t>20 y 24 años (10,701)</t>
  </si>
  <si>
    <t>25 y 29 años (10,657)</t>
  </si>
  <si>
    <t>30 y 34 años (10,531)</t>
  </si>
  <si>
    <t>35 y 39 años (10,604)</t>
  </si>
  <si>
    <t>40 y 44 años (10,022)</t>
  </si>
  <si>
    <t>45 y 49 años (10,218)</t>
  </si>
  <si>
    <t>50 y 54 años (9,846)</t>
  </si>
  <si>
    <t>55 y 59 años (9,014)</t>
  </si>
  <si>
    <t>60 y 64 años (8,289)</t>
  </si>
  <si>
    <t>65 y 69 años (6,729)</t>
  </si>
  <si>
    <t>70 y 74 años (4,840)</t>
  </si>
  <si>
    <t>75 y 79 años (3,331)</t>
  </si>
  <si>
    <t>85 años y mas (1,817)</t>
  </si>
  <si>
    <t>No Especifico (234)</t>
  </si>
  <si>
    <t>10 y 14 años (1,672)</t>
  </si>
  <si>
    <t>15 y 19 años (1,546)</t>
  </si>
  <si>
    <t>20 y 24 años (1,069)</t>
  </si>
  <si>
    <t>25 y 29 años (980)</t>
  </si>
  <si>
    <t>30 y 34 años (878)</t>
  </si>
  <si>
    <t>35 y 39 años (797)</t>
  </si>
  <si>
    <t>40 y 44 años (684)</t>
  </si>
  <si>
    <t>45 y 49 años (693)</t>
  </si>
  <si>
    <t>50 y 54 años (546)</t>
  </si>
  <si>
    <t>55 y 59 años (417)</t>
  </si>
  <si>
    <t>60 y 64 años (324)</t>
  </si>
  <si>
    <t>65 y 69 años (283)</t>
  </si>
  <si>
    <t>70 y 74 años (200)</t>
  </si>
  <si>
    <t>75 y 79 años (175)</t>
  </si>
  <si>
    <t>85 años y mas (121)</t>
  </si>
  <si>
    <t>10 y 14 años (554)</t>
  </si>
  <si>
    <t>15 y 19 años (510)</t>
  </si>
  <si>
    <t>20 y 24 años (441)</t>
  </si>
  <si>
    <t>25 y 29 años (402)</t>
  </si>
  <si>
    <t>30 y 34 años (449)</t>
  </si>
  <si>
    <t>35 y 39 años (469)</t>
  </si>
  <si>
    <t>40 y 44 años (451)</t>
  </si>
  <si>
    <t>45 y 49 años (440)</t>
  </si>
  <si>
    <t>50 y 54 años (428)</t>
  </si>
  <si>
    <t>55 y 59 años (310)</t>
  </si>
  <si>
    <t>60 y 64 años (303)</t>
  </si>
  <si>
    <t>65 y 69 años (213)</t>
  </si>
  <si>
    <t>70 y 74 años (181)</t>
  </si>
  <si>
    <t>75 y 79 años (155)</t>
  </si>
  <si>
    <t>10 y 14 años (3,565)</t>
  </si>
  <si>
    <t>15 y 19 años (3,683)</t>
  </si>
  <si>
    <t>20 y 24 años (3,280)</t>
  </si>
  <si>
    <t>25 y 29 años (3,178)</t>
  </si>
  <si>
    <t>30 y 34 años (2,952)</t>
  </si>
  <si>
    <t>35 y 39 años (2,877)</t>
  </si>
  <si>
    <t>40 y 44 años (2,573)</t>
  </si>
  <si>
    <t>45 y 49 años (2,526)</t>
  </si>
  <si>
    <t>50 y 54 años (2,339)</t>
  </si>
  <si>
    <t>55 y 59 años (2,101)</t>
  </si>
  <si>
    <t>60 y 64 años (1,898)</t>
  </si>
  <si>
    <t>65 y 69 años (1,477)</t>
  </si>
  <si>
    <t>70 y 74 años (1,185)</t>
  </si>
  <si>
    <t>75 y 79 años (878)</t>
  </si>
  <si>
    <t>85 años y mas (595)</t>
  </si>
  <si>
    <t>No Especifico (10)</t>
  </si>
  <si>
    <t>10 y 14 años (1,786)</t>
  </si>
  <si>
    <t>15 y 19 años (1,752)</t>
  </si>
  <si>
    <t>20 y 24 años (1,490)</t>
  </si>
  <si>
    <t>25 y 29 años (1,361)</t>
  </si>
  <si>
    <t>30 y 34 años (1,431)</t>
  </si>
  <si>
    <t>35 y 39 años (1,497)</t>
  </si>
  <si>
    <t>40 y 44 años (1,540)</t>
  </si>
  <si>
    <t>45 y 49 años (1,631)</t>
  </si>
  <si>
    <t>50 y 54 años (1,664)</t>
  </si>
  <si>
    <t>55 y 59 años (1,538)</t>
  </si>
  <si>
    <t>60 y 64 años (1,379)</t>
  </si>
  <si>
    <t>65 y 69 años (1,154)</t>
  </si>
  <si>
    <t>70 y 74 años (846)</t>
  </si>
  <si>
    <t>75 y 79 años (597)</t>
  </si>
  <si>
    <t>No Especifico (8)</t>
  </si>
  <si>
    <t>10 y 14 años (1,671)</t>
  </si>
  <si>
    <t>15 y 19 años (1,479)</t>
  </si>
  <si>
    <t>20 y 24 años (1,555)</t>
  </si>
  <si>
    <t>25 y 29 años (1,561)</t>
  </si>
  <si>
    <t>30 y 34 años (1,475)</t>
  </si>
  <si>
    <t>35 y 39 años (1,340)</t>
  </si>
  <si>
    <t>40 y 44 años (1,227)</t>
  </si>
  <si>
    <t>45 y 49 años (1,125)</t>
  </si>
  <si>
    <t>50 y 54 años (950)</t>
  </si>
  <si>
    <t>55 y 59 años (793)</t>
  </si>
  <si>
    <t>60 y 64 años (586)</t>
  </si>
  <si>
    <t>65 y 69 años (479)</t>
  </si>
  <si>
    <t>70 y 74 años (386)</t>
  </si>
  <si>
    <t>75 y 79 años (311)</t>
  </si>
  <si>
    <t>10 y 14 años (1,630)</t>
  </si>
  <si>
    <t>15 y 19 años (1,666)</t>
  </si>
  <si>
    <t>20 y 24 años (1,331)</t>
  </si>
  <si>
    <t>25 y 29 años (1,358)</t>
  </si>
  <si>
    <t>30 y 34 años (1,276)</t>
  </si>
  <si>
    <t>35 y 39 años (1,182)</t>
  </si>
  <si>
    <t>40 y 44 años (1,244)</t>
  </si>
  <si>
    <t>45 y 49 años (1,344)</t>
  </si>
  <si>
    <t>50 y 54 años (1,265)</t>
  </si>
  <si>
    <t>55 y 59 años (1,052)</t>
  </si>
  <si>
    <t>60 y 64 años (891)</t>
  </si>
  <si>
    <t>65 y 69 años (830)</t>
  </si>
  <si>
    <t>70 y 74 años (575)</t>
  </si>
  <si>
    <t>75 y 79 años (549)</t>
  </si>
  <si>
    <t>10 y 14 años (4,472)</t>
  </si>
  <si>
    <t>15 y 19 años (4,529)</t>
  </si>
  <si>
    <t>20 y 24 años (3,415)</t>
  </si>
  <si>
    <t>25 y 29 años (3,343)</t>
  </si>
  <si>
    <t>30 y 34 años (3,196)</t>
  </si>
  <si>
    <t>35 y 39 años (3,382)</t>
  </si>
  <si>
    <t>40 y 44 años (3,465)</t>
  </si>
  <si>
    <t>45 y 49 años (3,081)</t>
  </si>
  <si>
    <t>50 y 54 años (2,910)</t>
  </si>
  <si>
    <t>55 y 59 años (2,339)</t>
  </si>
  <si>
    <t>60 y 64 años (1,989)</t>
  </si>
  <si>
    <t>65 y 69 años (1,622)</t>
  </si>
  <si>
    <t>70 y 74 años (1,209)</t>
  </si>
  <si>
    <t>75 y 79 años (908)</t>
  </si>
  <si>
    <t>85 años y mas (482)</t>
  </si>
  <si>
    <t>10 y 14 años (2,214)</t>
  </si>
  <si>
    <t>15 y 19 años (2,083)</t>
  </si>
  <si>
    <t>20 y 24 años (1,654)</t>
  </si>
  <si>
    <t>25 y 29 años (1,668)</t>
  </si>
  <si>
    <t>30 y 34 años (1,558)</t>
  </si>
  <si>
    <t>35 y 39 años (1,528)</t>
  </si>
  <si>
    <t>40 y 44 años (1,460)</t>
  </si>
  <si>
    <t>45 y 49 años (1,466)</t>
  </si>
  <si>
    <t>50 y 54 años (1,470)</t>
  </si>
  <si>
    <t>55 y 59 años (1,230)</t>
  </si>
  <si>
    <t>60 y 64 años (1,018)</t>
  </si>
  <si>
    <t>65 y 69 años (881)</t>
  </si>
  <si>
    <t>70 y 74 años (675)</t>
  </si>
  <si>
    <t>75 y 79 años (539)</t>
  </si>
  <si>
    <t>85 años y mas (281)</t>
  </si>
  <si>
    <t>No Especifico (2)</t>
  </si>
  <si>
    <t>10 y 14 años (2,028)</t>
  </si>
  <si>
    <t>15 y 19 años (1,978)</t>
  </si>
  <si>
    <t>20 y 24 años (1,528)</t>
  </si>
  <si>
    <t>25 y 29 años (1,446)</t>
  </si>
  <si>
    <t>30 y 34 años (1,601)</t>
  </si>
  <si>
    <t>35 y 39 años (1,587)</t>
  </si>
  <si>
    <t>40 y 44 años (1,498)</t>
  </si>
  <si>
    <t>45 y 49 años (1,589)</t>
  </si>
  <si>
    <t>50 y 54 años (1,759)</t>
  </si>
  <si>
    <t>55 y 59 años (1,597)</t>
  </si>
  <si>
    <t>60 y 64 años (1,339)</t>
  </si>
  <si>
    <t>65 y 69 años (1,032)</t>
  </si>
  <si>
    <t>70 y 74 años (953)</t>
  </si>
  <si>
    <t>75 y 79 años (694)</t>
  </si>
  <si>
    <t>85 años y mas (418)</t>
  </si>
  <si>
    <t>No Especifico (13)</t>
  </si>
  <si>
    <t>10 y 14 años (918)</t>
  </si>
  <si>
    <t>15 y 19 años (824)</t>
  </si>
  <si>
    <t>20 y 24 años (655)</t>
  </si>
  <si>
    <t>25 y 29 años (706)</t>
  </si>
  <si>
    <t>30 y 34 años (685)</t>
  </si>
  <si>
    <t>35 y 39 años (677)</t>
  </si>
  <si>
    <t>40 y 44 años (735)</t>
  </si>
  <si>
    <t>45 y 49 años (822)</t>
  </si>
  <si>
    <t>50 y 54 años (852)</t>
  </si>
  <si>
    <t>55 y 59 años (694)</t>
  </si>
  <si>
    <t>60 y 64 años (650)</t>
  </si>
  <si>
    <t>65 y 69 años (575)</t>
  </si>
  <si>
    <t>70 y 74 años (446)</t>
  </si>
  <si>
    <t>75 y 79 años (304)</t>
  </si>
  <si>
    <t>85 años y mas (201)</t>
  </si>
  <si>
    <t>10 y 14 años (1,266)</t>
  </si>
  <si>
    <t>15 y 19 años (1,139)</t>
  </si>
  <si>
    <t>20 y 24 años (660)</t>
  </si>
  <si>
    <t>25 y 29 años (711)</t>
  </si>
  <si>
    <t>30 y 34 años (835)</t>
  </si>
  <si>
    <t>35 y 39 años (842)</t>
  </si>
  <si>
    <t>40 y 44 años (865)</t>
  </si>
  <si>
    <t>45 y 49 años (804)</t>
  </si>
  <si>
    <t>50 y 54 años (823)</t>
  </si>
  <si>
    <t>55 y 59 años (704)</t>
  </si>
  <si>
    <t>60 y 64 años (634)</t>
  </si>
  <si>
    <t>65 y 69 años (592)</t>
  </si>
  <si>
    <t>70 y 74 años (523)</t>
  </si>
  <si>
    <t>75 y 79 años (416)</t>
  </si>
  <si>
    <t>85 años y mas (228)</t>
  </si>
  <si>
    <t>10 y 14 años (739)</t>
  </si>
  <si>
    <t>15 y 19 años (575)</t>
  </si>
  <si>
    <t>20 y 24 años (331)</t>
  </si>
  <si>
    <t>30 y 34 años (330)</t>
  </si>
  <si>
    <t>35 y 39 años (391)</t>
  </si>
  <si>
    <t>40 y 44 años (381)</t>
  </si>
  <si>
    <t>45 y 49 años (378)</t>
  </si>
  <si>
    <t>50 y 54 años (379)</t>
  </si>
  <si>
    <t>55 y 59 años (379)</t>
  </si>
  <si>
    <t>60 y 64 años (314)</t>
  </si>
  <si>
    <t>65 y 69 años (305)</t>
  </si>
  <si>
    <t>70 y 74 años (216)</t>
  </si>
  <si>
    <t>75 y 79 años (182)</t>
  </si>
  <si>
    <t>85 años y mas (93)</t>
  </si>
  <si>
    <t>10 y 14 años (1,412)</t>
  </si>
  <si>
    <t>15 y 19 años (1,434)</t>
  </si>
  <si>
    <t>20 y 24 años (1,237)</t>
  </si>
  <si>
    <t>25 y 29 años (1,058)</t>
  </si>
  <si>
    <t>30 y 34 años (848)</t>
  </si>
  <si>
    <t>35 y 39 años (777)</t>
  </si>
  <si>
    <t>40 y 44 años (824)</t>
  </si>
  <si>
    <t>45 y 49 años (770)</t>
  </si>
  <si>
    <t>50 y 54 años (660)</t>
  </si>
  <si>
    <t>55 y 59 años (515)</t>
  </si>
  <si>
    <t>60 y 64 años (414)</t>
  </si>
  <si>
    <t>65 y 69 años (402)</t>
  </si>
  <si>
    <t>70 y 74 años (268)</t>
  </si>
  <si>
    <t>10 y 14 años (4,662)</t>
  </si>
  <si>
    <t>15 y 19 años (4,338)</t>
  </si>
  <si>
    <t>20 y 24 años (2,811)</t>
  </si>
  <si>
    <t>25 y 29 años (2,764)</t>
  </si>
  <si>
    <t>30 y 34 años (3,143)</t>
  </si>
  <si>
    <t>35 y 39 años (3,159)</t>
  </si>
  <si>
    <t>40 y 44 años (3,154)</t>
  </si>
  <si>
    <t>45 y 49 años (3,348)</t>
  </si>
  <si>
    <t>50 y 54 años (3,668)</t>
  </si>
  <si>
    <t>55 y 59 años (3,126)</t>
  </si>
  <si>
    <t>60 y 64 años (3,025)</t>
  </si>
  <si>
    <t>65 y 69 años (2,588)</t>
  </si>
  <si>
    <t>70 y 74 años (2,290)</t>
  </si>
  <si>
    <t>75 y 79 años (1,866)</t>
  </si>
  <si>
    <t>85 años y mas (1,042)</t>
  </si>
  <si>
    <t>10 y 14 años (1,918)</t>
  </si>
  <si>
    <t>15 y 19 años (1,785)</t>
  </si>
  <si>
    <t>20 y 24 años (1,571)</t>
  </si>
  <si>
    <t>25 y 29 años (1,733)</t>
  </si>
  <si>
    <t>30 y 34 años (1,727)</t>
  </si>
  <si>
    <t>35 y 39 años (1,671)</t>
  </si>
  <si>
    <t>40 y 44 años (1,613)</t>
  </si>
  <si>
    <t>45 y 49 años (1,519)</t>
  </si>
  <si>
    <t>50 y 54 años (1,353)</t>
  </si>
  <si>
    <t>55 y 59 años (1,124)</t>
  </si>
  <si>
    <t>60 y 64 años (923)</t>
  </si>
  <si>
    <t>65 y 69 años (772)</t>
  </si>
  <si>
    <t>75 y 79 años (326)</t>
  </si>
  <si>
    <t>10 y 14 años (1,579)</t>
  </si>
  <si>
    <t>15 y 19 años (1,424)</t>
  </si>
  <si>
    <t>20 y 24 años (1,088)</t>
  </si>
  <si>
    <t>25 y 29 años (1,070)</t>
  </si>
  <si>
    <t>30 y 34 años (1,072)</t>
  </si>
  <si>
    <t>35 y 39 años (1,036)</t>
  </si>
  <si>
    <t>40 y 44 años (917)</t>
  </si>
  <si>
    <t>45 y 49 años (1,002)</t>
  </si>
  <si>
    <t>50 y 54 años (1,023)</t>
  </si>
  <si>
    <t>55 y 59 años (909)</t>
  </si>
  <si>
    <t>60 y 64 años (649)</t>
  </si>
  <si>
    <t>65 y 69 años (491)</t>
  </si>
  <si>
    <t>70 y 74 años (467)</t>
  </si>
  <si>
    <t>75 y 79 años (404)</t>
  </si>
  <si>
    <t>No Especifico (34)</t>
  </si>
  <si>
    <t>10 y 14 años (1,995)</t>
  </si>
  <si>
    <t>15 y 19 años (1,957)</t>
  </si>
  <si>
    <t>20 y 24 años (1,772)</t>
  </si>
  <si>
    <t>25 y 29 años (1,803)</t>
  </si>
  <si>
    <t>30 y 34 años (1,600)</t>
  </si>
  <si>
    <t>35 y 39 años (1,483)</t>
  </si>
  <si>
    <t>40 y 44 años (1,380)</t>
  </si>
  <si>
    <t>45 y 49 años (1,164)</t>
  </si>
  <si>
    <t>50 y 54 años (861)</t>
  </si>
  <si>
    <t>55 y 59 años (787)</t>
  </si>
  <si>
    <t>60 y 64 años (636)</t>
  </si>
  <si>
    <t>65 y 69 años (543)</t>
  </si>
  <si>
    <t>70 y 74 años (379)</t>
  </si>
  <si>
    <t>75 y 79 años (282)</t>
  </si>
  <si>
    <t>10 y 14 años (1,232)</t>
  </si>
  <si>
    <t>15 y 19 años (1,289)</t>
  </si>
  <si>
    <t>20 y 24 años (646)</t>
  </si>
  <si>
    <t>25 y 29 años (635)</t>
  </si>
  <si>
    <t>30 y 34 años (617)</t>
  </si>
  <si>
    <t>35 y 39 años (748)</t>
  </si>
  <si>
    <t>40 y 44 años (831)</t>
  </si>
  <si>
    <t>45 y 49 años (786)</t>
  </si>
  <si>
    <t>50 y 54 años (935)</t>
  </si>
  <si>
    <t>55 y 59 años (770)</t>
  </si>
  <si>
    <t>60 y 64 años (699)</t>
  </si>
  <si>
    <t>65 y 69 años (593)</t>
  </si>
  <si>
    <t>70 y 74 años (544)</t>
  </si>
  <si>
    <t>75 y 79 años (469)</t>
  </si>
  <si>
    <t>85 años y mas (288)</t>
  </si>
  <si>
    <t>10 y 14 años (395)</t>
  </si>
  <si>
    <t>15 y 19 años (384)</t>
  </si>
  <si>
    <t>20 y 24 años (284)</t>
  </si>
  <si>
    <t>25 y 29 años (258)</t>
  </si>
  <si>
    <t>30 y 34 años (263)</t>
  </si>
  <si>
    <t>35 y 39 años (241)</t>
  </si>
  <si>
    <t>40 y 44 años (265)</t>
  </si>
  <si>
    <t>45 y 49 años (236)</t>
  </si>
  <si>
    <t>50 y 54 años (222)</t>
  </si>
  <si>
    <t>55 y 59 años (183)</t>
  </si>
  <si>
    <t>60 y 64 años (124)</t>
  </si>
  <si>
    <t>65 y 69 años (143)</t>
  </si>
  <si>
    <t>70 y 74 años (98)</t>
  </si>
  <si>
    <t>75 y 79 años (76)</t>
  </si>
  <si>
    <t>10 y 14 años (1,070)</t>
  </si>
  <si>
    <t>15 y 19 años (968)</t>
  </si>
  <si>
    <t>20 y 24 años (607)</t>
  </si>
  <si>
    <t>25 y 29 años (571)</t>
  </si>
  <si>
    <t>30 y 34 años (560)</t>
  </si>
  <si>
    <t>35 y 39 años (660)</t>
  </si>
  <si>
    <t>40 y 44 años (673)</t>
  </si>
  <si>
    <t>45 y 49 años (677)</t>
  </si>
  <si>
    <t>50 y 54 años (667)</t>
  </si>
  <si>
    <t>55 y 59 años (562)</t>
  </si>
  <si>
    <t>60 y 64 años (536)</t>
  </si>
  <si>
    <t>65 y 69 años (496)</t>
  </si>
  <si>
    <t>70 y 74 años (398)</t>
  </si>
  <si>
    <t>75 y 79 años (354)</t>
  </si>
  <si>
    <t>85 años y mas (213)</t>
  </si>
  <si>
    <t>10 y 14 años (1,112)</t>
  </si>
  <si>
    <t>15 y 19 años (1,087)</t>
  </si>
  <si>
    <t>20 y 24 años (979)</t>
  </si>
  <si>
    <t>25 y 29 años (869)</t>
  </si>
  <si>
    <t>30 y 34 años (776)</t>
  </si>
  <si>
    <t>40 y 44 años (708)</t>
  </si>
  <si>
    <t>45 y 49 años (614)</t>
  </si>
  <si>
    <t>50 y 54 años (462)</t>
  </si>
  <si>
    <t>55 y 59 años (401)</t>
  </si>
  <si>
    <t>60 y 64 años (335)</t>
  </si>
  <si>
    <t>65 y 69 años (265)</t>
  </si>
  <si>
    <t>70 y 74 años (158)</t>
  </si>
  <si>
    <t>75 y 79 años (149)</t>
  </si>
  <si>
    <t>10 y 14 años (870)</t>
  </si>
  <si>
    <t>15 y 19 años (823)</t>
  </si>
  <si>
    <t>20 y 24 años (621)</t>
  </si>
  <si>
    <t>25 y 29 años (518)</t>
  </si>
  <si>
    <t>30 y 34 años (519)</t>
  </si>
  <si>
    <t>35 y 39 años (531)</t>
  </si>
  <si>
    <t>40 y 44 años (470)</t>
  </si>
  <si>
    <t>45 y 49 años (445)</t>
  </si>
  <si>
    <t>50 y 54 años (410)</t>
  </si>
  <si>
    <t>55 y 59 años (343)</t>
  </si>
  <si>
    <t>65 y 69 años (253)</t>
  </si>
  <si>
    <t>10 y 14 años (7,612)</t>
  </si>
  <si>
    <t>15 y 19 años (7,903)</t>
  </si>
  <si>
    <t>20 y 24 años (7,024)</t>
  </si>
  <si>
    <t>25 y 29 años (7,047)</t>
  </si>
  <si>
    <t>30 y 34 años (6,917)</t>
  </si>
  <si>
    <t>35 y 39 años (6,869)</t>
  </si>
  <si>
    <t>40 y 44 años (6,963)</t>
  </si>
  <si>
    <t>45 y 49 años (6,389)</t>
  </si>
  <si>
    <t>50 y 54 años (5,870)</t>
  </si>
  <si>
    <t>55 y 59 años (4,872)</t>
  </si>
  <si>
    <t>60 y 64 años (4,284)</t>
  </si>
  <si>
    <t>65 y 69 años (3,303)</t>
  </si>
  <si>
    <t>70 y 74 años (2,345)</t>
  </si>
  <si>
    <t>75 y 79 años (1,617)</t>
  </si>
  <si>
    <t>85 años y mas (971)</t>
  </si>
  <si>
    <t>No Especifico (57)</t>
  </si>
  <si>
    <t>10 y 14 años (23,020)</t>
  </si>
  <si>
    <t>15 y 19 años (22,969)</t>
  </si>
  <si>
    <t>20 y 24 años (22,852)</t>
  </si>
  <si>
    <t>25 y 29 años (23,417)</t>
  </si>
  <si>
    <t>30 y 34 años (23,568)</t>
  </si>
  <si>
    <t>35 y 39 años (24,433)</t>
  </si>
  <si>
    <t>40 y 44 años (22,373)</t>
  </si>
  <si>
    <t>45 y 49 años (21,271)</t>
  </si>
  <si>
    <t>50 y 54 años (20,706)</t>
  </si>
  <si>
    <t>55 y 59 años (17,947)</t>
  </si>
  <si>
    <t>60 y 64 años (15,041)</t>
  </si>
  <si>
    <t>65 y 69 años (10,894)</t>
  </si>
  <si>
    <t>70 y 74 años (6,933)</t>
  </si>
  <si>
    <t>75 y 79 años (4,380)</t>
  </si>
  <si>
    <t>85 años y mas (2,362)</t>
  </si>
  <si>
    <t>No Especifico (670)</t>
  </si>
  <si>
    <t>10 y 14 años (4,575)</t>
  </si>
  <si>
    <t>15 y 19 años (4,552)</t>
  </si>
  <si>
    <t>20 y 24 años (3,881)</t>
  </si>
  <si>
    <t>25 y 29 años (3,714)</t>
  </si>
  <si>
    <t>30 y 34 años (3,888)</t>
  </si>
  <si>
    <t>35 y 39 años (4,187)</t>
  </si>
  <si>
    <t>40 y 44 años (3,970)</t>
  </si>
  <si>
    <t>45 y 49 años (3,766)</t>
  </si>
  <si>
    <t>50 y 54 años (3,548)</t>
  </si>
  <si>
    <t>55 y 59 años (2,871)</t>
  </si>
  <si>
    <t>60 y 64 años (2,477)</t>
  </si>
  <si>
    <t>65 y 69 años (1,799)</t>
  </si>
  <si>
    <t>70 y 74 años (1,274)</t>
  </si>
  <si>
    <t>75 y 79 años (890)</t>
  </si>
  <si>
    <t>85 años y mas (462)</t>
  </si>
  <si>
    <t>No Especifico (30)</t>
  </si>
  <si>
    <t>10 y 14 años (222)</t>
  </si>
  <si>
    <t>15 y 19 años (241)</t>
  </si>
  <si>
    <t>20 y 24 años (209)</t>
  </si>
  <si>
    <t>25 y 29 años (170)</t>
  </si>
  <si>
    <t>30 y 34 años (174)</t>
  </si>
  <si>
    <t>35 y 39 años (169)</t>
  </si>
  <si>
    <t>40 y 44 años (152)</t>
  </si>
  <si>
    <t>45 y 49 años (147)</t>
  </si>
  <si>
    <t>50 y 54 años (123)</t>
  </si>
  <si>
    <t>55 y 59 años (80)</t>
  </si>
  <si>
    <t>60 y 64 años (80)</t>
  </si>
  <si>
    <t>65 y 69 años (65)</t>
  </si>
  <si>
    <t>70 y 74 años (46)</t>
  </si>
  <si>
    <t>75 y 79 años (56)</t>
  </si>
  <si>
    <t>85 años y mas (19)</t>
  </si>
  <si>
    <t>10 y 14 años (520)</t>
  </si>
  <si>
    <t>15 y 19 años (435)</t>
  </si>
  <si>
    <t>20 y 24 años (428)</t>
  </si>
  <si>
    <t>25 y 29 años (355)</t>
  </si>
  <si>
    <t>30 y 34 años (321)</t>
  </si>
  <si>
    <t>35 y 39 años (327)</t>
  </si>
  <si>
    <t>40 y 44 años (323)</t>
  </si>
  <si>
    <t>45 y 49 años (367)</t>
  </si>
  <si>
    <t>50 y 54 años (354)</t>
  </si>
  <si>
    <t>55 y 59 años (296)</t>
  </si>
  <si>
    <t>65 y 69 años (257)</t>
  </si>
  <si>
    <t>75 y 79 años (147)</t>
  </si>
  <si>
    <t>85 años y mas (92)</t>
  </si>
  <si>
    <t>10 y 14 años (1,734)</t>
  </si>
  <si>
    <t>15 y 19 años (1,644)</t>
  </si>
  <si>
    <t>20 y 24 años (1,680)</t>
  </si>
  <si>
    <t>25 y 29 años (1,614)</t>
  </si>
  <si>
    <t>30 y 34 años (1,488)</t>
  </si>
  <si>
    <t>35 y 39 años (1,356)</t>
  </si>
  <si>
    <t>40 y 44 años (1,213)</t>
  </si>
  <si>
    <t>45 y 49 años (1,083)</t>
  </si>
  <si>
    <t>50 y 54 años (1,080)</t>
  </si>
  <si>
    <t>55 y 59 años (893)</t>
  </si>
  <si>
    <t>60 y 64 años (671)</t>
  </si>
  <si>
    <t>65 y 69 años (556)</t>
  </si>
  <si>
    <t>70 y 74 años (424)</t>
  </si>
  <si>
    <t>85 años y mas (216)</t>
  </si>
  <si>
    <t>10 y 14 años (16,280)</t>
  </si>
  <si>
    <t>15 y 19 años (16,457)</t>
  </si>
  <si>
    <t>20 y 24 años (15,130)</t>
  </si>
  <si>
    <t>25 y 29 años (15,090)</t>
  </si>
  <si>
    <t>30 y 34 años (15,184)</t>
  </si>
  <si>
    <t>35 y 39 años (15,357)</t>
  </si>
  <si>
    <t>40 y 44 años (14,351)</t>
  </si>
  <si>
    <t>45 y 49 años (13,964)</t>
  </si>
  <si>
    <t>50 y 54 años (12,829)</t>
  </si>
  <si>
    <t>55 y 59 años (10,389)</t>
  </si>
  <si>
    <t>60 y 64 años (9,059)</t>
  </si>
  <si>
    <t>65 y 69 años (6,975)</t>
  </si>
  <si>
    <t>70 y 74 años (5,055)</t>
  </si>
  <si>
    <t>75 y 79 años (3,296)</t>
  </si>
  <si>
    <t>85 años y mas (2,141)</t>
  </si>
  <si>
    <t>No Especifico (39)</t>
  </si>
  <si>
    <t>10 y 14 años (4,323)</t>
  </si>
  <si>
    <t>15 y 19 años (4,077)</t>
  </si>
  <si>
    <t>20 y 24 años (3,527)</t>
  </si>
  <si>
    <t>25 y 29 años (3,453)</t>
  </si>
  <si>
    <t>30 y 34 años (3,636)</t>
  </si>
  <si>
    <t>35 y 39 años (3,756)</t>
  </si>
  <si>
    <t>40 y 44 años (3,721)</t>
  </si>
  <si>
    <t>45 y 49 años (3,742)</t>
  </si>
  <si>
    <t>50 y 54 años (3,866)</t>
  </si>
  <si>
    <t>55 y 59 años (3,329)</t>
  </si>
  <si>
    <t>60 y 64 años (3,008)</t>
  </si>
  <si>
    <t>65 y 69 años (2,309)</t>
  </si>
  <si>
    <t>70 y 74 años (1,690)</t>
  </si>
  <si>
    <t>75 y 79 años (1,132)</t>
  </si>
  <si>
    <t>85 años y mas (800)</t>
  </si>
  <si>
    <t>10 y 14 años (1,508)</t>
  </si>
  <si>
    <t>15 y 19 años (1,520)</t>
  </si>
  <si>
    <t>20 y 24 años (1,218)</t>
  </si>
  <si>
    <t>25 y 29 años (1,017)</t>
  </si>
  <si>
    <t>30 y 34 años (1,164)</t>
  </si>
  <si>
    <t>35 y 39 años (1,195)</t>
  </si>
  <si>
    <t>40 y 44 años (1,183)</t>
  </si>
  <si>
    <t>45 y 49 años (910)</t>
  </si>
  <si>
    <t>50 y 54 años (851)</t>
  </si>
  <si>
    <t>65 y 69 años (547)</t>
  </si>
  <si>
    <t>70 y 74 años (397)</t>
  </si>
  <si>
    <t>75 y 79 años (276)</t>
  </si>
  <si>
    <t>85 años y mas (177)</t>
  </si>
  <si>
    <t>10 y 14 años (6,531)</t>
  </si>
  <si>
    <t>15 y 19 años (6,766)</t>
  </si>
  <si>
    <t>20 y 24 años (5,380)</t>
  </si>
  <si>
    <t>25 y 29 años (4,713)</t>
  </si>
  <si>
    <t>30 y 34 años (4,080)</t>
  </si>
  <si>
    <t>35 y 39 años (3,767)</t>
  </si>
  <si>
    <t>40 y 44 años (3,233)</t>
  </si>
  <si>
    <t>45 y 49 años (2,682)</t>
  </si>
  <si>
    <t>50 y 54 años (2,326)</t>
  </si>
  <si>
    <t>55 y 59 años (1,862)</t>
  </si>
  <si>
    <t>60 y 64 años (1,473)</t>
  </si>
  <si>
    <t>65 y 69 años (1,253)</t>
  </si>
  <si>
    <t>70 y 74 años (922)</t>
  </si>
  <si>
    <t>75 y 79 años (672)</t>
  </si>
  <si>
    <t>85 años y mas (325)</t>
  </si>
  <si>
    <t>No Especifico (37)</t>
  </si>
  <si>
    <t>10 y 14 años (10,973)</t>
  </si>
  <si>
    <t>15 y 19 años (10,729)</t>
  </si>
  <si>
    <t>20 y 24 años (9,641)</t>
  </si>
  <si>
    <t>25 y 29 años (9,943)</t>
  </si>
  <si>
    <t>30 y 34 años (10,477)</t>
  </si>
  <si>
    <t>35 y 39 años (10,235)</t>
  </si>
  <si>
    <t>40 y 44 años (9,387)</t>
  </si>
  <si>
    <t>45 y 49 años (8,664)</t>
  </si>
  <si>
    <t>50 y 54 años (8,264)</t>
  </si>
  <si>
    <t>55 y 59 años (6,916)</t>
  </si>
  <si>
    <t>60 y 64 años (5,560)</t>
  </si>
  <si>
    <t>65 y 69 años (4,063)</t>
  </si>
  <si>
    <t>70 y 74 años (2,597)</t>
  </si>
  <si>
    <t>75 y 79 años (1,743)</t>
  </si>
  <si>
    <t>85 años y mas (804)</t>
  </si>
  <si>
    <t>No Especifico (134)</t>
  </si>
  <si>
    <t>10 y 14 años (1,741)</t>
  </si>
  <si>
    <t>15 y 19 años (1,702)</t>
  </si>
  <si>
    <t>20 y 24 años (1,776)</t>
  </si>
  <si>
    <t>25 y 29 años (1,749)</t>
  </si>
  <si>
    <t>30 y 34 años (1,572)</t>
  </si>
  <si>
    <t>35 y 39 años (1,495)</t>
  </si>
  <si>
    <t>40 y 44 años (1,459)</t>
  </si>
  <si>
    <t>45 y 49 años (1,552)</t>
  </si>
  <si>
    <t>50 y 54 años (1,345)</t>
  </si>
  <si>
    <t>55 y 59 años (1,098)</t>
  </si>
  <si>
    <t>60 y 64 años (907)</t>
  </si>
  <si>
    <t>65 y 69 años (689)</t>
  </si>
  <si>
    <t>70 y 74 años (528)</t>
  </si>
  <si>
    <t>75 y 79 años (417)</t>
  </si>
  <si>
    <t>85 años y mas (274)</t>
  </si>
  <si>
    <t>10 y 14 años (1,687)</t>
  </si>
  <si>
    <t>15 y 19 años (1,637)</t>
  </si>
  <si>
    <t>20 y 24 años (1,047)</t>
  </si>
  <si>
    <t>25 y 29 años (993)</t>
  </si>
  <si>
    <t>30 y 34 años (1,016)</t>
  </si>
  <si>
    <t>35 y 39 años (977)</t>
  </si>
  <si>
    <t>40 y 44 años (950)</t>
  </si>
  <si>
    <t>45 y 49 años (874)</t>
  </si>
  <si>
    <t>50 y 54 años (853)</t>
  </si>
  <si>
    <t>55 y 59 años (725)</t>
  </si>
  <si>
    <t>60 y 64 años (689)</t>
  </si>
  <si>
    <t>65 y 69 años (720)</t>
  </si>
  <si>
    <t>70 y 74 años (471)</t>
  </si>
  <si>
    <t>75 y 79 años (333)</t>
  </si>
  <si>
    <t>10 y 14 años (2,258)</t>
  </si>
  <si>
    <t>15 y 19 años (2,059)</t>
  </si>
  <si>
    <t>20 y 24 años (1,450)</t>
  </si>
  <si>
    <t>25 y 29 años (1,465)</t>
  </si>
  <si>
    <t>30 y 34 años (1,451)</t>
  </si>
  <si>
    <t>35 y 39 años (1,524)</t>
  </si>
  <si>
    <t>40 y 44 años (1,437)</t>
  </si>
  <si>
    <t>45 y 49 años (1,381)</t>
  </si>
  <si>
    <t>50 y 54 años (1,282)</t>
  </si>
  <si>
    <t>55 y 59 años (1,146)</t>
  </si>
  <si>
    <t>60 y 64 años (948)</t>
  </si>
  <si>
    <t>65 y 69 años (884)</t>
  </si>
  <si>
    <t>70 y 74 años (569)</t>
  </si>
  <si>
    <t>75 y 79 años (399)</t>
  </si>
  <si>
    <t>85 años y mas (211)</t>
  </si>
  <si>
    <t>10 y 14 años (1,087)</t>
  </si>
  <si>
    <t>15 y 19 años (935)</t>
  </si>
  <si>
    <t>20 y 24 años (897)</t>
  </si>
  <si>
    <t>25 y 29 años (872)</t>
  </si>
  <si>
    <t>30 y 34 años (844)</t>
  </si>
  <si>
    <t>35 y 39 años (792)</t>
  </si>
  <si>
    <t>40 y 44 años (789)</t>
  </si>
  <si>
    <t>45 y 49 años (711)</t>
  </si>
  <si>
    <t>50 y 54 años (717)</t>
  </si>
  <si>
    <t>55 y 59 años (559)</t>
  </si>
  <si>
    <t>60 y 64 años (474)</t>
  </si>
  <si>
    <t>70 y 74 años (279)</t>
  </si>
  <si>
    <t>75 y 79 años (210)</t>
  </si>
  <si>
    <t>10 y 14 años (2,490)</t>
  </si>
  <si>
    <t>15 y 19 años (2,289)</t>
  </si>
  <si>
    <t>20 y 24 años (2,080)</t>
  </si>
  <si>
    <t>25 y 29 años (2,128)</t>
  </si>
  <si>
    <t>30 y 34 años (2,047)</t>
  </si>
  <si>
    <t>35 y 39 años (1,840)</t>
  </si>
  <si>
    <t>40 y 44 años (1,801)</t>
  </si>
  <si>
    <t>45 y 49 años (1,692)</t>
  </si>
  <si>
    <t>50 y 54 años (1,627)</t>
  </si>
  <si>
    <t>55 y 59 años (1,375)</t>
  </si>
  <si>
    <t>60 y 64 años (1,141)</t>
  </si>
  <si>
    <t>65 y 69 años (882)</t>
  </si>
  <si>
    <t>70 y 74 años (627)</t>
  </si>
  <si>
    <t>75 y 79 años (459)</t>
  </si>
  <si>
    <t>85 años y mas (328)</t>
  </si>
  <si>
    <t>No Especifico (15)</t>
  </si>
  <si>
    <t>10 y 14 años (1,575)</t>
  </si>
  <si>
    <t>15 y 19 años (1,506)</t>
  </si>
  <si>
    <t>20 y 24 años (1,286)</t>
  </si>
  <si>
    <t>25 y 29 años (1,263)</t>
  </si>
  <si>
    <t>30 y 34 años (1,258)</t>
  </si>
  <si>
    <t>35 y 39 años (1,125)</t>
  </si>
  <si>
    <t>40 y 44 años (1,235)</t>
  </si>
  <si>
    <t>45 y 49 años (1,389)</t>
  </si>
  <si>
    <t>50 y 54 años (1,320)</t>
  </si>
  <si>
    <t>55 y 59 años (1,092)</t>
  </si>
  <si>
    <t>60 y 64 años (957)</t>
  </si>
  <si>
    <t>65 y 69 años (692)</t>
  </si>
  <si>
    <t>75 y 79 años (386)</t>
  </si>
  <si>
    <t>85 años y mas (268)</t>
  </si>
  <si>
    <t>10 y 14 años (6,989)</t>
  </si>
  <si>
    <t>15 y 19 años (7,024)</t>
  </si>
  <si>
    <t>20 y 24 años (6,674)</t>
  </si>
  <si>
    <t>25 y 29 años (6,387)</t>
  </si>
  <si>
    <t>30 y 34 años (6,935)</t>
  </si>
  <si>
    <t>35 y 39 años (6,886)</t>
  </si>
  <si>
    <t>40 y 44 años (6,694)</t>
  </si>
  <si>
    <t>45 y 49 años (5,835)</t>
  </si>
  <si>
    <t>50 y 54 años (5,242)</t>
  </si>
  <si>
    <t>55 y 59 años (4,073)</t>
  </si>
  <si>
    <t>60 y 64 años (3,394)</t>
  </si>
  <si>
    <t>65 y 69 años (2,475)</t>
  </si>
  <si>
    <t>70 y 74 años (1,731)</t>
  </si>
  <si>
    <t>75 y 79 años (1,171)</t>
  </si>
  <si>
    <t>85 años y mas (754)</t>
  </si>
  <si>
    <t>No Especifico (23)</t>
  </si>
  <si>
    <t>10 y 14 años (2,527)</t>
  </si>
  <si>
    <t>15 y 19 años (2,402)</t>
  </si>
  <si>
    <t>20 y 24 años (1,745)</t>
  </si>
  <si>
    <t>25 y 29 años (1,817)</t>
  </si>
  <si>
    <t>30 y 34 años (1,887)</t>
  </si>
  <si>
    <t>35 y 39 años (1,770)</t>
  </si>
  <si>
    <t>40 y 44 años (1,668)</t>
  </si>
  <si>
    <t>45 y 49 años (1,579)</t>
  </si>
  <si>
    <t>50 y 54 años (1,468)</t>
  </si>
  <si>
    <t>55 y 59 años (1,299)</t>
  </si>
  <si>
    <t>60 y 64 años (1,091)</t>
  </si>
  <si>
    <t>65 y 69 años (986)</t>
  </si>
  <si>
    <t>70 y 74 años (715)</t>
  </si>
  <si>
    <t>85 años y mas (302)</t>
  </si>
  <si>
    <t>10 y 14 años (2,568)</t>
  </si>
  <si>
    <t>15 y 19 años (2,482)</t>
  </si>
  <si>
    <t>20 y 24 años (1,662)</t>
  </si>
  <si>
    <t>25 y 29 años (1,180)</t>
  </si>
  <si>
    <t>30 y 34 años (1,221)</t>
  </si>
  <si>
    <t>35 y 39 años (1,085)</t>
  </si>
  <si>
    <t>40 y 44 años (930)</t>
  </si>
  <si>
    <t>45 y 49 años (760)</t>
  </si>
  <si>
    <t>50 y 54 años (638)</t>
  </si>
  <si>
    <t>55 y 59 años (493)</t>
  </si>
  <si>
    <t>60 y 64 años (412)</t>
  </si>
  <si>
    <t>65 y 69 años (411)</t>
  </si>
  <si>
    <t>70 y 74 años (235)</t>
  </si>
  <si>
    <t>75 y 79 años (193)</t>
  </si>
  <si>
    <t>10 y 14 años (5,363)</t>
  </si>
  <si>
    <t>15 y 19 años (5,685)</t>
  </si>
  <si>
    <t>20 y 24 años (4,920)</t>
  </si>
  <si>
    <t>25 y 29 años (4,535)</t>
  </si>
  <si>
    <t>30 y 34 años (4,764)</t>
  </si>
  <si>
    <t>35 y 39 años (4,884)</t>
  </si>
  <si>
    <t>40 y 44 años (5,038)</t>
  </si>
  <si>
    <t>45 y 49 años (4,795)</t>
  </si>
  <si>
    <t>50 y 54 años (4,320)</t>
  </si>
  <si>
    <t>55 y 59 años (3,273)</t>
  </si>
  <si>
    <t>60 y 64 años (2,688)</t>
  </si>
  <si>
    <t>65 y 69 años (2,217)</t>
  </si>
  <si>
    <t>70 y 74 años (1,640)</t>
  </si>
  <si>
    <t>75 y 79 años (1,095)</t>
  </si>
  <si>
    <t>85 años y mas (667)</t>
  </si>
  <si>
    <t>10 y 14 años (1,862)</t>
  </si>
  <si>
    <t>15 y 19 años (1,884)</t>
  </si>
  <si>
    <t>20 y 24 años (1,453)</t>
  </si>
  <si>
    <t>25 y 29 años (1,506)</t>
  </si>
  <si>
    <t>30 y 34 años (1,494)</t>
  </si>
  <si>
    <t>35 y 39 años (1,467)</t>
  </si>
  <si>
    <t>40 y 44 años (1,508)</t>
  </si>
  <si>
    <t>45 y 49 años (1,647)</t>
  </si>
  <si>
    <t>50 y 54 años (1,646)</t>
  </si>
  <si>
    <t>55 y 59 años (1,509)</t>
  </si>
  <si>
    <t>60 y 64 años (1,194)</t>
  </si>
  <si>
    <t>65 y 69 años (1,134)</t>
  </si>
  <si>
    <t>70 y 74 años (833)</t>
  </si>
  <si>
    <t>85 años y mas (378)</t>
  </si>
  <si>
    <t>10 y 14 años (1,660)</t>
  </si>
  <si>
    <t>15 y 19 años (1,574)</t>
  </si>
  <si>
    <t>20 y 24 años (1,260)</t>
  </si>
  <si>
    <t>25 y 29 años (1,258)</t>
  </si>
  <si>
    <t>30 y 34 años (1,220)</t>
  </si>
  <si>
    <t>35 y 39 años (1,167)</t>
  </si>
  <si>
    <t>40 y 44 años (1,160)</t>
  </si>
  <si>
    <t>45 y 49 años (1,138)</t>
  </si>
  <si>
    <t>50 y 54 años (995)</t>
  </si>
  <si>
    <t>55 y 59 años (837)</t>
  </si>
  <si>
    <t>60 y 64 años (703)</t>
  </si>
  <si>
    <t>65 y 69 años (573)</t>
  </si>
  <si>
    <t>70 y 74 años (430)</t>
  </si>
  <si>
    <t>75 y 79 años (347)</t>
  </si>
  <si>
    <t>85 años y mas (205)</t>
  </si>
  <si>
    <t>10 y 14 años (5,640)</t>
  </si>
  <si>
    <t>15 y 19 años (5,621)</t>
  </si>
  <si>
    <t>20 y 24 años (5,377)</t>
  </si>
  <si>
    <t>25 y 29 años (4,745)</t>
  </si>
  <si>
    <t>30 y 34 años (4,497)</t>
  </si>
  <si>
    <t>35 y 39 años (4,146)</t>
  </si>
  <si>
    <t>40 y 44 años (3,969)</t>
  </si>
  <si>
    <t>45 y 49 años (3,437)</t>
  </si>
  <si>
    <t>50 y 54 años (3,013)</t>
  </si>
  <si>
    <t>55 y 59 años (2,471)</t>
  </si>
  <si>
    <t>60 y 64 años (2,036)</t>
  </si>
  <si>
    <t>65 y 69 años (1,596)</t>
  </si>
  <si>
    <t>70 y 74 años (1,106)</t>
  </si>
  <si>
    <t>75 y 79 años (804)</t>
  </si>
  <si>
    <t>85 años y mas (533)</t>
  </si>
  <si>
    <t>10 y 14 años (2,246)</t>
  </si>
  <si>
    <t>15 y 19 años (2,042)</t>
  </si>
  <si>
    <t>20 y 24 años (1,568)</t>
  </si>
  <si>
    <t>25 y 29 años (1,545)</t>
  </si>
  <si>
    <t>30 y 34 años (1,433)</t>
  </si>
  <si>
    <t>35 y 39 años (1,473)</t>
  </si>
  <si>
    <t>40 y 44 años (1,320)</t>
  </si>
  <si>
    <t>45 y 49 años (1,219)</t>
  </si>
  <si>
    <t>50 y 54 años (1,087)</t>
  </si>
  <si>
    <t>55 y 59 años (898)</t>
  </si>
  <si>
    <t>60 y 64 años (781)</t>
  </si>
  <si>
    <t>65 y 69 años (646)</t>
  </si>
  <si>
    <t>70 y 74 años (492)</t>
  </si>
  <si>
    <t>75 y 79 años (412)</t>
  </si>
  <si>
    <t>85 años y mas (229)</t>
  </si>
  <si>
    <t>10 y 14 años (4,027)</t>
  </si>
  <si>
    <t>15 y 19 años (3,736)</t>
  </si>
  <si>
    <t>20 y 24 años (2,741)</t>
  </si>
  <si>
    <t>25 y 29 años (2,436)</t>
  </si>
  <si>
    <t>30 y 34 años (2,545)</t>
  </si>
  <si>
    <t>35 y 39 años (2,612)</t>
  </si>
  <si>
    <t>40 y 44 años (2,755)</t>
  </si>
  <si>
    <t>45 y 49 años (2,692)</t>
  </si>
  <si>
    <t>50 y 54 años (2,498)</t>
  </si>
  <si>
    <t>55 y 59 años (2,290)</t>
  </si>
  <si>
    <t>60 y 64 años (1,920)</t>
  </si>
  <si>
    <t>65 y 69 años (1,712)</t>
  </si>
  <si>
    <t>70 y 74 años (1,005)</t>
  </si>
  <si>
    <t>85 años y mas (506)</t>
  </si>
  <si>
    <t>10 y 14 años (640)</t>
  </si>
  <si>
    <t>15 y 19 años (668)</t>
  </si>
  <si>
    <t>20 y 24 años (598)</t>
  </si>
  <si>
    <t>25 y 29 años (530)</t>
  </si>
  <si>
    <t>30 y 34 años (539)</t>
  </si>
  <si>
    <t>35 y 39 años (552)</t>
  </si>
  <si>
    <t>40 y 44 años (473)</t>
  </si>
  <si>
    <t>45 y 49 años (482)</t>
  </si>
  <si>
    <t>50 y 54 años (432)</t>
  </si>
  <si>
    <t>55 y 59 años (316)</t>
  </si>
  <si>
    <t>60 y 64 años (293)</t>
  </si>
  <si>
    <t>65 y 69 años (228)</t>
  </si>
  <si>
    <t>70 y 74 años (174)</t>
  </si>
  <si>
    <t>75 y 79 años (107)</t>
  </si>
  <si>
    <t>10 y 14 años (1,329)</t>
  </si>
  <si>
    <t>15 y 19 años (1,327)</t>
  </si>
  <si>
    <t>20 y 24 años (1,001)</t>
  </si>
  <si>
    <t>25 y 29 años (952)</t>
  </si>
  <si>
    <t>30 y 34 años (952)</t>
  </si>
  <si>
    <t>35 y 39 años (947)</t>
  </si>
  <si>
    <t>40 y 44 años (1,035)</t>
  </si>
  <si>
    <t>45 y 49 años (1,089)</t>
  </si>
  <si>
    <t>50 y 54 años (1,086)</t>
  </si>
  <si>
    <t>55 y 59 años (1,003)</t>
  </si>
  <si>
    <t>60 y 64 años (815)</t>
  </si>
  <si>
    <t>65 y 69 años (828)</t>
  </si>
  <si>
    <t>70 y 74 años (601)</t>
  </si>
  <si>
    <t>75 y 79 años (467)</t>
  </si>
  <si>
    <t>85 años y mas (292)</t>
  </si>
  <si>
    <t>10 y 14 años (1,509)</t>
  </si>
  <si>
    <t>15 y 19 años (1,297)</t>
  </si>
  <si>
    <t>20 y 24 años (942)</t>
  </si>
  <si>
    <t>25 y 29 años (866)</t>
  </si>
  <si>
    <t>30 y 34 años (796)</t>
  </si>
  <si>
    <t>35 y 39 años (762)</t>
  </si>
  <si>
    <t>40 y 44 años (710)</t>
  </si>
  <si>
    <t>45 y 49 años (724)</t>
  </si>
  <si>
    <t>50 y 54 años (594)</t>
  </si>
  <si>
    <t>55 y 59 años (591)</t>
  </si>
  <si>
    <t>60 y 64 años (459)</t>
  </si>
  <si>
    <t>65 y 69 años (463)</t>
  </si>
  <si>
    <t>70 y 74 años (401)</t>
  </si>
  <si>
    <t>85 años y mas (151)</t>
  </si>
  <si>
    <t>10 y 14 años (3,698)</t>
  </si>
  <si>
    <t>15 y 19 años (3,432)</t>
  </si>
  <si>
    <t>20 y 24 años (2,993)</t>
  </si>
  <si>
    <t>25 y 29 años (3,240)</t>
  </si>
  <si>
    <t>30 y 34 años (3,149)</t>
  </si>
  <si>
    <t>35 y 39 años (2,973)</t>
  </si>
  <si>
    <t>40 y 44 años (2,831)</t>
  </si>
  <si>
    <t>45 y 49 años (2,811)</t>
  </si>
  <si>
    <t>50 y 54 años (2,668)</t>
  </si>
  <si>
    <t>55 y 59 años (2,158)</t>
  </si>
  <si>
    <t>60 y 64 años (1,703)</t>
  </si>
  <si>
    <t>65 y 69 años (1,452)</t>
  </si>
  <si>
    <t>70 y 74 años (951)</t>
  </si>
  <si>
    <t>75 y 79 años (759)</t>
  </si>
  <si>
    <t>85 años y mas (410)</t>
  </si>
  <si>
    <t>10 y 14 años (1,065)</t>
  </si>
  <si>
    <t>15 y 19 años (1,106)</t>
  </si>
  <si>
    <t>20 y 24 años (747)</t>
  </si>
  <si>
    <t>25 y 29 años (586)</t>
  </si>
  <si>
    <t>30 y 34 años (656)</t>
  </si>
  <si>
    <t>35 y 39 años (652)</t>
  </si>
  <si>
    <t>45 y 49 años (819)</t>
  </si>
  <si>
    <t>50 y 54 años (831)</t>
  </si>
  <si>
    <t>55 y 59 años (753)</t>
  </si>
  <si>
    <t>60 y 64 años (705)</t>
  </si>
  <si>
    <t>65 y 69 años (605)</t>
  </si>
  <si>
    <t>70 y 74 años (519)</t>
  </si>
  <si>
    <t>75 y 79 años (375)</t>
  </si>
  <si>
    <t>10 y 14 años (1,064)</t>
  </si>
  <si>
    <t>15 y 19 años (1,047)</t>
  </si>
  <si>
    <t>20 y 24 años (922)</t>
  </si>
  <si>
    <t>25 y 29 años (871)</t>
  </si>
  <si>
    <t>30 y 34 años (811)</t>
  </si>
  <si>
    <t>35 y 39 años (890)</t>
  </si>
  <si>
    <t>40 y 44 años (694)</t>
  </si>
  <si>
    <t>45 y 49 años (595)</t>
  </si>
  <si>
    <t>55 y 59 años (447)</t>
  </si>
  <si>
    <t>60 y 64 años (360)</t>
  </si>
  <si>
    <t>65 y 69 años (288)</t>
  </si>
  <si>
    <t>70 y 74 años (238)</t>
  </si>
  <si>
    <t>75 y 79 años (186)</t>
  </si>
  <si>
    <t>10 y 14 años (4,816)</t>
  </si>
  <si>
    <t>15 y 19 años (4,695)</t>
  </si>
  <si>
    <t>20 y 24 años (2,876)</t>
  </si>
  <si>
    <t>25 y 29 años (2,976)</t>
  </si>
  <si>
    <t>30 y 34 años (2,926)</t>
  </si>
  <si>
    <t>35 y 39 años (3,193)</t>
  </si>
  <si>
    <t>40 y 44 años (3,083)</t>
  </si>
  <si>
    <t>45 y 49 años (3,220)</t>
  </si>
  <si>
    <t>50 y 54 años (2,914)</t>
  </si>
  <si>
    <t>55 y 59 años (2,564)</t>
  </si>
  <si>
    <t>60 y 64 años (2,526)</t>
  </si>
  <si>
    <t>65 y 69 años (2,391)</t>
  </si>
  <si>
    <t>70 y 74 años (1,692)</t>
  </si>
  <si>
    <t>75 y 79 años (1,354)</t>
  </si>
  <si>
    <t>85 años y mas (786)</t>
  </si>
  <si>
    <t>10 y 14 años (2,297)</t>
  </si>
  <si>
    <t>15 y 19 años (2,198)</t>
  </si>
  <si>
    <t>20 y 24 años (1,998)</t>
  </si>
  <si>
    <t>25 y 29 años (1,760)</t>
  </si>
  <si>
    <t>30 y 34 años (1,740)</t>
  </si>
  <si>
    <t>35 y 39 años (1,547)</t>
  </si>
  <si>
    <t>40 y 44 años (1,484)</t>
  </si>
  <si>
    <t>45 y 49 años (1,257)</t>
  </si>
  <si>
    <t>50 y 54 años (1,048)</t>
  </si>
  <si>
    <t>55 y 59 años (917)</t>
  </si>
  <si>
    <t>60 y 64 años (750)</t>
  </si>
  <si>
    <t>65 y 69 años (584)</t>
  </si>
  <si>
    <t>70 y 74 años (440)</t>
  </si>
  <si>
    <t>85 años y mas (218)</t>
  </si>
  <si>
    <t>10 y 14 años (1,332)</t>
  </si>
  <si>
    <t>15 y 19 años (1,274)</t>
  </si>
  <si>
    <t>20 y 24 años (1,149)</t>
  </si>
  <si>
    <t>25 y 29 años (1,137)</t>
  </si>
  <si>
    <t>30 y 34 años (1,172)</t>
  </si>
  <si>
    <t>35 y 39 años (1,242)</t>
  </si>
  <si>
    <t>40 y 44 años (1,097)</t>
  </si>
  <si>
    <t>45 y 49 años (1,013)</t>
  </si>
  <si>
    <t>50 y 54 años (965)</t>
  </si>
  <si>
    <t>55 y 59 años (867)</t>
  </si>
  <si>
    <t>60 y 64 años (647)</t>
  </si>
  <si>
    <t>70 y 74 años (326)</t>
  </si>
  <si>
    <t>75 y 79 años (209)</t>
  </si>
  <si>
    <t>85 años y mas (120)</t>
  </si>
  <si>
    <t>10 y 14 años (2,551)</t>
  </si>
  <si>
    <t>15 y 19 años (2,498)</t>
  </si>
  <si>
    <t>20 y 24 años (2,250)</t>
  </si>
  <si>
    <t>25 y 29 años (2,188)</t>
  </si>
  <si>
    <t>30 y 34 años (2,115)</t>
  </si>
  <si>
    <t>35 y 39 años (2,119)</t>
  </si>
  <si>
    <t>40 y 44 años (1,902)</t>
  </si>
  <si>
    <t>45 y 49 años (1,799)</t>
  </si>
  <si>
    <t>50 y 54 años (1,605)</t>
  </si>
  <si>
    <t>55 y 59 años (1,167)</t>
  </si>
  <si>
    <t>60 y 64 años (928)</t>
  </si>
  <si>
    <t>65 y 69 años (696)</t>
  </si>
  <si>
    <t>70 y 74 años (438)</t>
  </si>
  <si>
    <t>75 y 79 años (303)</t>
  </si>
  <si>
    <t>10 y 14 años (437)</t>
  </si>
  <si>
    <t>15 y 19 años (390)</t>
  </si>
  <si>
    <t>20 y 24 años (350)</t>
  </si>
  <si>
    <t>25 y 29 años (311)</t>
  </si>
  <si>
    <t>30 y 34 años (325)</t>
  </si>
  <si>
    <t>35 y 39 años (328)</t>
  </si>
  <si>
    <t>40 y 44 años (364)</t>
  </si>
  <si>
    <t>45 y 49 años (465)</t>
  </si>
  <si>
    <t>50 y 54 años (405)</t>
  </si>
  <si>
    <t>55 y 59 años (368)</t>
  </si>
  <si>
    <t>60 y 64 años (319)</t>
  </si>
  <si>
    <t>65 y 69 años (227)</t>
  </si>
  <si>
    <t>70 y 74 años (166)</t>
  </si>
  <si>
    <t>75 y 79 años (130)</t>
  </si>
  <si>
    <t>10 y 14 años (6,395)</t>
  </si>
  <si>
    <t>15 y 19 años (6,417)</t>
  </si>
  <si>
    <t>20 y 24 años (5,806)</t>
  </si>
  <si>
    <t>25 y 29 años (5,722)</t>
  </si>
  <si>
    <t>30 y 34 años (5,925)</t>
  </si>
  <si>
    <t>35 y 39 años (5,696)</t>
  </si>
  <si>
    <t>40 y 44 años (5,307)</t>
  </si>
  <si>
    <t>45 y 49 años (4,666)</t>
  </si>
  <si>
    <t>50 y 54 años (4,123)</t>
  </si>
  <si>
    <t>55 y 59 años (3,354)</t>
  </si>
  <si>
    <t>60 y 64 años (2,993)</t>
  </si>
  <si>
    <t>65 y 69 años (2,212)</t>
  </si>
  <si>
    <t>70 y 74 años (1,449)</t>
  </si>
  <si>
    <t>75 y 79 años (967)</t>
  </si>
  <si>
    <t>85 años y mas (630)</t>
  </si>
  <si>
    <t>10 y 14 años (4,958)</t>
  </si>
  <si>
    <t>15 y 19 años (4,908)</t>
  </si>
  <si>
    <t>20 y 24 años (4,022)</t>
  </si>
  <si>
    <t>25 y 29 años (3,675)</t>
  </si>
  <si>
    <t>30 y 34 años (3,293)</t>
  </si>
  <si>
    <t>35 y 39 años (3,153)</t>
  </si>
  <si>
    <t>40 y 44 años (2,768)</t>
  </si>
  <si>
    <t>45 y 49 años (2,275)</t>
  </si>
  <si>
    <t>50 y 54 años (1,853)</t>
  </si>
  <si>
    <t>55 y 59 años (1,491)</t>
  </si>
  <si>
    <t>60 y 64 años (1,206)</t>
  </si>
  <si>
    <t>65 y 69 años (961)</t>
  </si>
  <si>
    <t>70 y 74 años (725)</t>
  </si>
  <si>
    <t>75 y 79 años (529)</t>
  </si>
  <si>
    <t>85 años y mas (316)</t>
  </si>
  <si>
    <t>10 y 14 años (349)</t>
  </si>
  <si>
    <t>15 y 19 años (398)</t>
  </si>
  <si>
    <t>20 y 24 años (278)</t>
  </si>
  <si>
    <t>25 y 29 años (345)</t>
  </si>
  <si>
    <t>30 y 34 años (369)</t>
  </si>
  <si>
    <t>40 y 44 años (367)</t>
  </si>
  <si>
    <t>45 y 49 años (348)</t>
  </si>
  <si>
    <t>50 y 54 años (336)</t>
  </si>
  <si>
    <t>60 y 64 años (240)</t>
  </si>
  <si>
    <t>65 y 69 años (220)</t>
  </si>
  <si>
    <t>70 y 74 años (147)</t>
  </si>
  <si>
    <t>75 y 79 años (134)</t>
  </si>
  <si>
    <t>10 y 14 años (3,111)</t>
  </si>
  <si>
    <t>15 y 19 años (3,014)</t>
  </si>
  <si>
    <t>20 y 24 años (2,508)</t>
  </si>
  <si>
    <t>25 y 29 años (2,481)</t>
  </si>
  <si>
    <t>30 y 34 años (2,706)</t>
  </si>
  <si>
    <t>35 y 39 años (2,626)</t>
  </si>
  <si>
    <t>40 y 44 años (2,642)</t>
  </si>
  <si>
    <t>45 y 49 años (2,599)</t>
  </si>
  <si>
    <t>50 y 54 años (2,696)</t>
  </si>
  <si>
    <t>55 y 59 años (2,310)</t>
  </si>
  <si>
    <t>60 y 64 años (1,957)</t>
  </si>
  <si>
    <t>65 y 69 años (1,547)</t>
  </si>
  <si>
    <t>70 y 74 años (1,104)</t>
  </si>
  <si>
    <t>75 y 79 años (781)</t>
  </si>
  <si>
    <t>85 años y mas (474)</t>
  </si>
  <si>
    <t>10 y 14 años (835)</t>
  </si>
  <si>
    <t>15 y 19 años (801)</t>
  </si>
  <si>
    <t>20 y 24 años (859)</t>
  </si>
  <si>
    <t>25 y 29 años (818)</t>
  </si>
  <si>
    <t>30 y 34 años (805)</t>
  </si>
  <si>
    <t>35 y 39 años (719)</t>
  </si>
  <si>
    <t>40 y 44 años (701)</t>
  </si>
  <si>
    <t>45 y 49 años (755)</t>
  </si>
  <si>
    <t>50 y 54 años (708)</t>
  </si>
  <si>
    <t>55 y 59 años (647)</t>
  </si>
  <si>
    <t>60 y 64 años (492)</t>
  </si>
  <si>
    <t>65 y 69 años (391)</t>
  </si>
  <si>
    <t>70 y 74 años (298)</t>
  </si>
  <si>
    <t>10 y 14 años (2,638)</t>
  </si>
  <si>
    <t>15 y 19 años (2,400)</t>
  </si>
  <si>
    <t>20 y 24 años (2,042)</t>
  </si>
  <si>
    <t>25 y 29 años (2,136)</t>
  </si>
  <si>
    <t>30 y 34 años (1,985)</t>
  </si>
  <si>
    <t>35 y 39 años (1,720)</t>
  </si>
  <si>
    <t>40 y 44 años (1,735)</t>
  </si>
  <si>
    <t>45 y 49 años (1,622)</t>
  </si>
  <si>
    <t>50 y 54 años (1,562)</t>
  </si>
  <si>
    <t>55 y 59 años (1,308)</t>
  </si>
  <si>
    <t>60 y 64 años (1,104)</t>
  </si>
  <si>
    <t>65 y 69 años (900)</t>
  </si>
  <si>
    <t>70 y 74 años (702)</t>
  </si>
  <si>
    <t>75 y 79 años (569)</t>
  </si>
  <si>
    <t>85 años y mas (351)</t>
  </si>
  <si>
    <t>No Especifico (18)</t>
  </si>
  <si>
    <t>10 y 14 años (1,396)</t>
  </si>
  <si>
    <t>15 y 19 años (1,418)</t>
  </si>
  <si>
    <t>20 y 24 años (1,439)</t>
  </si>
  <si>
    <t>25 y 29 años (1,214)</t>
  </si>
  <si>
    <t>30 y 34 años (1,244)</t>
  </si>
  <si>
    <t>35 y 39 años (1,133)</t>
  </si>
  <si>
    <t>40 y 44 años (1,174)</t>
  </si>
  <si>
    <t>45 y 49 años (1,067)</t>
  </si>
  <si>
    <t>50 y 54 años (984)</t>
  </si>
  <si>
    <t>55 y 59 años (796)</t>
  </si>
  <si>
    <t>60 y 64 años (660)</t>
  </si>
  <si>
    <t>65 y 69 años (531)</t>
  </si>
  <si>
    <t>70 y 74 años (396)</t>
  </si>
  <si>
    <t>85 años y mas (172)</t>
  </si>
  <si>
    <t>10 y 14 años (1,796)</t>
  </si>
  <si>
    <t>15 y 19 años (1,747)</t>
  </si>
  <si>
    <t>20 y 24 años (1,502)</t>
  </si>
  <si>
    <t>25 y 29 años (1,525)</t>
  </si>
  <si>
    <t>30 y 34 años (1,440)</t>
  </si>
  <si>
    <t>35 y 39 años (1,474)</t>
  </si>
  <si>
    <t>40 y 44 años (1,413)</t>
  </si>
  <si>
    <t>45 y 49 años (1,478)</t>
  </si>
  <si>
    <t>55 y 59 años (1,181)</t>
  </si>
  <si>
    <t>60 y 64 años (1,030)</t>
  </si>
  <si>
    <t>65 y 69 años (925)</t>
  </si>
  <si>
    <t>70 y 74 años (689)</t>
  </si>
  <si>
    <t>75 y 79 años (516)</t>
  </si>
  <si>
    <t>85 años y mas (334)</t>
  </si>
  <si>
    <t>10 y 14 años (3,322)</t>
  </si>
  <si>
    <t>15 y 19 años (3,061)</t>
  </si>
  <si>
    <t>20 y 24 años (2,654)</t>
  </si>
  <si>
    <t>25 y 29 años (2,773)</t>
  </si>
  <si>
    <t>30 y 34 años (2,574)</t>
  </si>
  <si>
    <t>35 y 39 años (2,372)</t>
  </si>
  <si>
    <t>40 y 44 años (2,484)</t>
  </si>
  <si>
    <t>45 y 49 años (2,436)</t>
  </si>
  <si>
    <t>50 y 54 años (2,395)</t>
  </si>
  <si>
    <t>55 y 59 años (1,943)</t>
  </si>
  <si>
    <t>60 y 64 años (1,632)</t>
  </si>
  <si>
    <t>65 y 69 años (1,462)</t>
  </si>
  <si>
    <t>70 y 74 años (970)</t>
  </si>
  <si>
    <t>75 y 79 años (768)</t>
  </si>
  <si>
    <t>85 años y mas (503)</t>
  </si>
  <si>
    <t>No Especifico (9)</t>
  </si>
  <si>
    <t>10 y 14 años (1,327)</t>
  </si>
  <si>
    <t>15 y 19 años (1,245)</t>
  </si>
  <si>
    <t>20 y 24 años (959)</t>
  </si>
  <si>
    <t>25 y 29 años (850)</t>
  </si>
  <si>
    <t>30 y 34 años (921)</t>
  </si>
  <si>
    <t>35 y 39 años (861)</t>
  </si>
  <si>
    <t>40 y 44 años (946)</t>
  </si>
  <si>
    <t>45 y 49 años (960)</t>
  </si>
  <si>
    <t>50 y 54 años (940)</t>
  </si>
  <si>
    <t>55 y 59 años (797)</t>
  </si>
  <si>
    <t>60 y 64 años (717)</t>
  </si>
  <si>
    <t>65 y 69 años (655)</t>
  </si>
  <si>
    <t>70 y 74 años (541)</t>
  </si>
  <si>
    <t>85 años y mas (223)</t>
  </si>
  <si>
    <t>10 y 14 años (2,295)</t>
  </si>
  <si>
    <t>15 y 19 años (2,317)</t>
  </si>
  <si>
    <t>20 y 24 años (2,187)</t>
  </si>
  <si>
    <t>25 y 29 años (2,088)</t>
  </si>
  <si>
    <t>30 y 34 años (2,091)</t>
  </si>
  <si>
    <t>35 y 39 años (1,911)</t>
  </si>
  <si>
    <t>40 y 44 años (1,913)</t>
  </si>
  <si>
    <t>45 y 49 años (2,028)</t>
  </si>
  <si>
    <t>50 y 54 años (1,902)</t>
  </si>
  <si>
    <t>55 y 59 años (1,628)</t>
  </si>
  <si>
    <t>60 y 64 años (1,386)</t>
  </si>
  <si>
    <t>65 y 69 años (1,086)</t>
  </si>
  <si>
    <t>70 y 74 años (781)</t>
  </si>
  <si>
    <t>75 y 79 años (508)</t>
  </si>
  <si>
    <t>85 años y mas (260)</t>
  </si>
  <si>
    <t>10 y 14 años (3,702)</t>
  </si>
  <si>
    <t>15 y 19 años (3,471)</t>
  </si>
  <si>
    <t>20 y 24 años (2,720)</t>
  </si>
  <si>
    <t>25 y 29 años (2,206)</t>
  </si>
  <si>
    <t>30 y 34 años (1,703)</t>
  </si>
  <si>
    <t>35 y 39 años (1,593)</t>
  </si>
  <si>
    <t>40 y 44 años (1,302)</t>
  </si>
  <si>
    <t>45 y 49 años (1,102)</t>
  </si>
  <si>
    <t>50 y 54 años (886)</t>
  </si>
  <si>
    <t>55 y 59 años (668)</t>
  </si>
  <si>
    <t>60 y 64 años (473)</t>
  </si>
  <si>
    <t>65 y 69 años (392)</t>
  </si>
  <si>
    <t>70 y 74 años (287)</t>
  </si>
  <si>
    <t>75 y 79 años (232)</t>
  </si>
  <si>
    <t>85 años y mas (132)</t>
  </si>
  <si>
    <t>10 y 14 años (89)</t>
  </si>
  <si>
    <t>15 y 19 años (94)</t>
  </si>
  <si>
    <t>20 y 24 años (116)</t>
  </si>
  <si>
    <t>25 y 29 años (122)</t>
  </si>
  <si>
    <t>30 y 34 años (93)</t>
  </si>
  <si>
    <t>35 y 39 años (92)</t>
  </si>
  <si>
    <t>40 y 44 años (84)</t>
  </si>
  <si>
    <t>45 y 49 años (89)</t>
  </si>
  <si>
    <t>50 y 54 años (84)</t>
  </si>
  <si>
    <t>55 y 59 años (82)</t>
  </si>
  <si>
    <t>60 y 64 años (85)</t>
  </si>
  <si>
    <t>75 y 79 años (47)</t>
  </si>
  <si>
    <t>10 y 14 años (7,839)</t>
  </si>
  <si>
    <t>15 y 19 años (7,143)</t>
  </si>
  <si>
    <t>20 y 24 años (6,201)</t>
  </si>
  <si>
    <t>25 y 29 años (5,962)</t>
  </si>
  <si>
    <t>30 y 34 años (5,450)</t>
  </si>
  <si>
    <t>35 y 39 años (5,195)</t>
  </si>
  <si>
    <t>40 y 44 años (4,700)</t>
  </si>
  <si>
    <t>45 y 49 años (4,315)</t>
  </si>
  <si>
    <t>50 y 54 años (4,142)</t>
  </si>
  <si>
    <t>55 y 59 años (3,478)</t>
  </si>
  <si>
    <t>60 y 64 años (2,837)</t>
  </si>
  <si>
    <t>65 y 69 años (2,364)</t>
  </si>
  <si>
    <t>70 y 74 años (1,702)</t>
  </si>
  <si>
    <t>75 y 79 años (1,240)</t>
  </si>
  <si>
    <t>85 años y mas (680)</t>
  </si>
  <si>
    <t>No Especifico (17)</t>
  </si>
  <si>
    <t>10 y 14 años (343)</t>
  </si>
  <si>
    <t>15 y 19 años (365)</t>
  </si>
  <si>
    <t>20 y 24 años (250)</t>
  </si>
  <si>
    <t>25 y 29 años (216)</t>
  </si>
  <si>
    <t>30 y 34 años (185)</t>
  </si>
  <si>
    <t>35 y 39 años (193)</t>
  </si>
  <si>
    <t>40 y 44 años (156)</t>
  </si>
  <si>
    <t>45 y 49 años (124)</t>
  </si>
  <si>
    <t>50 y 54 años (103)</t>
  </si>
  <si>
    <t>55 y 59 años (86)</t>
  </si>
  <si>
    <t>60 y 64 años (71)</t>
  </si>
  <si>
    <t>65 y 69 años (61)</t>
  </si>
  <si>
    <t>70 y 74 años (68)</t>
  </si>
  <si>
    <t>75 y 79 años (40)</t>
  </si>
  <si>
    <t>10 y 14 años (2,047)</t>
  </si>
  <si>
    <t>15 y 19 años (1,983)</t>
  </si>
  <si>
    <t>20 y 24 años (1,762)</t>
  </si>
  <si>
    <t>25 y 29 años (1,574)</t>
  </si>
  <si>
    <t>30 y 34 años (1,525)</t>
  </si>
  <si>
    <t>35 y 39 años (1,426)</t>
  </si>
  <si>
    <t>45 y 49 años (1,086)</t>
  </si>
  <si>
    <t>50 y 54 años (907)</t>
  </si>
  <si>
    <t>55 y 59 años (763)</t>
  </si>
  <si>
    <t>60 y 64 años (558)</t>
  </si>
  <si>
    <t>65 y 69 años (401)</t>
  </si>
  <si>
    <t>70 y 74 años (314)</t>
  </si>
  <si>
    <t>75 y 79 años (221)</t>
  </si>
  <si>
    <t>85 años y mas (149)</t>
  </si>
  <si>
    <t>10 y 14 años (1,387)</t>
  </si>
  <si>
    <t>15 y 19 años (1,436)</t>
  </si>
  <si>
    <t>20 y 24 años (1,248)</t>
  </si>
  <si>
    <t>25 y 29 años (1,200)</t>
  </si>
  <si>
    <t>30 y 34 años (1,186)</t>
  </si>
  <si>
    <t>35 y 39 años (1,163)</t>
  </si>
  <si>
    <t>40 y 44 años (1,212)</t>
  </si>
  <si>
    <t>45 y 49 años (1,349)</t>
  </si>
  <si>
    <t>50 y 54 años (1,355)</t>
  </si>
  <si>
    <t>55 y 59 años (1,242)</t>
  </si>
  <si>
    <t>60 y 64 años (1,170)</t>
  </si>
  <si>
    <t>65 y 69 años (976)</t>
  </si>
  <si>
    <t>70 y 74 años (757)</t>
  </si>
  <si>
    <t>85 años y mas (314)</t>
  </si>
  <si>
    <t>10 y 14 años (719)</t>
  </si>
  <si>
    <t>15 y 19 años (708)</t>
  </si>
  <si>
    <t>20 y 24 años (649)</t>
  </si>
  <si>
    <t>25 y 29 años (523)</t>
  </si>
  <si>
    <t>30 y 34 años (468)</t>
  </si>
  <si>
    <t>35 y 39 años (397)</t>
  </si>
  <si>
    <t>40 y 44 años (374)</t>
  </si>
  <si>
    <t>45 y 49 años (277)</t>
  </si>
  <si>
    <t>50 y 54 años (207)</t>
  </si>
  <si>
    <t>55 y 59 años (161)</t>
  </si>
  <si>
    <t>60 y 64 años (172)</t>
  </si>
  <si>
    <t>65 y 69 años (152)</t>
  </si>
  <si>
    <t>70 y 74 años (83)</t>
  </si>
  <si>
    <t>75 y 79 años (63)</t>
  </si>
  <si>
    <t>10 y 14 años (377)</t>
  </si>
  <si>
    <t>15 y 19 años (362)</t>
  </si>
  <si>
    <t>20 y 24 años (313)</t>
  </si>
  <si>
    <t>25 y 29 años (293)</t>
  </si>
  <si>
    <t>30 y 34 años (245)</t>
  </si>
  <si>
    <t>35 y 39 años (208)</t>
  </si>
  <si>
    <t>40 y 44 años (174)</t>
  </si>
  <si>
    <t>45 y 49 años (154)</t>
  </si>
  <si>
    <t>55 y 59 años (87)</t>
  </si>
  <si>
    <t>65 y 69 años (94)</t>
  </si>
  <si>
    <t>70 y 74 años (48)</t>
  </si>
  <si>
    <t>75 y 79 años (38)</t>
  </si>
  <si>
    <t>10 y 14 años (1,815)</t>
  </si>
  <si>
    <t>15 y 19 años (1,798)</t>
  </si>
  <si>
    <t>20 y 24 años (1,636)</t>
  </si>
  <si>
    <t>25 y 29 años (1,491)</t>
  </si>
  <si>
    <t>30 y 34 años (1,255)</t>
  </si>
  <si>
    <t>35 y 39 años (1,208)</t>
  </si>
  <si>
    <t>40 y 44 años (1,016)</t>
  </si>
  <si>
    <t>45 y 49 años (921)</t>
  </si>
  <si>
    <t>50 y 54 años (869)</t>
  </si>
  <si>
    <t>55 y 59 años (729)</t>
  </si>
  <si>
    <t>60 y 64 años (551)</t>
  </si>
  <si>
    <t>65 y 69 años (399)</t>
  </si>
  <si>
    <t>70 y 74 años (353)</t>
  </si>
  <si>
    <t>75 y 79 años (238)</t>
  </si>
  <si>
    <t>10 y 14 años (1,940)</t>
  </si>
  <si>
    <t>15 y 19 años (1,890)</t>
  </si>
  <si>
    <t>20 y 24 años (1,705)</t>
  </si>
  <si>
    <t>25 y 29 años (1,761)</t>
  </si>
  <si>
    <t>30 y 34 años (1,661)</t>
  </si>
  <si>
    <t>35 y 39 años (1,569)</t>
  </si>
  <si>
    <t>40 y 44 años (1,620)</t>
  </si>
  <si>
    <t>45 y 49 años (1,656)</t>
  </si>
  <si>
    <t>50 y 54 años (1,647)</t>
  </si>
  <si>
    <t>55 y 59 años (1,289)</t>
  </si>
  <si>
    <t>60 y 64 años (1,012)</t>
  </si>
  <si>
    <t>65 y 69 años (904)</t>
  </si>
  <si>
    <t>75 y 79 años (517)</t>
  </si>
  <si>
    <t>85 años y mas (329)</t>
  </si>
  <si>
    <t>10 y 14 años (3,895)</t>
  </si>
  <si>
    <t>15 y 19 años (3,893)</t>
  </si>
  <si>
    <t>20 y 24 años (3,305)</t>
  </si>
  <si>
    <t>25 y 29 años (3,169)</t>
  </si>
  <si>
    <t>30 y 34 años (2,890)</t>
  </si>
  <si>
    <t>35 y 39 años (2,680)</t>
  </si>
  <si>
    <t>40 y 44 años (2,188)</t>
  </si>
  <si>
    <t>45 y 49 años (1,919)</t>
  </si>
  <si>
    <t>50 y 54 años (1,910)</t>
  </si>
  <si>
    <t>55 y 59 años (1,617)</t>
  </si>
  <si>
    <t>60 y 64 años (1,371)</t>
  </si>
  <si>
    <t>65 y 69 años (954)</t>
  </si>
  <si>
    <t>70 y 74 años (628)</t>
  </si>
  <si>
    <t>75 y 79 años (434)</t>
  </si>
  <si>
    <t>10 y 14 años (8,906)</t>
  </si>
  <si>
    <t>15 y 19 años (9,279)</t>
  </si>
  <si>
    <t>20 y 24 años (8,761)</t>
  </si>
  <si>
    <t>25 y 29 años (8,476)</t>
  </si>
  <si>
    <t>30 y 34 años (7,774)</t>
  </si>
  <si>
    <t>35 y 39 años (7,205)</t>
  </si>
  <si>
    <t>40 y 44 años (7,451)</t>
  </si>
  <si>
    <t>45 y 49 años (7,075)</t>
  </si>
  <si>
    <t>50 y 54 años (6,651)</t>
  </si>
  <si>
    <t>55 y 59 años (5,304)</t>
  </si>
  <si>
    <t>60 y 64 años (4,304)</t>
  </si>
  <si>
    <t>65 y 69 años (3,370)</t>
  </si>
  <si>
    <t>70 y 74 años (2,389)</t>
  </si>
  <si>
    <t>75 y 79 años (1,702)</t>
  </si>
  <si>
    <t>85 años y mas (932)</t>
  </si>
  <si>
    <t>10 y 14 años (1,537)</t>
  </si>
  <si>
    <t>15 y 19 años (1,427)</t>
  </si>
  <si>
    <t>20 y 24 años (862)</t>
  </si>
  <si>
    <t>25 y 29 años (780)</t>
  </si>
  <si>
    <t>30 y 34 años (866)</t>
  </si>
  <si>
    <t>35 y 39 años (806)</t>
  </si>
  <si>
    <t>45 y 49 años (637)</t>
  </si>
  <si>
    <t>50 y 54 años (589)</t>
  </si>
  <si>
    <t>55 y 59 años (491)</t>
  </si>
  <si>
    <t>60 y 64 años (470)</t>
  </si>
  <si>
    <t>65 y 69 años (369)</t>
  </si>
  <si>
    <t>70 y 74 años (217)</t>
  </si>
  <si>
    <t>75 y 79 años (170)</t>
  </si>
  <si>
    <t>85 años y mas (73)</t>
  </si>
  <si>
    <t>10 y 14 años (1,661)</t>
  </si>
  <si>
    <t>15 y 19 años (1,652)</t>
  </si>
  <si>
    <t>20 y 24 años (1,344)</t>
  </si>
  <si>
    <t>25 y 29 años (1,423)</t>
  </si>
  <si>
    <t>30 y 34 años (1,252)</t>
  </si>
  <si>
    <t>35 y 39 años (1,220)</t>
  </si>
  <si>
    <t>40 y 44 años (1,033)</t>
  </si>
  <si>
    <t>45 y 49 años (1,018)</t>
  </si>
  <si>
    <t>50 y 54 años (841)</t>
  </si>
  <si>
    <t>55 y 59 años (736)</t>
  </si>
  <si>
    <t>60 y 64 años (525)</t>
  </si>
  <si>
    <t>65 y 69 años (455)</t>
  </si>
  <si>
    <t>70 y 74 años (321)</t>
  </si>
  <si>
    <t>75 y 79 años (228)</t>
  </si>
  <si>
    <t>85 años y mas (128)</t>
  </si>
  <si>
    <t>10 y 14 años (7,376)</t>
  </si>
  <si>
    <t>15 y 19 años (7,183)</t>
  </si>
  <si>
    <t>20 y 24 años (7,376)</t>
  </si>
  <si>
    <t>25 y 29 años (8,275)</t>
  </si>
  <si>
    <t>30 y 34 años (8,367)</t>
  </si>
  <si>
    <t>35 y 39 años (8,838)</t>
  </si>
  <si>
    <t>40 y 44 años (7,528)</t>
  </si>
  <si>
    <t>45 y 49 años (6,834)</t>
  </si>
  <si>
    <t>50 y 54 años (5,654)</t>
  </si>
  <si>
    <t>55 y 59 años (4,400)</t>
  </si>
  <si>
    <t>60 y 64 años (3,232)</t>
  </si>
  <si>
    <t>70 y 74 años (1,593)</t>
  </si>
  <si>
    <t>75 y 79 años (1,005)</t>
  </si>
  <si>
    <t>85 años y mas (610)</t>
  </si>
  <si>
    <t>No Especifico (90)</t>
  </si>
  <si>
    <t>10 y 14 años (473)</t>
  </si>
  <si>
    <t>15 y 19 años (495)</t>
  </si>
  <si>
    <t>20 y 24 años (438)</t>
  </si>
  <si>
    <t>25 y 29 años (350)</t>
  </si>
  <si>
    <t>30 y 34 años (292)</t>
  </si>
  <si>
    <t>35 y 39 años (285)</t>
  </si>
  <si>
    <t>40 y 44 años (303)</t>
  </si>
  <si>
    <t>45 y 49 años (281)</t>
  </si>
  <si>
    <t>50 y 54 años (216)</t>
  </si>
  <si>
    <t>55 y 59 años (190)</t>
  </si>
  <si>
    <t>60 y 64 años (175)</t>
  </si>
  <si>
    <t>65 y 69 años (113)</t>
  </si>
  <si>
    <t>70 y 74 años (105)</t>
  </si>
  <si>
    <t>75 y 79 años (59)</t>
  </si>
  <si>
    <t>10 y 14 años (11,480)</t>
  </si>
  <si>
    <t>15 y 19 años (11,371)</t>
  </si>
  <si>
    <t>20 y 24 años (10,143)</t>
  </si>
  <si>
    <t>25 y 29 años (9,921)</t>
  </si>
  <si>
    <t>30 y 34 años (9,773)</t>
  </si>
  <si>
    <t>35 y 39 años (10,095)</t>
  </si>
  <si>
    <t>40 y 44 años (9,669)</t>
  </si>
  <si>
    <t>45 y 49 años (9,807)</t>
  </si>
  <si>
    <t>50 y 54 años (9,807)</t>
  </si>
  <si>
    <t>55 y 59 años (8,406)</t>
  </si>
  <si>
    <t>60 y 64 años (7,097)</t>
  </si>
  <si>
    <t>65 y 69 años (5,628)</t>
  </si>
  <si>
    <t>70 y 74 años (4,030)</t>
  </si>
  <si>
    <t>75 y 79 años (2,856)</t>
  </si>
  <si>
    <t>85 años y mas (1,699)</t>
  </si>
  <si>
    <t>10 y 14 años (5,580)</t>
  </si>
  <si>
    <t>15 y 19 años (5,587)</t>
  </si>
  <si>
    <t>20 y 24 años (5,250)</t>
  </si>
  <si>
    <t>25 y 29 años (4,546)</t>
  </si>
  <si>
    <t>30 y 34 años (4,254)</t>
  </si>
  <si>
    <t>35 y 39 años (3,987)</t>
  </si>
  <si>
    <t>40 y 44 años (4,205)</t>
  </si>
  <si>
    <t>45 y 49 años (4,299)</t>
  </si>
  <si>
    <t>50 y 54 años (4,139)</t>
  </si>
  <si>
    <t>55 y 59 años (3,418)</t>
  </si>
  <si>
    <t>60 y 64 años (2,925)</t>
  </si>
  <si>
    <t>65 y 69 años (2,326)</t>
  </si>
  <si>
    <t>70 y 74 años (1,813)</t>
  </si>
  <si>
    <t>75 y 79 años (1,455)</t>
  </si>
  <si>
    <t>85 años y mas (879)</t>
  </si>
  <si>
    <t>10 y 14 años (1,566)</t>
  </si>
  <si>
    <t>15 y 19 años (1,392)</t>
  </si>
  <si>
    <t>20 y 24 años (1,098)</t>
  </si>
  <si>
    <t>25 y 29 años (938)</t>
  </si>
  <si>
    <t>30 y 34 años (850)</t>
  </si>
  <si>
    <t>35 y 39 años (744)</t>
  </si>
  <si>
    <t>40 y 44 años (579)</t>
  </si>
  <si>
    <t>45 y 49 años (486)</t>
  </si>
  <si>
    <t>50 y 54 años (435)</t>
  </si>
  <si>
    <t>55 y 59 años (374)</t>
  </si>
  <si>
    <t>60 y 64 años (333)</t>
  </si>
  <si>
    <t>65 y 69 años (311)</t>
  </si>
  <si>
    <t>70 y 74 años (160)</t>
  </si>
  <si>
    <t>75 y 79 años (124)</t>
  </si>
  <si>
    <t>10 y 14 años (1,480)</t>
  </si>
  <si>
    <t>15 y 19 años (1,337)</t>
  </si>
  <si>
    <t>25 y 29 años (1,245)</t>
  </si>
  <si>
    <t>30 y 34 años (1,192)</t>
  </si>
  <si>
    <t>35 y 39 años (1,224)</t>
  </si>
  <si>
    <t>40 y 44 años (1,009)</t>
  </si>
  <si>
    <t>45 y 49 años (984)</t>
  </si>
  <si>
    <t>50 y 54 años (957)</t>
  </si>
  <si>
    <t>60 y 64 años (673)</t>
  </si>
  <si>
    <t>75 y 79 años (272)</t>
  </si>
  <si>
    <t>10 y 14 años (2,198)</t>
  </si>
  <si>
    <t>15 y 19 años (2,127)</t>
  </si>
  <si>
    <t>20 y 24 años (2,134)</t>
  </si>
  <si>
    <t>25 y 29 años (2,113)</t>
  </si>
  <si>
    <t>30 y 34 años (2,176)</t>
  </si>
  <si>
    <t>35 y 39 años (2,199)</t>
  </si>
  <si>
    <t>40 y 44 años (1,942)</t>
  </si>
  <si>
    <t>45 y 49 años (1,982)</t>
  </si>
  <si>
    <t>50 y 54 años (2,018)</t>
  </si>
  <si>
    <t>55 y 59 años (1,730)</t>
  </si>
  <si>
    <t>60 y 64 años (1,428)</t>
  </si>
  <si>
    <t>65 y 69 años (1,038)</t>
  </si>
  <si>
    <t>75 y 79 años (463)</t>
  </si>
  <si>
    <t>10 y 14 años (1,863)</t>
  </si>
  <si>
    <t>15 y 19 años (2,009)</t>
  </si>
  <si>
    <t>20 y 24 años (1,831)</t>
  </si>
  <si>
    <t>25 y 29 años (1,702)</t>
  </si>
  <si>
    <t>30 y 34 años (1,672)</t>
  </si>
  <si>
    <t>35 y 39 años (1,617)</t>
  </si>
  <si>
    <t>40 y 44 años (1,585)</t>
  </si>
  <si>
    <t>45 y 49 años (1,553)</t>
  </si>
  <si>
    <t>50 y 54 años (1,303)</t>
  </si>
  <si>
    <t>55 y 59 años (1,025)</t>
  </si>
  <si>
    <t>60 y 64 años (911)</t>
  </si>
  <si>
    <t>65 y 69 años (757)</t>
  </si>
  <si>
    <t>70 y 74 años (547)</t>
  </si>
  <si>
    <t>75 y 79 años (388)</t>
  </si>
  <si>
    <t>10 y 14 años (436)</t>
  </si>
  <si>
    <t>15 y 19 años (459)</t>
  </si>
  <si>
    <t>20 y 24 años (384)</t>
  </si>
  <si>
    <t>25 y 29 años (364)</t>
  </si>
  <si>
    <t>35 y 39 años (310)</t>
  </si>
  <si>
    <t>40 y 44 años (267)</t>
  </si>
  <si>
    <t>45 y 49 años (245)</t>
  </si>
  <si>
    <t>50 y 54 años (217)</t>
  </si>
  <si>
    <t>55 y 59 años (196)</t>
  </si>
  <si>
    <t>60 y 64 años (151)</t>
  </si>
  <si>
    <t>65 y 69 años (134)</t>
  </si>
  <si>
    <t>70 y 74 años (84)</t>
  </si>
  <si>
    <t>75 y 79 años (87)</t>
  </si>
  <si>
    <t>85 años y mas (61)</t>
  </si>
  <si>
    <t>No Especifico (22)</t>
  </si>
  <si>
    <t>10 y 14 años (2,105)</t>
  </si>
  <si>
    <t>15 y 19 años (2,244)</t>
  </si>
  <si>
    <t>20 y 24 años (1,684)</t>
  </si>
  <si>
    <t>25 y 29 años (1,613)</t>
  </si>
  <si>
    <t>30 y 34 años (1,816)</t>
  </si>
  <si>
    <t>35 y 39 años (1,639)</t>
  </si>
  <si>
    <t>40 y 44 años (1,670)</t>
  </si>
  <si>
    <t>45 y 49 años (1,638)</t>
  </si>
  <si>
    <t>50 y 54 años (1,827)</t>
  </si>
  <si>
    <t>55 y 59 años (1,729)</t>
  </si>
  <si>
    <t>60 y 64 años (1,404)</t>
  </si>
  <si>
    <t>65 y 69 años (1,100)</t>
  </si>
  <si>
    <t>70 y 74 años (872)</t>
  </si>
  <si>
    <t>75 y 79 años (680)</t>
  </si>
  <si>
    <t>10 y 14 años (767)</t>
  </si>
  <si>
    <t>15 y 19 años (756)</t>
  </si>
  <si>
    <t>20 y 24 años (690)</t>
  </si>
  <si>
    <t>25 y 29 años (592)</t>
  </si>
  <si>
    <t>30 y 34 años (605)</t>
  </si>
  <si>
    <t>35 y 39 años (541)</t>
  </si>
  <si>
    <t>40 y 44 años (646)</t>
  </si>
  <si>
    <t>45 y 49 años (705)</t>
  </si>
  <si>
    <t>50 y 54 años (787)</t>
  </si>
  <si>
    <t>55 y 59 años (584)</t>
  </si>
  <si>
    <t>60 y 64 años (543)</t>
  </si>
  <si>
    <t>70 y 74 años (393)</t>
  </si>
  <si>
    <t>10 y 14 años (3,158)</t>
  </si>
  <si>
    <t>15 y 19 años (3,182)</t>
  </si>
  <si>
    <t>20 y 24 años (2,822)</t>
  </si>
  <si>
    <t>25 y 29 años (2,745)</t>
  </si>
  <si>
    <t>30 y 34 años (2,645)</t>
  </si>
  <si>
    <t>35 y 39 años (2,560)</t>
  </si>
  <si>
    <t>40 y 44 años (2,505)</t>
  </si>
  <si>
    <t>45 y 49 años (2,291)</t>
  </si>
  <si>
    <t>50 y 54 años (2,117)</t>
  </si>
  <si>
    <t>55 y 59 años (1,786)</t>
  </si>
  <si>
    <t>60 y 64 años (1,634)</t>
  </si>
  <si>
    <t>65 y 69 años (1,190)</t>
  </si>
  <si>
    <t>70 y 74 años (948)</t>
  </si>
  <si>
    <t>75 y 79 años (717)</t>
  </si>
  <si>
    <t>85 años y mas (447)</t>
  </si>
  <si>
    <t>No Especifico (21)</t>
  </si>
  <si>
    <t>10 y 14 años (1,490)</t>
  </si>
  <si>
    <t>15 y 19 años (1,429)</t>
  </si>
  <si>
    <t>20 y 24 años (1,198)</t>
  </si>
  <si>
    <t>25 y 29 años (1,320)</t>
  </si>
  <si>
    <t>30 y 34 años (1,198)</t>
  </si>
  <si>
    <t>35 y 39 años (1,221)</t>
  </si>
  <si>
    <t>40 y 44 años (1,181)</t>
  </si>
  <si>
    <t>45 y 49 años (1,056)</t>
  </si>
  <si>
    <t>50 y 54 años (1,033)</t>
  </si>
  <si>
    <t>55 y 59 años (857)</t>
  </si>
  <si>
    <t>60 y 64 años (674)</t>
  </si>
  <si>
    <t>65 y 69 años (555)</t>
  </si>
  <si>
    <t>70 y 74 años (368)</t>
  </si>
  <si>
    <t>75 y 79 años (294)</t>
  </si>
  <si>
    <t>10 y 14 años (2,059)</t>
  </si>
  <si>
    <t>20 y 24 años (1,748)</t>
  </si>
  <si>
    <t>25 y 29 años (1,662)</t>
  </si>
  <si>
    <t>30 y 34 años (1,616)</t>
  </si>
  <si>
    <t>35 y 39 años (1,546)</t>
  </si>
  <si>
    <t>40 y 44 años (1,622)</t>
  </si>
  <si>
    <t>45 y 49 años (1,562)</t>
  </si>
  <si>
    <t>50 y 54 años (1,336)</t>
  </si>
  <si>
    <t>55 y 59 años (1,169)</t>
  </si>
  <si>
    <t>60 y 64 años (962)</t>
  </si>
  <si>
    <t>65 y 69 años (734)</t>
  </si>
  <si>
    <t>70 y 74 años (529)</t>
  </si>
  <si>
    <t>85 años y mas (304)</t>
  </si>
  <si>
    <t>10 y 14 años (8,791)</t>
  </si>
  <si>
    <t>15 y 19 años (9,360)</t>
  </si>
  <si>
    <t>20 y 24 años (8,799)</t>
  </si>
  <si>
    <t>25 y 29 años (8,313)</t>
  </si>
  <si>
    <t>30 y 34 años (8,522)</t>
  </si>
  <si>
    <t>35 y 39 años (8,649)</t>
  </si>
  <si>
    <t>40 y 44 años (8,526)</t>
  </si>
  <si>
    <t>45 y 49 años (8,317)</t>
  </si>
  <si>
    <t>50 y 54 años (7,973)</t>
  </si>
  <si>
    <t>55 y 59 años (6,949)</t>
  </si>
  <si>
    <t>60 y 64 años (6,946)</t>
  </si>
  <si>
    <t>65 y 69 años (5,385)</t>
  </si>
  <si>
    <t>70 y 74 años (4,124)</t>
  </si>
  <si>
    <t>75 y 79 años (2,726)</t>
  </si>
  <si>
    <t>85 años y mas (2,110)</t>
  </si>
  <si>
    <t>No Especifico (25)</t>
  </si>
  <si>
    <t>10 y 14 años (495)</t>
  </si>
  <si>
    <t>15 y 19 años (454)</t>
  </si>
  <si>
    <t>20 y 24 años (347)</t>
  </si>
  <si>
    <t>25 y 29 años (335)</t>
  </si>
  <si>
    <t>30 y 34 años (338)</t>
  </si>
  <si>
    <t>35 y 39 años (338)</t>
  </si>
  <si>
    <t>40 y 44 años (360)</t>
  </si>
  <si>
    <t>45 y 49 años (390)</t>
  </si>
  <si>
    <t>50 y 54 años (398)</t>
  </si>
  <si>
    <t>55 y 59 años (303)</t>
  </si>
  <si>
    <t>60 y 64 años (275)</t>
  </si>
  <si>
    <t>65 y 69 años (241)</t>
  </si>
  <si>
    <t>70 y 74 años (177)</t>
  </si>
  <si>
    <t>75 y 79 años (121)</t>
  </si>
  <si>
    <t>10 y 14 años (954)</t>
  </si>
  <si>
    <t>15 y 19 años (859)</t>
  </si>
  <si>
    <t>20 y 24 años (795)</t>
  </si>
  <si>
    <t>25 y 29 años (811)</t>
  </si>
  <si>
    <t>30 y 34 años (815)</t>
  </si>
  <si>
    <t>35 y 39 años (827)</t>
  </si>
  <si>
    <t>40 y 44 años (750)</t>
  </si>
  <si>
    <t>45 y 49 años (676)</t>
  </si>
  <si>
    <t>50 y 54 años (618)</t>
  </si>
  <si>
    <t>55 y 59 años (465)</t>
  </si>
  <si>
    <t>60 y 64 años (370)</t>
  </si>
  <si>
    <t>65 y 69 años (271)</t>
  </si>
  <si>
    <t>70 y 74 años (190)</t>
  </si>
  <si>
    <t>75 y 79 años (126)</t>
  </si>
  <si>
    <t>10 y 14 años (1,848)</t>
  </si>
  <si>
    <t>15 y 19 años (1,800)</t>
  </si>
  <si>
    <t>20 y 24 años (1,303)</t>
  </si>
  <si>
    <t>30 y 34 años (1,335)</t>
  </si>
  <si>
    <t>35 y 39 años (1,492)</t>
  </si>
  <si>
    <t>40 y 44 años (1,451)</t>
  </si>
  <si>
    <t>45 y 49 años (1,558)</t>
  </si>
  <si>
    <t>50 y 54 años (1,576)</t>
  </si>
  <si>
    <t>55 y 59 años (1,348)</t>
  </si>
  <si>
    <t>60 y 64 años (1,182)</t>
  </si>
  <si>
    <t>65 y 69 años (974)</t>
  </si>
  <si>
    <t>70 y 74 años (817)</t>
  </si>
  <si>
    <t>75 y 79 años (617)</t>
  </si>
  <si>
    <t>10 y 14 años (1,545)</t>
  </si>
  <si>
    <t>15 y 19 años (1,560)</t>
  </si>
  <si>
    <t>20 y 24 años (1,481)</t>
  </si>
  <si>
    <t>25 y 29 años (1,562)</t>
  </si>
  <si>
    <t>35 y 39 años (1,272)</t>
  </si>
  <si>
    <t>40 y 44 años (1,218)</t>
  </si>
  <si>
    <t>45 y 49 años (1,055)</t>
  </si>
  <si>
    <t>55 y 59 años (723)</t>
  </si>
  <si>
    <t>60 y 64 años (589)</t>
  </si>
  <si>
    <t>65 y 69 años (541)</t>
  </si>
  <si>
    <t>70 y 74 años (362)</t>
  </si>
  <si>
    <t>75 y 79 años (269)</t>
  </si>
  <si>
    <t>85 años y mas (137)</t>
  </si>
  <si>
    <t>10 y 14 años (8,309)</t>
  </si>
  <si>
    <t>15 y 19 años (7,844)</t>
  </si>
  <si>
    <t>20 y 24 años (6,858)</t>
  </si>
  <si>
    <t>25 y 29 años (6,279)</t>
  </si>
  <si>
    <t>30 y 34 años (6,158)</t>
  </si>
  <si>
    <t>35 y 39 años (6,212)</t>
  </si>
  <si>
    <t>40 y 44 años (6,252)</t>
  </si>
  <si>
    <t>45 y 49 años (6,329)</t>
  </si>
  <si>
    <t>50 y 54 años (6,098)</t>
  </si>
  <si>
    <t>55 y 59 años (5,368)</t>
  </si>
  <si>
    <t>60 y 64 años (4,586)</t>
  </si>
  <si>
    <t>65 y 69 años (3,301)</t>
  </si>
  <si>
    <t>70 y 74 años (2,574)</t>
  </si>
  <si>
    <t>75 y 79 años (1,820)</t>
  </si>
  <si>
    <t>85 años y mas (996)</t>
  </si>
  <si>
    <t>10 y 14 años (13,835)</t>
  </si>
  <si>
    <t>15 y 19 años (13,272)</t>
  </si>
  <si>
    <t>20 y 24 años (10,376)</t>
  </si>
  <si>
    <t>25 y 29 años (11,247)</t>
  </si>
  <si>
    <t>30 y 34 años (11,120)</t>
  </si>
  <si>
    <t>35 y 39 años (11,042)</t>
  </si>
  <si>
    <t>40 y 44 años (10,400)</t>
  </si>
  <si>
    <t>45 y 49 años (10,668)</t>
  </si>
  <si>
    <t>50 y 54 años (10,119)</t>
  </si>
  <si>
    <t>55 y 59 años (8,146)</t>
  </si>
  <si>
    <t>60 y 64 años (6,977)</t>
  </si>
  <si>
    <t>65 y 69 años (5,925)</t>
  </si>
  <si>
    <t>70 y 74 años (4,731)</t>
  </si>
  <si>
    <t>75 y 79 años (3,563)</t>
  </si>
  <si>
    <t>85 años y mas (1,803)</t>
  </si>
  <si>
    <t>10 y 14 años (2,571)</t>
  </si>
  <si>
    <t>15 y 19 años (2,617)</t>
  </si>
  <si>
    <t>20 y 24 años (2,319)</t>
  </si>
  <si>
    <t>25 y 29 años (2,338)</t>
  </si>
  <si>
    <t>30 y 34 años (2,306)</t>
  </si>
  <si>
    <t>35 y 39 años (2,094)</t>
  </si>
  <si>
    <t>40 y 44 años (2,298)</t>
  </si>
  <si>
    <t>45 y 49 años (2,346)</t>
  </si>
  <si>
    <t>50 y 54 años (2,254)</t>
  </si>
  <si>
    <t>55 y 59 años (1,982)</t>
  </si>
  <si>
    <t>60 y 64 años (1,590)</t>
  </si>
  <si>
    <t>65 y 69 años (1,406)</t>
  </si>
  <si>
    <t>70 y 74 años (966)</t>
  </si>
  <si>
    <t>75 y 79 años (708)</t>
  </si>
  <si>
    <t>85 años y mas (463)</t>
  </si>
  <si>
    <t>10 y 14 años (2,903)</t>
  </si>
  <si>
    <t>15 y 19 años (2,712)</t>
  </si>
  <si>
    <t>20 y 24 años (2,390)</t>
  </si>
  <si>
    <t>25 y 29 años (2,332)</t>
  </si>
  <si>
    <t>30 y 34 años (2,486)</t>
  </si>
  <si>
    <t>35 y 39 años (2,269)</t>
  </si>
  <si>
    <t>40 y 44 años (2,157)</t>
  </si>
  <si>
    <t>45 y 49 años (2,086)</t>
  </si>
  <si>
    <t>50 y 54 años (1,889)</t>
  </si>
  <si>
    <t>55 y 59 años (1,499)</t>
  </si>
  <si>
    <t>60 y 64 años (1,152)</t>
  </si>
  <si>
    <t>65 y 69 años (939)</t>
  </si>
  <si>
    <t>70 y 74 años (656)</t>
  </si>
  <si>
    <t>75 y 79 años (496)</t>
  </si>
  <si>
    <t>85 años y mas (321)</t>
  </si>
  <si>
    <t>10 y 14 años (7,707)</t>
  </si>
  <si>
    <t>15 y 19 años (7,488)</t>
  </si>
  <si>
    <t>20 y 24 años (6,337)</t>
  </si>
  <si>
    <t>25 y 29 años (6,300)</t>
  </si>
  <si>
    <t>30 y 34 años (5,967)</t>
  </si>
  <si>
    <t>35 y 39 años (5,691)</t>
  </si>
  <si>
    <t>40 y 44 años (5,236)</t>
  </si>
  <si>
    <t>45 y 49 años (4,356)</t>
  </si>
  <si>
    <t>50 y 54 años (3,464)</t>
  </si>
  <si>
    <t>55 y 59 años (2,731)</t>
  </si>
  <si>
    <t>60 y 64 años (2,270)</t>
  </si>
  <si>
    <t>65 y 69 años (1,730)</t>
  </si>
  <si>
    <t>70 y 74 años (1,158)</t>
  </si>
  <si>
    <t>75 y 79 años (862)</t>
  </si>
  <si>
    <t>10 y 14 años (1,777)</t>
  </si>
  <si>
    <t>15 y 19 años (1,481)</t>
  </si>
  <si>
    <t>20 y 24 años (1,058)</t>
  </si>
  <si>
    <t>25 y 29 años (984)</t>
  </si>
  <si>
    <t>30 y 34 años (963)</t>
  </si>
  <si>
    <t>35 y 39 años (1,050)</t>
  </si>
  <si>
    <t>40 y 44 años (1,079)</t>
  </si>
  <si>
    <t>45 y 49 años (1,069)</t>
  </si>
  <si>
    <t>50 y 54 años (1,088)</t>
  </si>
  <si>
    <t>55 y 59 años (924)</t>
  </si>
  <si>
    <t>60 y 64 años (966)</t>
  </si>
  <si>
    <t>65 y 69 años (849)</t>
  </si>
  <si>
    <t>70 y 74 años (622)</t>
  </si>
  <si>
    <t>75 y 79 años (489)</t>
  </si>
  <si>
    <t>10 y 14 años (3,488)</t>
  </si>
  <si>
    <t>15 y 19 años (3,156)</t>
  </si>
  <si>
    <t>20 y 24 años (2,438)</t>
  </si>
  <si>
    <t>25 y 29 años (2,592)</t>
  </si>
  <si>
    <t>30 y 34 años (2,476)</t>
  </si>
  <si>
    <t>35 y 39 años (2,411)</t>
  </si>
  <si>
    <t>40 y 44 años (2,527)</t>
  </si>
  <si>
    <t>45 y 49 años (2,444)</t>
  </si>
  <si>
    <t>50 y 54 años (2,358)</t>
  </si>
  <si>
    <t>55 y 59 años (1,964)</t>
  </si>
  <si>
    <t>60 y 64 años (1,707)</t>
  </si>
  <si>
    <t>65 y 69 años (1,514)</t>
  </si>
  <si>
    <t>70 y 74 años (1,070)</t>
  </si>
  <si>
    <t>75 y 79 años (853)</t>
  </si>
  <si>
    <t>85 años y mas (513)</t>
  </si>
  <si>
    <t>10 y 14 años (13,906)</t>
  </si>
  <si>
    <t>15 y 19 años (14,805)</t>
  </si>
  <si>
    <t>20 y 24 años (13,480)</t>
  </si>
  <si>
    <t>25 y 29 años (12,208)</t>
  </si>
  <si>
    <t>30 y 34 años (12,903)</t>
  </si>
  <si>
    <t>35 y 39 años (13,443)</t>
  </si>
  <si>
    <t>40 y 44 años (13,338)</t>
  </si>
  <si>
    <t>45 y 49 años (13,330)</t>
  </si>
  <si>
    <t>50 y 54 años (12,909)</t>
  </si>
  <si>
    <t>55 y 59 años (10,854)</t>
  </si>
  <si>
    <t>60 y 64 años (9,396)</t>
  </si>
  <si>
    <t>65 y 69 años (7,531)</t>
  </si>
  <si>
    <t>70 y 74 años (5,799)</t>
  </si>
  <si>
    <t>75 y 79 años (4,262)</t>
  </si>
  <si>
    <t>85 años y mas (2,391)</t>
  </si>
  <si>
    <t>No Especifico (117)</t>
  </si>
  <si>
    <t>10 y 14 años (4,860)</t>
  </si>
  <si>
    <t>15 y 19 años (4,989)</t>
  </si>
  <si>
    <t>20 y 24 años (4,565)</t>
  </si>
  <si>
    <t>25 y 29 años (4,066)</t>
  </si>
  <si>
    <t>30 y 34 años (3,872)</t>
  </si>
  <si>
    <t>35 y 39 años (3,804)</t>
  </si>
  <si>
    <t>40 y 44 años (3,720)</t>
  </si>
  <si>
    <t>45 y 49 años (3,848)</t>
  </si>
  <si>
    <t>50 y 54 años (3,713)</t>
  </si>
  <si>
    <t>55 y 59 años (3,217)</t>
  </si>
  <si>
    <t>60 y 64 años (2,502)</t>
  </si>
  <si>
    <t>65 y 69 años (1,668)</t>
  </si>
  <si>
    <t>70 y 74 años (1,308)</t>
  </si>
  <si>
    <t>75 y 79 años (875)</t>
  </si>
  <si>
    <t>10 y 14 años (1,916)</t>
  </si>
  <si>
    <t>15 y 19 años (1,874)</t>
  </si>
  <si>
    <t>20 y 24 años (1,563)</t>
  </si>
  <si>
    <t>25 y 29 años (1,670)</t>
  </si>
  <si>
    <t>30 y 34 años (1,648)</t>
  </si>
  <si>
    <t>35 y 39 años (1,588)</t>
  </si>
  <si>
    <t>45 y 49 años (1,612)</t>
  </si>
  <si>
    <t>50 y 54 años (1,618)</t>
  </si>
  <si>
    <t>55 y 59 años (1,337)</t>
  </si>
  <si>
    <t>60 y 64 años (1,118)</t>
  </si>
  <si>
    <t>65 y 69 años (868)</t>
  </si>
  <si>
    <t>70 y 74 años (671)</t>
  </si>
  <si>
    <t>75 y 79 años (470)</t>
  </si>
  <si>
    <t>10 y 14 años (2,435)</t>
  </si>
  <si>
    <t>15 y 19 años (2,737)</t>
  </si>
  <si>
    <t>20 y 24 años (2,122)</t>
  </si>
  <si>
    <t>25 y 29 años (1,957)</t>
  </si>
  <si>
    <t>30 y 34 años (1,964)</t>
  </si>
  <si>
    <t>35 y 39 años (1,907)</t>
  </si>
  <si>
    <t>40 y 44 años (1,604)</t>
  </si>
  <si>
    <t>50 y 54 años (1,053)</t>
  </si>
  <si>
    <t>55 y 59 años (819)</t>
  </si>
  <si>
    <t>60 y 64 años (638)</t>
  </si>
  <si>
    <t>65 y 69 años (526)</t>
  </si>
  <si>
    <t>70 y 74 años (325)</t>
  </si>
  <si>
    <t>75 y 79 años (239)</t>
  </si>
  <si>
    <t>10 y 14 años (822)</t>
  </si>
  <si>
    <t>15 y 19 años (809)</t>
  </si>
  <si>
    <t>20 y 24 años (696)</t>
  </si>
  <si>
    <t>25 y 29 años (705)</t>
  </si>
  <si>
    <t>30 y 34 años (623)</t>
  </si>
  <si>
    <t>35 y 39 años (593)</t>
  </si>
  <si>
    <t>40 y 44 años (598)</t>
  </si>
  <si>
    <t>45 y 49 años (475)</t>
  </si>
  <si>
    <t>50 y 54 años (455)</t>
  </si>
  <si>
    <t>60 y 64 años (243)</t>
  </si>
  <si>
    <t>65 y 69 años (198)</t>
  </si>
  <si>
    <t>70 y 74 años (127)</t>
  </si>
  <si>
    <t>75 y 79 años (92)</t>
  </si>
  <si>
    <t>10 y 14 años (3,201)</t>
  </si>
  <si>
    <t>15 y 19 años (3,255)</t>
  </si>
  <si>
    <t>20 y 24 años (3,075)</t>
  </si>
  <si>
    <t>25 y 29 años (2,840)</t>
  </si>
  <si>
    <t>30 y 34 años (2,863)</t>
  </si>
  <si>
    <t>35 y 39 años (2,902)</t>
  </si>
  <si>
    <t>40 y 44 años (2,818)</t>
  </si>
  <si>
    <t>50 y 54 años (2,739)</t>
  </si>
  <si>
    <t>55 y 59 años (2,373)</t>
  </si>
  <si>
    <t>60 y 64 años (2,167)</t>
  </si>
  <si>
    <t>65 y 69 años (1,688)</t>
  </si>
  <si>
    <t>70 y 74 años (1,299)</t>
  </si>
  <si>
    <t>75 y 79 años (792)</t>
  </si>
  <si>
    <t>85 años y mas (640)</t>
  </si>
  <si>
    <t>10 y 14 años (461)</t>
  </si>
  <si>
    <t>15 y 19 años (463)</t>
  </si>
  <si>
    <t>20 y 24 años (381)</t>
  </si>
  <si>
    <t>25 y 29 años (358)</t>
  </si>
  <si>
    <t>30 y 34 años (375)</t>
  </si>
  <si>
    <t>35 y 39 años (363)</t>
  </si>
  <si>
    <t>40 y 44 años (393)</t>
  </si>
  <si>
    <t>45 y 49 años (418)</t>
  </si>
  <si>
    <t>50 y 54 años (417)</t>
  </si>
  <si>
    <t>55 y 59 años (400)</t>
  </si>
  <si>
    <t>60 y 64 años (368)</t>
  </si>
  <si>
    <t>65 y 69 años (321)</t>
  </si>
  <si>
    <t>70 y 74 años (185)</t>
  </si>
  <si>
    <t>75 y 79 años (190)</t>
  </si>
  <si>
    <t>10 y 14 años (296)</t>
  </si>
  <si>
    <t>15 y 19 años (320)</t>
  </si>
  <si>
    <t>20 y 24 años (304)</t>
  </si>
  <si>
    <t>25 y 29 años (304)</t>
  </si>
  <si>
    <t>30 y 34 años (269)</t>
  </si>
  <si>
    <t>40 y 44 años (185)</t>
  </si>
  <si>
    <t>45 y 49 años (142)</t>
  </si>
  <si>
    <t>50 y 54 años (119)</t>
  </si>
  <si>
    <t>55 y 59 años (97)</t>
  </si>
  <si>
    <t>70 y 74 años (35)</t>
  </si>
  <si>
    <t>75 y 79 años (33)</t>
  </si>
  <si>
    <t>10 y 14 años (14,192)</t>
  </si>
  <si>
    <t>15 y 19 años (14,074)</t>
  </si>
  <si>
    <t>20 y 24 años (11,933)</t>
  </si>
  <si>
    <t>25 y 29 años (11,637)</t>
  </si>
  <si>
    <t>30 y 34 años (10,957)</t>
  </si>
  <si>
    <t>35 y 39 años (11,160)</t>
  </si>
  <si>
    <t>40 y 44 años (10,808)</t>
  </si>
  <si>
    <t>45 y 49 años (10,330)</t>
  </si>
  <si>
    <t>50 y 54 años (9,614)</t>
  </si>
  <si>
    <t>55 y 59 años (8,147)</t>
  </si>
  <si>
    <t>60 y 64 años (6,500)</t>
  </si>
  <si>
    <t>65 y 69 años (5,406)</t>
  </si>
  <si>
    <t>70 y 74 años (3,911)</t>
  </si>
  <si>
    <t>75 y 79 años (2,725)</t>
  </si>
  <si>
    <t>85 años y mas (1,760)</t>
  </si>
  <si>
    <t>No Especifico (16)</t>
  </si>
  <si>
    <t>10 y 14 años (2,831)</t>
  </si>
  <si>
    <t>15 y 19 años (2,684)</t>
  </si>
  <si>
    <t>20 y 24 años (2,238)</t>
  </si>
  <si>
    <t>25 y 29 años (2,278)</t>
  </si>
  <si>
    <t>30 y 34 años (2,199)</t>
  </si>
  <si>
    <t>35 y 39 años (2,135)</t>
  </si>
  <si>
    <t>40 y 44 años (2,202)</t>
  </si>
  <si>
    <t>45 y 49 años (1,966)</t>
  </si>
  <si>
    <t>50 y 54 años (2,013)</t>
  </si>
  <si>
    <t>55 y 59 años (1,648)</t>
  </si>
  <si>
    <t>60 y 64 años (1,344)</t>
  </si>
  <si>
    <t>65 y 69 años (1,211)</t>
  </si>
  <si>
    <t>70 y 74 años (795)</t>
  </si>
  <si>
    <t>75 y 79 años (624)</t>
  </si>
  <si>
    <t>85 años y mas (471)</t>
  </si>
  <si>
    <t>10 y 14 años (2,257)</t>
  </si>
  <si>
    <t>15 y 19 años (2,389)</t>
  </si>
  <si>
    <t>20 y 24 años (2,293)</t>
  </si>
  <si>
    <t>25 y 29 años (2,126)</t>
  </si>
  <si>
    <t>30 y 34 años (2,003)</t>
  </si>
  <si>
    <t>35 y 39 años (1,880)</t>
  </si>
  <si>
    <t>40 y 44 años (2,083)</t>
  </si>
  <si>
    <t>45 y 49 años (2,094)</t>
  </si>
  <si>
    <t>50 y 54 años (2,119)</t>
  </si>
  <si>
    <t>55 y 59 años (1,722)</t>
  </si>
  <si>
    <t>60 y 64 años (1,434)</t>
  </si>
  <si>
    <t>65 y 69 años (1,201)</t>
  </si>
  <si>
    <t>70 y 74 años (902)</t>
  </si>
  <si>
    <t>75 y 79 años (645)</t>
  </si>
  <si>
    <t>85 años y mas (359)</t>
  </si>
  <si>
    <t>10 y 14 años (1,288)</t>
  </si>
  <si>
    <t>15 y 19 años (1,103)</t>
  </si>
  <si>
    <t>25 y 29 años (885)</t>
  </si>
  <si>
    <t>30 y 34 años (763)</t>
  </si>
  <si>
    <t>35 y 39 años (756)</t>
  </si>
  <si>
    <t>40 y 44 años (811)</t>
  </si>
  <si>
    <t>45 y 49 años (743)</t>
  </si>
  <si>
    <t>50 y 54 años (747)</t>
  </si>
  <si>
    <t>55 y 59 años (660)</t>
  </si>
  <si>
    <t>60 y 64 años (494)</t>
  </si>
  <si>
    <t>65 y 69 años (465)</t>
  </si>
  <si>
    <t>70 y 74 años (310)</t>
  </si>
  <si>
    <t>75 y 79 años (243)</t>
  </si>
  <si>
    <t>85 años y mas (156)</t>
  </si>
  <si>
    <t>10 y 14 años (4,727)</t>
  </si>
  <si>
    <t>15 y 19 años (4,870)</t>
  </si>
  <si>
    <t>20 y 24 años (3,734)</t>
  </si>
  <si>
    <t>25 y 29 años (3,579)</t>
  </si>
  <si>
    <t>30 y 34 años (3,530)</t>
  </si>
  <si>
    <t>35 y 39 años (3,751)</t>
  </si>
  <si>
    <t>40 y 44 años (3,916)</t>
  </si>
  <si>
    <t>45 y 49 años (3,632)</t>
  </si>
  <si>
    <t>50 y 54 años (3,785)</t>
  </si>
  <si>
    <t>55 y 59 años (3,232)</t>
  </si>
  <si>
    <t>60 y 64 años (2,593)</t>
  </si>
  <si>
    <t>65 y 69 años (2,351)</t>
  </si>
  <si>
    <t>70 y 74 años (1,660)</t>
  </si>
  <si>
    <t>75 y 79 años (1,248)</t>
  </si>
  <si>
    <t>85 años y mas (770)</t>
  </si>
  <si>
    <t>10 y 14 años (3,058)</t>
  </si>
  <si>
    <t>15 y 19 años (2,869)</t>
  </si>
  <si>
    <t>20 y 24 años (2,257)</t>
  </si>
  <si>
    <t>30 y 34 años (2,178)</t>
  </si>
  <si>
    <t>35 y 39 años (2,222)</t>
  </si>
  <si>
    <t>40 y 44 años (2,104)</t>
  </si>
  <si>
    <t>45 y 49 años (1,956)</t>
  </si>
  <si>
    <t>50 y 54 años (1,818)</t>
  </si>
  <si>
    <t>55 y 59 años (1,500)</t>
  </si>
  <si>
    <t>60 y 64 años (1,205)</t>
  </si>
  <si>
    <t>65 y 69 años (1,054)</t>
  </si>
  <si>
    <t>70 y 74 años (653)</t>
  </si>
  <si>
    <t>75 y 79 años (577)</t>
  </si>
  <si>
    <t>85 años y mas (396)</t>
  </si>
  <si>
    <t>10 y 14 años (381)</t>
  </si>
  <si>
    <t>15 y 19 años (379)</t>
  </si>
  <si>
    <t>20 y 24 años (367)</t>
  </si>
  <si>
    <t>25 y 29 años (307)</t>
  </si>
  <si>
    <t>30 y 34 años (317)</t>
  </si>
  <si>
    <t>35 y 39 años (294)</t>
  </si>
  <si>
    <t>40 y 44 años (236)</t>
  </si>
  <si>
    <t>45 y 49 años (189)</t>
  </si>
  <si>
    <t>50 y 54 años (176)</t>
  </si>
  <si>
    <t>55 y 59 años (127)</t>
  </si>
  <si>
    <t>60 y 64 años (110)</t>
  </si>
  <si>
    <t>65 y 69 años (85)</t>
  </si>
  <si>
    <t>70 y 74 años (62)</t>
  </si>
  <si>
    <t>75 y 79 años (42)</t>
  </si>
  <si>
    <t>10 y 14 años (1,461)</t>
  </si>
  <si>
    <t>15 y 19 años (1,343)</t>
  </si>
  <si>
    <t>20 y 24 años (1,236)</t>
  </si>
  <si>
    <t>25 y 29 años (1,225)</t>
  </si>
  <si>
    <t>30 y 34 años (1,270)</t>
  </si>
  <si>
    <t>35 y 39 años (1,248)</t>
  </si>
  <si>
    <t>40 y 44 años (1,240)</t>
  </si>
  <si>
    <t>45 y 49 años (1,137)</t>
  </si>
  <si>
    <t>50 y 54 años (1,028)</t>
  </si>
  <si>
    <t>55 y 59 años (851)</t>
  </si>
  <si>
    <t>65 y 69 años (477)</t>
  </si>
  <si>
    <t>70 y 74 años (299)</t>
  </si>
  <si>
    <t>85 años y mas (109)</t>
  </si>
  <si>
    <t>10 y 14 años (2,738)</t>
  </si>
  <si>
    <t>15 y 19 años (2,643)</t>
  </si>
  <si>
    <t>20 y 24 años (2,170)</t>
  </si>
  <si>
    <t>25 y 29 años (2,003)</t>
  </si>
  <si>
    <t>30 y 34 años (1,821)</t>
  </si>
  <si>
    <t>35 y 39 años (1,646)</t>
  </si>
  <si>
    <t>45 y 49 años (1,145)</t>
  </si>
  <si>
    <t>50 y 54 años (925)</t>
  </si>
  <si>
    <t>55 y 59 años (715)</t>
  </si>
  <si>
    <t>60 y 64 años (544)</t>
  </si>
  <si>
    <t>65 y 69 años (448)</t>
  </si>
  <si>
    <t>75 y 79 años (256)</t>
  </si>
  <si>
    <t>10 y 14 años (2,318)</t>
  </si>
  <si>
    <t>15 y 19 años (2,247)</t>
  </si>
  <si>
    <t>20 y 24 años (2,085)</t>
  </si>
  <si>
    <t>25 y 29 años (2,047)</t>
  </si>
  <si>
    <t>30 y 34 años (2,002)</t>
  </si>
  <si>
    <t>35 y 39 años (1,832)</t>
  </si>
  <si>
    <t>40 y 44 años (1,935)</t>
  </si>
  <si>
    <t>45 y 49 años (1,785)</t>
  </si>
  <si>
    <t>50 y 54 años (1,746)</t>
  </si>
  <si>
    <t>55 y 59 años (1,516)</t>
  </si>
  <si>
    <t>60 y 64 años (1,187)</t>
  </si>
  <si>
    <t>65 y 69 años (1,003)</t>
  </si>
  <si>
    <t>70 y 74 años (737)</t>
  </si>
  <si>
    <t>75 y 79 años (595)</t>
  </si>
  <si>
    <t>10 y 14 años (3,891)</t>
  </si>
  <si>
    <t>15 y 19 años (3,637)</t>
  </si>
  <si>
    <t>20 y 24 años (2,617)</t>
  </si>
  <si>
    <t>25 y 29 años (2,680)</t>
  </si>
  <si>
    <t>30 y 34 años (2,508)</t>
  </si>
  <si>
    <t>35 y 39 años (2,234)</t>
  </si>
  <si>
    <t>40 y 44 años (2,048)</t>
  </si>
  <si>
    <t>45 y 49 años (1,832)</t>
  </si>
  <si>
    <t>50 y 54 años (1,427)</t>
  </si>
  <si>
    <t>55 y 59 años (1,206)</t>
  </si>
  <si>
    <t>60 y 64 años (983)</t>
  </si>
  <si>
    <t>65 y 69 años (811)</t>
  </si>
  <si>
    <t>70 y 74 años (473)</t>
  </si>
  <si>
    <t>75 y 79 años (384)</t>
  </si>
  <si>
    <t>10 y 14 años (957)</t>
  </si>
  <si>
    <t>15 y 19 años (964)</t>
  </si>
  <si>
    <t>20 y 24 años (783)</t>
  </si>
  <si>
    <t>25 y 29 años (749)</t>
  </si>
  <si>
    <t>30 y 34 años (778)</t>
  </si>
  <si>
    <t>35 y 39 años (758)</t>
  </si>
  <si>
    <t>40 y 44 años (772)</t>
  </si>
  <si>
    <t>45 y 49 años (713)</t>
  </si>
  <si>
    <t>50 y 54 años (761)</t>
  </si>
  <si>
    <t>55 y 59 años (674)</t>
  </si>
  <si>
    <t>65 y 69 años (418)</t>
  </si>
  <si>
    <t>70 y 74 años (339)</t>
  </si>
  <si>
    <t>75 y 79 años (264)</t>
  </si>
  <si>
    <t>10 y 14 años (1,760)</t>
  </si>
  <si>
    <t>15 y 19 años (1,717)</t>
  </si>
  <si>
    <t>20 y 24 años (1,251)</t>
  </si>
  <si>
    <t>25 y 29 años (1,019)</t>
  </si>
  <si>
    <t>30 y 34 años (1,099)</t>
  </si>
  <si>
    <t>35 y 39 años (1,211)</t>
  </si>
  <si>
    <t>40 y 44 años (1,362)</t>
  </si>
  <si>
    <t>45 y 49 años (1,611)</t>
  </si>
  <si>
    <t>50 y 54 años (1,698)</t>
  </si>
  <si>
    <t>55 y 59 años (1,506)</t>
  </si>
  <si>
    <t>60 y 64 años (1,369)</t>
  </si>
  <si>
    <t>65 y 69 años (1,072)</t>
  </si>
  <si>
    <t>70 y 74 años (985)</t>
  </si>
  <si>
    <t>75 y 79 años (776)</t>
  </si>
  <si>
    <t>85 años y mas (392)</t>
  </si>
  <si>
    <t>10 y 14 años (885)</t>
  </si>
  <si>
    <t>15 y 19 años (841)</t>
  </si>
  <si>
    <t>20 y 24 años (697)</t>
  </si>
  <si>
    <t>25 y 29 años (611)</t>
  </si>
  <si>
    <t>30 y 34 años (682)</t>
  </si>
  <si>
    <t>35 y 39 años (684)</t>
  </si>
  <si>
    <t>40 y 44 años (709)</t>
  </si>
  <si>
    <t>45 y 49 años (740)</t>
  </si>
  <si>
    <t>50 y 54 años (836)</t>
  </si>
  <si>
    <t>60 y 64 años (688)</t>
  </si>
  <si>
    <t>65 y 69 años (521)</t>
  </si>
  <si>
    <t>70 y 74 años (449)</t>
  </si>
  <si>
    <t>75 y 79 años (366)</t>
  </si>
  <si>
    <t>10 y 14 años (484)</t>
  </si>
  <si>
    <t>15 y 19 años (503)</t>
  </si>
  <si>
    <t>20 y 24 años (311)</t>
  </si>
  <si>
    <t>25 y 29 años (318)</t>
  </si>
  <si>
    <t>30 y 34 años (358)</t>
  </si>
  <si>
    <t>35 y 39 años (358)</t>
  </si>
  <si>
    <t>40 y 44 años (342)</t>
  </si>
  <si>
    <t>50 y 54 años (373)</t>
  </si>
  <si>
    <t>55 y 59 años (340)</t>
  </si>
  <si>
    <t>65 y 69 años (249)</t>
  </si>
  <si>
    <t>70 y 74 años (228)</t>
  </si>
  <si>
    <t>75 y 79 años (192)</t>
  </si>
  <si>
    <t>10 y 14 años (953)</t>
  </si>
  <si>
    <t>15 y 19 años (1,042)</t>
  </si>
  <si>
    <t>20 y 24 años (692)</t>
  </si>
  <si>
    <t>25 y 29 años (577)</t>
  </si>
  <si>
    <t>30 y 34 años (614)</t>
  </si>
  <si>
    <t>35 y 39 años (626)</t>
  </si>
  <si>
    <t>40 y 44 años (774)</t>
  </si>
  <si>
    <t>45 y 49 años (841)</t>
  </si>
  <si>
    <t>50 y 54 años (837)</t>
  </si>
  <si>
    <t>55 y 59 años (712)</t>
  </si>
  <si>
    <t>60 y 64 años (614)</t>
  </si>
  <si>
    <t>70 y 74 años (517)</t>
  </si>
  <si>
    <t>75 y 79 años (387)</t>
  </si>
  <si>
    <t>10 y 14 años (11,034)</t>
  </si>
  <si>
    <t>15 y 19 años (10,245)</t>
  </si>
  <si>
    <t>20 y 24 años (5,962)</t>
  </si>
  <si>
    <t>25 y 29 años (5,430)</t>
  </si>
  <si>
    <t>30 y 34 años (5,567)</t>
  </si>
  <si>
    <t>35 y 39 años (5,888)</t>
  </si>
  <si>
    <t>40 y 44 años (6,043)</t>
  </si>
  <si>
    <t>45 y 49 años (5,660)</t>
  </si>
  <si>
    <t>50 y 54 años (5,874)</t>
  </si>
  <si>
    <t>55 y 59 años (4,984)</t>
  </si>
  <si>
    <t>60 y 64 años (4,431)</t>
  </si>
  <si>
    <t>65 y 69 años (3,335)</t>
  </si>
  <si>
    <t>70 y 74 años (2,824)</t>
  </si>
  <si>
    <t>75 y 79 años (2,184)</t>
  </si>
  <si>
    <t>85 años y mas (1,229)</t>
  </si>
  <si>
    <t>10 y 14 años (1,449)</t>
  </si>
  <si>
    <t>15 y 19 años (1,445)</t>
  </si>
  <si>
    <t>20 y 24 años (1,171)</t>
  </si>
  <si>
    <t>25 y 29 años (1,193)</t>
  </si>
  <si>
    <t>30 y 34 años (1,185)</t>
  </si>
  <si>
    <t>35 y 39 años (1,090)</t>
  </si>
  <si>
    <t>40 y 44 años (914)</t>
  </si>
  <si>
    <t>45 y 49 años (870)</t>
  </si>
  <si>
    <t>50 y 54 años (724)</t>
  </si>
  <si>
    <t>55 y 59 años (624)</t>
  </si>
  <si>
    <t>60 y 64 años (478)</t>
  </si>
  <si>
    <t>65 y 69 años (425)</t>
  </si>
  <si>
    <t>75 y 79 años (217)</t>
  </si>
  <si>
    <t>85 años y mas (102)</t>
  </si>
  <si>
    <t>10 y 14 años (655)</t>
  </si>
  <si>
    <t>15 y 19 años (696)</t>
  </si>
  <si>
    <t>20 y 24 años (526)</t>
  </si>
  <si>
    <t>25 y 29 años (475)</t>
  </si>
  <si>
    <t>30 y 34 años (404)</t>
  </si>
  <si>
    <t>35 y 39 años (382)</t>
  </si>
  <si>
    <t>40 y 44 años (309)</t>
  </si>
  <si>
    <t>45 y 49 años (282)</t>
  </si>
  <si>
    <t>50 y 54 años (242)</t>
  </si>
  <si>
    <t>55 y 59 años (201)</t>
  </si>
  <si>
    <t>60 y 64 años (145)</t>
  </si>
  <si>
    <t>65 y 69 años (118)</t>
  </si>
  <si>
    <t>70 y 74 años (111)</t>
  </si>
  <si>
    <t>75 y 79 años (83)</t>
  </si>
  <si>
    <t>10 y 14 años (2,009)</t>
  </si>
  <si>
    <t>15 y 19 años (1,939)</t>
  </si>
  <si>
    <t>20 y 24 años (1,677)</t>
  </si>
  <si>
    <t>25 y 29 años (1,637)</t>
  </si>
  <si>
    <t>30 y 34 años (1,570)</t>
  </si>
  <si>
    <t>35 y 39 años (1,545)</t>
  </si>
  <si>
    <t>40 y 44 años (1,574)</t>
  </si>
  <si>
    <t>45 y 49 años (1,642)</t>
  </si>
  <si>
    <t>50 y 54 años (1,639)</t>
  </si>
  <si>
    <t>55 y 59 años (1,397)</t>
  </si>
  <si>
    <t>60 y 64 años (1,176)</t>
  </si>
  <si>
    <t>65 y 69 años (1,009)</t>
  </si>
  <si>
    <t>70 y 74 años (730)</t>
  </si>
  <si>
    <t>75 y 79 años (600)</t>
  </si>
  <si>
    <t>85 años y mas (345)</t>
  </si>
  <si>
    <t>10 y 14 años (3,682)</t>
  </si>
  <si>
    <t>15 y 19 años (3,550)</t>
  </si>
  <si>
    <t>20 y 24 años (2,917)</t>
  </si>
  <si>
    <t>25 y 29 años (2,478)</t>
  </si>
  <si>
    <t>30 y 34 años (1,883)</t>
  </si>
  <si>
    <t>35 y 39 años (1,718)</t>
  </si>
  <si>
    <t>40 y 44 años (1,463)</t>
  </si>
  <si>
    <t>45 y 49 años (1,240)</t>
  </si>
  <si>
    <t>55 y 59 años (767)</t>
  </si>
  <si>
    <t>60 y 64 años (564)</t>
  </si>
  <si>
    <t>65 y 69 años (515)</t>
  </si>
  <si>
    <t>70 y 74 años (291)</t>
  </si>
  <si>
    <t>75 y 79 años (197)</t>
  </si>
  <si>
    <t>10 y 14 años (3,258)</t>
  </si>
  <si>
    <t>15 y 19 años (2,970)</t>
  </si>
  <si>
    <t>20 y 24 años (2,025)</t>
  </si>
  <si>
    <t>25 y 29 años (1,904)</t>
  </si>
  <si>
    <t>30 y 34 años (1,961)</t>
  </si>
  <si>
    <t>35 y 39 años (1,945)</t>
  </si>
  <si>
    <t>40 y 44 años (2,087)</t>
  </si>
  <si>
    <t>45 y 49 años (2,168)</t>
  </si>
  <si>
    <t>50 y 54 años (2,137)</t>
  </si>
  <si>
    <t>55 y 59 años (1,903)</t>
  </si>
  <si>
    <t>60 y 64 años (1,691)</t>
  </si>
  <si>
    <t>65 y 69 años (1,455)</t>
  </si>
  <si>
    <t>70 y 74 años (1,202)</t>
  </si>
  <si>
    <t>75 y 79 años (886)</t>
  </si>
  <si>
    <t>85 años y mas (593)</t>
  </si>
  <si>
    <t>No Especifico (51)</t>
  </si>
  <si>
    <t>10 y 14 años (542)</t>
  </si>
  <si>
    <t>15 y 19 años (607)</t>
  </si>
  <si>
    <t>20 y 24 años (561)</t>
  </si>
  <si>
    <t>25 y 29 años (499)</t>
  </si>
  <si>
    <t>30 y 34 años (497)</t>
  </si>
  <si>
    <t>35 y 39 años (460)</t>
  </si>
  <si>
    <t>40 y 44 años (427)</t>
  </si>
  <si>
    <t>45 y 49 años (354)</t>
  </si>
  <si>
    <t>50 y 54 años (306)</t>
  </si>
  <si>
    <t>55 y 59 años (281)</t>
  </si>
  <si>
    <t>60 y 64 años (232)</t>
  </si>
  <si>
    <t>65 y 69 años (207)</t>
  </si>
  <si>
    <t>75 y 79 años (115)</t>
  </si>
  <si>
    <t>10 y 14 años (510)</t>
  </si>
  <si>
    <t>20 y 24 años (399)</t>
  </si>
  <si>
    <t>25 y 29 años (283)</t>
  </si>
  <si>
    <t>30 y 34 años (290)</t>
  </si>
  <si>
    <t>35 y 39 años (283)</t>
  </si>
  <si>
    <t>45 y 49 años (307)</t>
  </si>
  <si>
    <t>50 y 54 años (285)</t>
  </si>
  <si>
    <t>55 y 59 años (210)</t>
  </si>
  <si>
    <t>60 y 64 años (174)</t>
  </si>
  <si>
    <t>65 y 69 años (162)</t>
  </si>
  <si>
    <t>70 y 74 años (125)</t>
  </si>
  <si>
    <t>75 y 79 años (96)</t>
  </si>
  <si>
    <t>10 y 14 años (1,497)</t>
  </si>
  <si>
    <t>15 y 19 años (1,461)</t>
  </si>
  <si>
    <t>20 y 24 años (1,239)</t>
  </si>
  <si>
    <t>25 y 29 años (1,171)</t>
  </si>
  <si>
    <t>35 y 39 años (1,233)</t>
  </si>
  <si>
    <t>40 y 44 años (1,156)</t>
  </si>
  <si>
    <t>55 y 59 años (832)</t>
  </si>
  <si>
    <t>65 y 69 años (619)</t>
  </si>
  <si>
    <t>70 y 74 años (437)</t>
  </si>
  <si>
    <t>75 y 79 años (355)</t>
  </si>
  <si>
    <t>85 años y mas (208)</t>
  </si>
  <si>
    <t>10 y 14 años (801)</t>
  </si>
  <si>
    <t>15 y 19 años (834)</t>
  </si>
  <si>
    <t>20 y 24 años (782)</t>
  </si>
  <si>
    <t>25 y 29 años (655)</t>
  </si>
  <si>
    <t>30 y 34 años (620)</t>
  </si>
  <si>
    <t>35 y 39 años (625)</t>
  </si>
  <si>
    <t>40 y 44 años (568)</t>
  </si>
  <si>
    <t>45 y 49 años (511)</t>
  </si>
  <si>
    <t>55 y 59 años (342)</t>
  </si>
  <si>
    <t>65 y 69 años (246)</t>
  </si>
  <si>
    <t>70 y 74 años (187)</t>
  </si>
  <si>
    <t>75 y 79 años (144)</t>
  </si>
  <si>
    <t>85 años y mas (97)</t>
  </si>
  <si>
    <t>10 y 14 años (726)</t>
  </si>
  <si>
    <t>15 y 19 años (797)</t>
  </si>
  <si>
    <t>20 y 24 años (759)</t>
  </si>
  <si>
    <t>25 y 29 años (676)</t>
  </si>
  <si>
    <t>30 y 34 años (657)</t>
  </si>
  <si>
    <t>35 y 39 años (639)</t>
  </si>
  <si>
    <t>40 y 44 años (679)</t>
  </si>
  <si>
    <t>45 y 49 años (671)</t>
  </si>
  <si>
    <t>50 y 54 años (530)</t>
  </si>
  <si>
    <t>55 y 59 años (439)</t>
  </si>
  <si>
    <t>60 y 64 años (381)</t>
  </si>
  <si>
    <t>65 y 69 años (293)</t>
  </si>
  <si>
    <t>70 y 74 años (272)</t>
  </si>
  <si>
    <t>75 y 79 años (187)</t>
  </si>
  <si>
    <t>No Especifico (24)</t>
  </si>
  <si>
    <t>10 y 14 años (1,264)</t>
  </si>
  <si>
    <t>15 y 19 años (1,233)</t>
  </si>
  <si>
    <t>20 y 24 años (936)</t>
  </si>
  <si>
    <t>25 y 29 años (926)</t>
  </si>
  <si>
    <t>30 y 34 años (847)</t>
  </si>
  <si>
    <t>35 y 39 años (859)</t>
  </si>
  <si>
    <t>40 y 44 años (856)</t>
  </si>
  <si>
    <t>45 y 49 años (896)</t>
  </si>
  <si>
    <t>50 y 54 años (974)</t>
  </si>
  <si>
    <t>55 y 59 años (760)</t>
  </si>
  <si>
    <t>70 y 74 años (489)</t>
  </si>
  <si>
    <t>75 y 79 años (359)</t>
  </si>
  <si>
    <t>10 y 14 años (1,942)</t>
  </si>
  <si>
    <t>15 y 19 años (1,921)</t>
  </si>
  <si>
    <t>20 y 24 años (1,531)</t>
  </si>
  <si>
    <t>25 y 29 años (1,287)</t>
  </si>
  <si>
    <t>30 y 34 años (1,171)</t>
  </si>
  <si>
    <t>35 y 39 años (1,063)</t>
  </si>
  <si>
    <t>40 y 44 años (906)</t>
  </si>
  <si>
    <t>45 y 49 años (776)</t>
  </si>
  <si>
    <t>50 y 54 años (572)</t>
  </si>
  <si>
    <t>55 y 59 años (483)</t>
  </si>
  <si>
    <t>60 y 64 años (418)</t>
  </si>
  <si>
    <t>65 y 69 años (409)</t>
  </si>
  <si>
    <t>70 y 74 años (239)</t>
  </si>
  <si>
    <t>75 y 79 años (174)</t>
  </si>
  <si>
    <t>10 y 14 años (1,257)</t>
  </si>
  <si>
    <t>15 y 19 años (1,016)</t>
  </si>
  <si>
    <t>20 y 24 años (756)</t>
  </si>
  <si>
    <t>30 y 34 años (733)</t>
  </si>
  <si>
    <t>35 y 39 años (715)</t>
  </si>
  <si>
    <t>40 y 44 años (580)</t>
  </si>
  <si>
    <t>45 y 49 años (522)</t>
  </si>
  <si>
    <t>50 y 54 años (488)</t>
  </si>
  <si>
    <t>55 y 59 años (383)</t>
  </si>
  <si>
    <t>60 y 64 años (365)</t>
  </si>
  <si>
    <t>65 y 69 años (350)</t>
  </si>
  <si>
    <t>75 y 79 años (110)</t>
  </si>
  <si>
    <t>85 años y mas (103)</t>
  </si>
  <si>
    <t>10 y 14 años (551)</t>
  </si>
  <si>
    <t>15 y 19 años (585)</t>
  </si>
  <si>
    <t>20 y 24 años (463)</t>
  </si>
  <si>
    <t>25 y 29 años (412)</t>
  </si>
  <si>
    <t>30 y 34 años (421)</t>
  </si>
  <si>
    <t>35 y 39 años (383)</t>
  </si>
  <si>
    <t>40 y 44 años (338)</t>
  </si>
  <si>
    <t>45 y 49 años (276)</t>
  </si>
  <si>
    <t>50 y 54 años (228)</t>
  </si>
  <si>
    <t>60 y 64 años (171)</t>
  </si>
  <si>
    <t>70 y 74 años (106)</t>
  </si>
  <si>
    <t>75 y 79 años (89)</t>
  </si>
  <si>
    <t>10 y 14 años (1,828)</t>
  </si>
  <si>
    <t>15 y 19 años (1,688)</t>
  </si>
  <si>
    <t>20 y 24 años (1,270)</t>
  </si>
  <si>
    <t>30 y 34 años (1,266)</t>
  </si>
  <si>
    <t>35 y 39 años (1,298)</t>
  </si>
  <si>
    <t>40 y 44 años (1,373)</t>
  </si>
  <si>
    <t>45 y 49 años (1,335)</t>
  </si>
  <si>
    <t>50 y 54 años (1,189)</t>
  </si>
  <si>
    <t>55 y 59 años (1,044)</t>
  </si>
  <si>
    <t>60 y 64 años (869)</t>
  </si>
  <si>
    <t>65 y 69 años (703)</t>
  </si>
  <si>
    <t>70 y 74 años (468)</t>
  </si>
  <si>
    <t>75 y 79 años (396)</t>
  </si>
  <si>
    <t>10 y 14 años (5,313)</t>
  </si>
  <si>
    <t>15 y 19 años (4,935)</t>
  </si>
  <si>
    <t>20 y 24 años (3,962)</t>
  </si>
  <si>
    <t>25 y 29 años (3,563)</t>
  </si>
  <si>
    <t>30 y 34 años (3,782)</t>
  </si>
  <si>
    <t>35 y 39 años (3,438)</t>
  </si>
  <si>
    <t>40 y 44 años (3,378)</t>
  </si>
  <si>
    <t>45 y 49 años (3,300)</t>
  </si>
  <si>
    <t>50 y 54 años (2,919)</t>
  </si>
  <si>
    <t>55 y 59 años (2,570)</t>
  </si>
  <si>
    <t>60 y 64 años (2,078)</t>
  </si>
  <si>
    <t>65 y 69 años (1,783)</t>
  </si>
  <si>
    <t>70 y 74 años (1,242)</t>
  </si>
  <si>
    <t>75 y 79 años (1,017)</t>
  </si>
  <si>
    <t>85 años y mas (632)</t>
  </si>
  <si>
    <t>10 y 14 años (7,409)</t>
  </si>
  <si>
    <t>15 y 19 años (7,160)</t>
  </si>
  <si>
    <t>20 y 24 años (6,984)</t>
  </si>
  <si>
    <t>25 y 29 años (6,880)</t>
  </si>
  <si>
    <t>30 y 34 años (6,774)</t>
  </si>
  <si>
    <t>35 y 39 años (6,513)</t>
  </si>
  <si>
    <t>40 y 44 años (6,335)</t>
  </si>
  <si>
    <t>45 y 49 años (6,209)</t>
  </si>
  <si>
    <t>50 y 54 años (6,131)</t>
  </si>
  <si>
    <t>55 y 59 años (5,122)</t>
  </si>
  <si>
    <t>60 y 64 años (4,439)</t>
  </si>
  <si>
    <t>65 y 69 años (3,661)</t>
  </si>
  <si>
    <t>70 y 74 años (2,651)</t>
  </si>
  <si>
    <t>75 y 79 años (1,877)</t>
  </si>
  <si>
    <t>85 años y mas (1,189)</t>
  </si>
  <si>
    <t>10 y 14 años (8,015)</t>
  </si>
  <si>
    <t>15 y 19 años (8,151)</t>
  </si>
  <si>
    <t>20 y 24 años (6,808)</t>
  </si>
  <si>
    <t>25 y 29 años (6,485)</t>
  </si>
  <si>
    <t>30 y 34 años (6,275)</t>
  </si>
  <si>
    <t>35 y 39 años (6,140)</t>
  </si>
  <si>
    <t>40 y 44 años (6,209)</t>
  </si>
  <si>
    <t>45 y 49 años (5,842)</t>
  </si>
  <si>
    <t>50 y 54 años (5,687)</t>
  </si>
  <si>
    <t>55 y 59 años (4,452)</t>
  </si>
  <si>
    <t>60 y 64 años (3,735)</t>
  </si>
  <si>
    <t>65 y 69 años (3,107)</t>
  </si>
  <si>
    <t>70 y 74 años (2,362)</t>
  </si>
  <si>
    <t>75 y 79 años (1,744)</t>
  </si>
  <si>
    <t>85 años y mas (1,037)</t>
  </si>
  <si>
    <t>10 y 14 años (1,152)</t>
  </si>
  <si>
    <t>15 y 19 años (979)</t>
  </si>
  <si>
    <t>20 y 24 años (651)</t>
  </si>
  <si>
    <t>25 y 29 años (645)</t>
  </si>
  <si>
    <t>30 y 34 años (611)</t>
  </si>
  <si>
    <t>35 y 39 años (672)</t>
  </si>
  <si>
    <t>40 y 44 años (655)</t>
  </si>
  <si>
    <t>45 y 49 años (647)</t>
  </si>
  <si>
    <t>50 y 54 años (696)</t>
  </si>
  <si>
    <t>55 y 59 años (510)</t>
  </si>
  <si>
    <t>60 y 64 años (403)</t>
  </si>
  <si>
    <t>75 y 79 años (250)</t>
  </si>
  <si>
    <t>10 y 14 años (383)</t>
  </si>
  <si>
    <t>15 y 19 años (387)</t>
  </si>
  <si>
    <t>20 y 24 años (256)</t>
  </si>
  <si>
    <t>25 y 29 años (279)</t>
  </si>
  <si>
    <t>30 y 34 años (285)</t>
  </si>
  <si>
    <t>35 y 39 años (261)</t>
  </si>
  <si>
    <t>40 y 44 años (291)</t>
  </si>
  <si>
    <t>45 y 49 años (315)</t>
  </si>
  <si>
    <t>50 y 54 años (320)</t>
  </si>
  <si>
    <t>55 y 59 años (268)</t>
  </si>
  <si>
    <t>60 y 64 años (201)</t>
  </si>
  <si>
    <t>65 y 69 años (148)</t>
  </si>
  <si>
    <t>70 y 74 años (132)</t>
  </si>
  <si>
    <t>75 y 79 años (93)</t>
  </si>
  <si>
    <t>15 y 19 años (1,197)</t>
  </si>
  <si>
    <t>20 y 24 años (1,070)</t>
  </si>
  <si>
    <t>25 y 29 años (992)</t>
  </si>
  <si>
    <t>30 y 34 años (840)</t>
  </si>
  <si>
    <t>35 y 39 años (734)</t>
  </si>
  <si>
    <t>40 y 44 años (682)</t>
  </si>
  <si>
    <t>45 y 49 años (559)</t>
  </si>
  <si>
    <t>50 y 54 años (454)</t>
  </si>
  <si>
    <t>55 y 59 años (354)</t>
  </si>
  <si>
    <t>65 y 69 años (223)</t>
  </si>
  <si>
    <t>70 y 74 años (193)</t>
  </si>
  <si>
    <t>75 y 79 años (137)</t>
  </si>
  <si>
    <t>85 años y mas (58)</t>
  </si>
  <si>
    <t>10 y 14 años (848)</t>
  </si>
  <si>
    <t>15 y 19 años (971)</t>
  </si>
  <si>
    <t>25 y 29 años (816)</t>
  </si>
  <si>
    <t>30 y 34 años (753)</t>
  </si>
  <si>
    <t>40 y 44 años (777)</t>
  </si>
  <si>
    <t>45 y 49 años (935)</t>
  </si>
  <si>
    <t>50 y 54 años (977)</t>
  </si>
  <si>
    <t>60 y 64 años (748)</t>
  </si>
  <si>
    <t>65 y 69 años (631)</t>
  </si>
  <si>
    <t>70 y 74 años (485)</t>
  </si>
  <si>
    <t>75 y 79 años (360)</t>
  </si>
  <si>
    <t>85 años y mas (221)</t>
  </si>
  <si>
    <t>10 y 14 años (370)</t>
  </si>
  <si>
    <t>15 y 19 años (359)</t>
  </si>
  <si>
    <t>20 y 24 años (353)</t>
  </si>
  <si>
    <t>25 y 29 años (313)</t>
  </si>
  <si>
    <t>30 y 34 años (281)</t>
  </si>
  <si>
    <t>35 y 39 años (289)</t>
  </si>
  <si>
    <t>40 y 44 años (310)</t>
  </si>
  <si>
    <t>45 y 49 años (247)</t>
  </si>
  <si>
    <t>50 y 54 años (248)</t>
  </si>
  <si>
    <t>55 y 59 años (193)</t>
  </si>
  <si>
    <t>60 y 64 años (154)</t>
  </si>
  <si>
    <t>65 y 69 años (106)</t>
  </si>
  <si>
    <t>70 y 74 años (110)</t>
  </si>
  <si>
    <t>75 y 79 años (88)</t>
  </si>
  <si>
    <t>10 y 14 años (2,811)</t>
  </si>
  <si>
    <t>15 y 19 años (2,764)</t>
  </si>
  <si>
    <t>20 y 24 años (2,570)</t>
  </si>
  <si>
    <t>25 y 29 años (2,609)</t>
  </si>
  <si>
    <t>30 y 34 años (2,443)</t>
  </si>
  <si>
    <t>35 y 39 años (2,210)</t>
  </si>
  <si>
    <t>40 y 44 años (2,373)</t>
  </si>
  <si>
    <t>45 y 49 años (2,429)</t>
  </si>
  <si>
    <t>50 y 54 años (2,694)</t>
  </si>
  <si>
    <t>55 y 59 años (2,297)</t>
  </si>
  <si>
    <t>60 y 64 años (1,903)</t>
  </si>
  <si>
    <t>65 y 69 años (1,534)</t>
  </si>
  <si>
    <t>70 y 74 años (1,292)</t>
  </si>
  <si>
    <t>10 y 14 años (1,757)</t>
  </si>
  <si>
    <t>15 y 19 años (1,902)</t>
  </si>
  <si>
    <t>20 y 24 años (1,796)</t>
  </si>
  <si>
    <t>25 y 29 años (1,731)</t>
  </si>
  <si>
    <t>30 y 34 años (1,530)</t>
  </si>
  <si>
    <t>35 y 39 años (1,482)</t>
  </si>
  <si>
    <t>40 y 44 años (1,313)</t>
  </si>
  <si>
    <t>50 y 54 años (938)</t>
  </si>
  <si>
    <t>55 y 59 años (785)</t>
  </si>
  <si>
    <t>65 y 69 años (436)</t>
  </si>
  <si>
    <t>75 y 79 años (199)</t>
  </si>
  <si>
    <t>No Especifico (107)</t>
  </si>
  <si>
    <t>10 y 14 años (1,532)</t>
  </si>
  <si>
    <t>15 y 19 años (1,595)</t>
  </si>
  <si>
    <t>20 y 24 años (1,494)</t>
  </si>
  <si>
    <t>25 y 29 años (1,279)</t>
  </si>
  <si>
    <t>30 y 34 años (1,259)</t>
  </si>
  <si>
    <t>40 y 44 años (1,029)</t>
  </si>
  <si>
    <t>45 y 49 años (908)</t>
  </si>
  <si>
    <t>50 y 54 años (737)</t>
  </si>
  <si>
    <t>60 y 64 años (530)</t>
  </si>
  <si>
    <t>65 y 69 años (428)</t>
  </si>
  <si>
    <t>70 y 74 años (304)</t>
  </si>
  <si>
    <t>10 y 14 años (5,571)</t>
  </si>
  <si>
    <t>15 y 19 años (5,798)</t>
  </si>
  <si>
    <t>20 y 24 años (4,909)</t>
  </si>
  <si>
    <t>25 y 29 años (4,737)</t>
  </si>
  <si>
    <t>30 y 34 años (4,355)</t>
  </si>
  <si>
    <t>35 y 39 años (4,102)</t>
  </si>
  <si>
    <t>40 y 44 años (4,072)</t>
  </si>
  <si>
    <t>45 y 49 años (3,700)</t>
  </si>
  <si>
    <t>50 y 54 años (3,484)</t>
  </si>
  <si>
    <t>55 y 59 años (2,693)</t>
  </si>
  <si>
    <t>60 y 64 años (2,236)</t>
  </si>
  <si>
    <t>65 y 69 años (1,808)</t>
  </si>
  <si>
    <t>70 y 74 años (1,283)</t>
  </si>
  <si>
    <t>75 y 79 años (966)</t>
  </si>
  <si>
    <t>85 años y mas (535)</t>
  </si>
  <si>
    <t>10 y 14 años (839)</t>
  </si>
  <si>
    <t>15 y 19 años (845)</t>
  </si>
  <si>
    <t>20 y 24 años (695)</t>
  </si>
  <si>
    <t>25 y 29 años (600)</t>
  </si>
  <si>
    <t>30 y 34 años (588)</t>
  </si>
  <si>
    <t>35 y 39 años (506)</t>
  </si>
  <si>
    <t>40 y 44 años (478)</t>
  </si>
  <si>
    <t>50 y 54 años (325)</t>
  </si>
  <si>
    <t>55 y 59 años (245)</t>
  </si>
  <si>
    <t>65 y 69 años (193)</t>
  </si>
  <si>
    <t>70 y 74 años (99)</t>
  </si>
  <si>
    <t>75 y 79 años (108)</t>
  </si>
  <si>
    <t>10 y 14 años (536)</t>
  </si>
  <si>
    <t>15 y 19 años (528)</t>
  </si>
  <si>
    <t>20 y 24 años (516)</t>
  </si>
  <si>
    <t>25 y 29 años (487)</t>
  </si>
  <si>
    <t>30 y 34 años (426)</t>
  </si>
  <si>
    <t>40 y 44 años (348)</t>
  </si>
  <si>
    <t>50 y 54 años (231)</t>
  </si>
  <si>
    <t>55 y 59 años (195)</t>
  </si>
  <si>
    <t>60 y 64 años (159)</t>
  </si>
  <si>
    <t>65 y 69 años (121)</t>
  </si>
  <si>
    <t>75 y 79 años (51)</t>
  </si>
  <si>
    <t>10 y 14 años (565)</t>
  </si>
  <si>
    <t>15 y 19 años (590)</t>
  </si>
  <si>
    <t>20 y 24 años (530)</t>
  </si>
  <si>
    <t>25 y 29 años (509)</t>
  </si>
  <si>
    <t>30 y 34 años (564)</t>
  </si>
  <si>
    <t>35 y 39 años (518)</t>
  </si>
  <si>
    <t>40 y 44 años (523)</t>
  </si>
  <si>
    <t>45 y 49 años (410)</t>
  </si>
  <si>
    <t>50 y 54 años (427)</t>
  </si>
  <si>
    <t>55 y 59 años (349)</t>
  </si>
  <si>
    <t>60 y 64 años (308)</t>
  </si>
  <si>
    <t>65 y 69 años (250)</t>
  </si>
  <si>
    <t>70 y 74 años (159)</t>
  </si>
  <si>
    <t>15 y 19 años (627)</t>
  </si>
  <si>
    <t>20 y 24 años (550)</t>
  </si>
  <si>
    <t>25 y 29 años (498)</t>
  </si>
  <si>
    <t>30 y 34 años (443)</t>
  </si>
  <si>
    <t>35 y 39 años (344)</t>
  </si>
  <si>
    <t>40 y 44 años (369)</t>
  </si>
  <si>
    <t>45 y 49 años (308)</t>
  </si>
  <si>
    <t>50 y 54 años (274)</t>
  </si>
  <si>
    <t>55 y 59 años (172)</t>
  </si>
  <si>
    <t>60 y 64 años (139)</t>
  </si>
  <si>
    <t>65 y 69 años (133)</t>
  </si>
  <si>
    <t>85 años y mas (45)</t>
  </si>
  <si>
    <t>10 y 14 años (1,481)</t>
  </si>
  <si>
    <t>15 y 19 años (1,556)</t>
  </si>
  <si>
    <t>20 y 24 años (1,489)</t>
  </si>
  <si>
    <t>25 y 29 años (1,332)</t>
  </si>
  <si>
    <t>30 y 34 años (1,229)</t>
  </si>
  <si>
    <t>35 y 39 años (1,170)</t>
  </si>
  <si>
    <t>40 y 44 años (1,166)</t>
  </si>
  <si>
    <t>45 y 49 años (1,015)</t>
  </si>
  <si>
    <t>50 y 54 años (941)</t>
  </si>
  <si>
    <t>55 y 59 años (784)</t>
  </si>
  <si>
    <t>60 y 64 años (620)</t>
  </si>
  <si>
    <t>65 y 69 años (534)</t>
  </si>
  <si>
    <t>70 y 74 años (384)</t>
  </si>
  <si>
    <t>75 y 79 años (314)</t>
  </si>
  <si>
    <t>10 y 14 años (3,791)</t>
  </si>
  <si>
    <t>15 y 19 años (3,730)</t>
  </si>
  <si>
    <t>20 y 24 años (3,121)</t>
  </si>
  <si>
    <t>25 y 29 años (3,072)</t>
  </si>
  <si>
    <t>30 y 34 años (3,119)</t>
  </si>
  <si>
    <t>35 y 39 años (2,892)</t>
  </si>
  <si>
    <t>40 y 44 años (2,903)</t>
  </si>
  <si>
    <t>45 y 49 años (2,955)</t>
  </si>
  <si>
    <t>50 y 54 años (2,853)</t>
  </si>
  <si>
    <t>55 y 59 años (2,429)</t>
  </si>
  <si>
    <t>60 y 64 años (1,985)</t>
  </si>
  <si>
    <t>65 y 69 años (1,636)</t>
  </si>
  <si>
    <t>70 y 74 años (1,139)</t>
  </si>
  <si>
    <t>75 y 79 años (841)</t>
  </si>
  <si>
    <t>85 años y mas (589)</t>
  </si>
  <si>
    <t>10 y 14 años (12,209)</t>
  </si>
  <si>
    <t>15 y 19 años (12,156)</t>
  </si>
  <si>
    <t>20 y 24 años (11,334)</t>
  </si>
  <si>
    <t>25 y 29 años (11,010)</t>
  </si>
  <si>
    <t>30 y 34 años (11,136)</t>
  </si>
  <si>
    <t>35 y 39 años (10,701)</t>
  </si>
  <si>
    <t>40 y 44 años (10,368)</t>
  </si>
  <si>
    <t>45 y 49 años (10,296)</t>
  </si>
  <si>
    <t>50 y 54 años (10,477)</t>
  </si>
  <si>
    <t>55 y 59 años (8,588)</t>
  </si>
  <si>
    <t>60 y 64 años (7,151)</t>
  </si>
  <si>
    <t>65 y 69 años (5,423)</t>
  </si>
  <si>
    <t>70 y 74 años (4,240)</t>
  </si>
  <si>
    <t>75 y 79 años (3,085)</t>
  </si>
  <si>
    <t>85 años y mas (1,527)</t>
  </si>
  <si>
    <t>10 y 14 años (144)</t>
  </si>
  <si>
    <t>15 y 19 años (128)</t>
  </si>
  <si>
    <t>20 y 24 años (122)</t>
  </si>
  <si>
    <t>25 y 29 años (132)</t>
  </si>
  <si>
    <t>30 y 34 años (127)</t>
  </si>
  <si>
    <t>35 y 39 años (117)</t>
  </si>
  <si>
    <t>40 y 44 años (132)</t>
  </si>
  <si>
    <t>50 y 54 años (156)</t>
  </si>
  <si>
    <t>55 y 59 años (165)</t>
  </si>
  <si>
    <t>65 y 69 años (135)</t>
  </si>
  <si>
    <t>70 y 74 años (90)</t>
  </si>
  <si>
    <t>75 y 79 años (95)</t>
  </si>
  <si>
    <t>10 y 14 años (2,085)</t>
  </si>
  <si>
    <t>15 y 19 años (2,089)</t>
  </si>
  <si>
    <t>20 y 24 años (2,176)</t>
  </si>
  <si>
    <t>25 y 29 años (2,026)</t>
  </si>
  <si>
    <t>30 y 34 años (1,867)</t>
  </si>
  <si>
    <t>35 y 39 años (1,810)</t>
  </si>
  <si>
    <t>40 y 44 años (1,841)</t>
  </si>
  <si>
    <t>45 y 49 años (2,229)</t>
  </si>
  <si>
    <t>50 y 54 años (2,317)</t>
  </si>
  <si>
    <t>55 y 59 años (1,973)</t>
  </si>
  <si>
    <t>60 y 64 años (1,785)</t>
  </si>
  <si>
    <t>65 y 69 años (1,325)</t>
  </si>
  <si>
    <t>70 y 74 años (1,027)</t>
  </si>
  <si>
    <t>10 y 14 años (3,102)</t>
  </si>
  <si>
    <t>15 y 19 años (2,758)</t>
  </si>
  <si>
    <t>20 y 24 años (2,271)</t>
  </si>
  <si>
    <t>25 y 29 años (2,394)</t>
  </si>
  <si>
    <t>30 y 34 años (2,161)</t>
  </si>
  <si>
    <t>35 y 39 años (2,038)</t>
  </si>
  <si>
    <t>40 y 44 años (1,899)</t>
  </si>
  <si>
    <t>45 y 49 años (1,548)</t>
  </si>
  <si>
    <t>50 y 54 años (1,364)</t>
  </si>
  <si>
    <t>60 y 64 años (947)</t>
  </si>
  <si>
    <t>65 y 69 años (858)</t>
  </si>
  <si>
    <t>70 y 74 años (584)</t>
  </si>
  <si>
    <t>75 y 79 años (411)</t>
  </si>
  <si>
    <t>85 años y mas (236)</t>
  </si>
  <si>
    <t>10 y 14 años (1,632)</t>
  </si>
  <si>
    <t>15 y 19 años (1,581)</t>
  </si>
  <si>
    <t>20 y 24 años (1,477)</t>
  </si>
  <si>
    <t>25 y 29 años (1,354)</t>
  </si>
  <si>
    <t>30 y 34 años (1,264)</t>
  </si>
  <si>
    <t>35 y 39 años (1,176)</t>
  </si>
  <si>
    <t>40 y 44 años (1,324)</t>
  </si>
  <si>
    <t>45 y 49 años (1,339)</t>
  </si>
  <si>
    <t>50 y 54 años (1,321)</t>
  </si>
  <si>
    <t>55 y 59 años (1,141)</t>
  </si>
  <si>
    <t>60 y 64 años (1,034)</t>
  </si>
  <si>
    <t>65 y 69 años (863)</t>
  </si>
  <si>
    <t>70 y 74 años (647)</t>
  </si>
  <si>
    <t>75 y 79 años (477)</t>
  </si>
  <si>
    <t>10 y 14 años (43,596)</t>
  </si>
  <si>
    <t>15 y 19 años (46,136)</t>
  </si>
  <si>
    <t>20 y 24 años (47,359)</t>
  </si>
  <si>
    <t>25 y 29 años (48,206)</t>
  </si>
  <si>
    <t>30 y 34 años (48,090)</t>
  </si>
  <si>
    <t>35 y 39 años (47,893)</t>
  </si>
  <si>
    <t>40 y 44 años (44,238)</t>
  </si>
  <si>
    <t>45 y 49 años (42,968)</t>
  </si>
  <si>
    <t>50 y 54 años (40,167)</t>
  </si>
  <si>
    <t>55 y 59 años (33,092)</t>
  </si>
  <si>
    <t>60 y 64 años (28,843)</t>
  </si>
  <si>
    <t>65 y 69 años (21,721)</t>
  </si>
  <si>
    <t>70 y 74 años (15,388)</t>
  </si>
  <si>
    <t>75 y 79 años (9,719)</t>
  </si>
  <si>
    <t>85 años y mas (5,711)</t>
  </si>
  <si>
    <t>No Especifico (831)</t>
  </si>
  <si>
    <t>10 y 14 años (1,486)</t>
  </si>
  <si>
    <t>15 y 19 años (1,396)</t>
  </si>
  <si>
    <t>20 y 24 años (1,027)</t>
  </si>
  <si>
    <t>25 y 29 años (884)</t>
  </si>
  <si>
    <t>30 y 34 años (885)</t>
  </si>
  <si>
    <t>40 y 44 años (775)</t>
  </si>
  <si>
    <t>45 y 49 años (552)</t>
  </si>
  <si>
    <t>50 y 54 años (507)</t>
  </si>
  <si>
    <t>55 y 59 años (419)</t>
  </si>
  <si>
    <t>65 y 69 años (214)</t>
  </si>
  <si>
    <t>70 y 74 años (144)</t>
  </si>
  <si>
    <t>75 y 79 años (112)</t>
  </si>
  <si>
    <t>85 años y mas (72)</t>
  </si>
  <si>
    <t>10 y 14 años (35,679)</t>
  </si>
  <si>
    <t>15 y 19 años (39,893)</t>
  </si>
  <si>
    <t>20 y 24 años (41,796)</t>
  </si>
  <si>
    <t>25 y 29 años (39,378)</t>
  </si>
  <si>
    <t>30 y 34 años (36,562)</t>
  </si>
  <si>
    <t>35 y 39 años (34,770)</t>
  </si>
  <si>
    <t>40 y 44 años (34,141)</t>
  </si>
  <si>
    <t>45 y 49 años (32,821)</t>
  </si>
  <si>
    <t>50 y 54 años (31,424)</t>
  </si>
  <si>
    <t>55 y 59 años (25,814)</t>
  </si>
  <si>
    <t>60 y 64 años (22,910)</t>
  </si>
  <si>
    <t>65 y 69 años (17,598)</t>
  </si>
  <si>
    <t>70 y 74 años (12,497)</t>
  </si>
  <si>
    <t>75 y 79 años (7,962)</t>
  </si>
  <si>
    <t>85 años y mas (4,974)</t>
  </si>
  <si>
    <t>No Especifico (281)</t>
  </si>
  <si>
    <t>10 y 14 años (3,668)</t>
  </si>
  <si>
    <t>15 y 19 años (3,767)</t>
  </si>
  <si>
    <t>20 y 24 años (3,291)</t>
  </si>
  <si>
    <t>25 y 29 años (3,081)</t>
  </si>
  <si>
    <t>30 y 34 años (3,035)</t>
  </si>
  <si>
    <t>35 y 39 años (2,991)</t>
  </si>
  <si>
    <t>40 y 44 años (2,773)</t>
  </si>
  <si>
    <t>45 y 49 años (2,375)</t>
  </si>
  <si>
    <t>50 y 54 años (1,867)</t>
  </si>
  <si>
    <t>55 y 59 años (1,482)</t>
  </si>
  <si>
    <t>60 y 64 años (1,395)</t>
  </si>
  <si>
    <t>65 y 69 años (1,189)</t>
  </si>
  <si>
    <t>70 y 74 años (790)</t>
  </si>
  <si>
    <t>75 y 79 años (610)</t>
  </si>
  <si>
    <t>85 años y mas (368)</t>
  </si>
  <si>
    <t>10 y 14 años (601)</t>
  </si>
  <si>
    <t>15 y 19 años (573)</t>
  </si>
  <si>
    <t>20 y 24 años (548)</t>
  </si>
  <si>
    <t>30 y 34 años (445)</t>
  </si>
  <si>
    <t>35 y 39 años (402)</t>
  </si>
  <si>
    <t>40 y 44 años (307)</t>
  </si>
  <si>
    <t>45 y 49 años (283)</t>
  </si>
  <si>
    <t>50 y 54 años (240)</t>
  </si>
  <si>
    <t>55 y 59 años (203)</t>
  </si>
  <si>
    <t>60 y 64 años (137)</t>
  </si>
  <si>
    <t>70 y 74 años (96)</t>
  </si>
  <si>
    <t>75 y 79 años (66)</t>
  </si>
  <si>
    <t>10 y 14 años (1,475)</t>
  </si>
  <si>
    <t>15 y 19 años (1,497)</t>
  </si>
  <si>
    <t>20 y 24 años (1,246)</t>
  </si>
  <si>
    <t>25 y 29 años (1,190)</t>
  </si>
  <si>
    <t>30 y 34 años (1,176)</t>
  </si>
  <si>
    <t>35 y 39 años (1,114)</t>
  </si>
  <si>
    <t>40 y 44 años (1,176)</t>
  </si>
  <si>
    <t>45 y 49 años (1,247)</t>
  </si>
  <si>
    <t>50 y 54 años (1,165)</t>
  </si>
  <si>
    <t>55 y 59 años (984)</t>
  </si>
  <si>
    <t>60 y 64 años (767)</t>
  </si>
  <si>
    <t>65 y 69 años (733)</t>
  </si>
  <si>
    <t>70 y 74 años (537)</t>
  </si>
  <si>
    <t>75 y 79 años (397)</t>
  </si>
  <si>
    <t>10 y 14 años (961)</t>
  </si>
  <si>
    <t>15 y 19 años (884)</t>
  </si>
  <si>
    <t>20 y 24 años (767)</t>
  </si>
  <si>
    <t>25 y 29 años (726)</t>
  </si>
  <si>
    <t>30 y 34 años (621)</t>
  </si>
  <si>
    <t>35 y 39 años (612)</t>
  </si>
  <si>
    <t>40 y 44 años (692)</t>
  </si>
  <si>
    <t>45 y 49 años (662)</t>
  </si>
  <si>
    <t>50 y 54 años (653)</t>
  </si>
  <si>
    <t>55 y 59 años (571)</t>
  </si>
  <si>
    <t>60 y 64 años (567)</t>
  </si>
  <si>
    <t>65 y 69 años (508)</t>
  </si>
  <si>
    <t>85 años y mas (194)</t>
  </si>
  <si>
    <t>10 y 14 años (685)</t>
  </si>
  <si>
    <t>15 y 19 años (596)</t>
  </si>
  <si>
    <t>20 y 24 años (417)</t>
  </si>
  <si>
    <t>25 y 29 años (380)</t>
  </si>
  <si>
    <t>30 y 34 años (371)</t>
  </si>
  <si>
    <t>35 y 39 años (437)</t>
  </si>
  <si>
    <t>40 y 44 años (453)</t>
  </si>
  <si>
    <t>50 y 54 años (340)</t>
  </si>
  <si>
    <t>55 y 59 años (326)</t>
  </si>
  <si>
    <t>60 y 64 años (274)</t>
  </si>
  <si>
    <t>65 y 69 años (255)</t>
  </si>
  <si>
    <t>75 y 79 años (162)</t>
  </si>
  <si>
    <t>85 años y mas (118)</t>
  </si>
  <si>
    <t>10 y 14 años (1,178)</t>
  </si>
  <si>
    <t>15 y 19 años (1,225)</t>
  </si>
  <si>
    <t>20 y 24 años (1,092)</t>
  </si>
  <si>
    <t>25 y 29 años (975)</t>
  </si>
  <si>
    <t>30 y 34 años (924)</t>
  </si>
  <si>
    <t>35 y 39 años (875)</t>
  </si>
  <si>
    <t>50 y 54 años (547)</t>
  </si>
  <si>
    <t>55 y 59 años (460)</t>
  </si>
  <si>
    <t>60 y 64 años (329)</t>
  </si>
  <si>
    <t>65 y 69 años (261)</t>
  </si>
  <si>
    <t>70 y 74 años (172)</t>
  </si>
  <si>
    <t>10 y 14 años (1,047)</t>
  </si>
  <si>
    <t>15 y 19 años (1,067)</t>
  </si>
  <si>
    <t>20 y 24 años (1,003)</t>
  </si>
  <si>
    <t>25 y 29 años (844)</t>
  </si>
  <si>
    <t>30 y 34 años (957)</t>
  </si>
  <si>
    <t>35 y 39 años (915)</t>
  </si>
  <si>
    <t>40 y 44 años (875)</t>
  </si>
  <si>
    <t>45 y 49 años (788)</t>
  </si>
  <si>
    <t>50 y 54 años (785)</t>
  </si>
  <si>
    <t>55 y 59 años (632)</t>
  </si>
  <si>
    <t>60 y 64 años (504)</t>
  </si>
  <si>
    <t>65 y 69 años (413)</t>
  </si>
  <si>
    <t>75 y 79 años (246)</t>
  </si>
  <si>
    <t>10 y 14 años (4,771)</t>
  </si>
  <si>
    <t>15 y 19 años (4,370)</t>
  </si>
  <si>
    <t>20 y 24 años (3,651)</t>
  </si>
  <si>
    <t>25 y 29 años (3,193)</t>
  </si>
  <si>
    <t>30 y 34 años (3,353)</t>
  </si>
  <si>
    <t>35 y 39 años (3,120)</t>
  </si>
  <si>
    <t>40 y 44 años (2,749)</t>
  </si>
  <si>
    <t>45 y 49 años (2,442)</t>
  </si>
  <si>
    <t>50 y 54 años (2,140)</t>
  </si>
  <si>
    <t>55 y 59 años (1,760)</t>
  </si>
  <si>
    <t>60 y 64 años (1,475)</t>
  </si>
  <si>
    <t>65 y 69 años (1,360)</t>
  </si>
  <si>
    <t>70 y 74 años (835)</t>
  </si>
  <si>
    <t>75 y 79 años (678)</t>
  </si>
  <si>
    <t>85 años y mas (403)</t>
  </si>
  <si>
    <t>No Especifico (60)</t>
  </si>
  <si>
    <t>10 y 14 años (1,902)</t>
  </si>
  <si>
    <t>15 y 19 años (1,416)</t>
  </si>
  <si>
    <t>20 y 24 años (885)</t>
  </si>
  <si>
    <t>25 y 29 años (970)</t>
  </si>
  <si>
    <t>30 y 34 años (994)</t>
  </si>
  <si>
    <t>35 y 39 años (945)</t>
  </si>
  <si>
    <t>40 y 44 años (771)</t>
  </si>
  <si>
    <t>45 y 49 años (745)</t>
  </si>
  <si>
    <t>50 y 54 años (710)</t>
  </si>
  <si>
    <t>60 y 64 años (479)</t>
  </si>
  <si>
    <t>70 y 74 años (334)</t>
  </si>
  <si>
    <t>75 y 79 años (252)</t>
  </si>
  <si>
    <t>85 años y mas (100)</t>
  </si>
  <si>
    <t>10 y 14 años (1,546)</t>
  </si>
  <si>
    <t>15 y 19 años (1,512)</t>
  </si>
  <si>
    <t>20 y 24 años (955)</t>
  </si>
  <si>
    <t>25 y 29 años (831)</t>
  </si>
  <si>
    <t>30 y 34 años (884)</t>
  </si>
  <si>
    <t>35 y 39 años (920)</t>
  </si>
  <si>
    <t>40 y 44 años (882)</t>
  </si>
  <si>
    <t>50 y 54 años (697)</t>
  </si>
  <si>
    <t>55 y 59 años (661)</t>
  </si>
  <si>
    <t>60 y 64 años (578)</t>
  </si>
  <si>
    <t>65 y 69 años (550)</t>
  </si>
  <si>
    <t>70 y 74 años (429)</t>
  </si>
  <si>
    <t>75 y 79 años (351)</t>
  </si>
  <si>
    <t>Interpretación 2</t>
  </si>
  <si>
    <t>Total</t>
  </si>
  <si>
    <t>NAC.</t>
  </si>
  <si>
    <t>REC.</t>
  </si>
  <si>
    <t>MAT.</t>
  </si>
  <si>
    <t>SOL. DIV.</t>
  </si>
  <si>
    <t>DIV.</t>
  </si>
  <si>
    <t>DEF.</t>
  </si>
  <si>
    <t xml:space="preserve">I. S. </t>
  </si>
  <si>
    <t>Total Actas</t>
  </si>
  <si>
    <t>Personas Afiliadas a un Servicio de Salud</t>
  </si>
  <si>
    <t>Personas Afiliadas a un Servicio de Salud (%)</t>
  </si>
  <si>
    <t>Personas No Afiliadas a un Servicio de Salud</t>
  </si>
  <si>
    <t>Personas No Afiliadas a un Servicio de Salud (%)</t>
  </si>
  <si>
    <t>Personas No Especificaron afiliacion a servicios de salud</t>
  </si>
  <si>
    <t>Personas No Especificaron afiliacion a servicios de salud (%)</t>
  </si>
  <si>
    <t>Poblacion total de 15 años y mas</t>
  </si>
  <si>
    <t>Poblacion total de 15 años y mas (%)</t>
  </si>
  <si>
    <t>Poblacion Alfabeta</t>
  </si>
  <si>
    <t>Poblacion Alfabeta (%)</t>
  </si>
  <si>
    <t>Poblacion Analfabeta</t>
  </si>
  <si>
    <t>Poblacion Analfabeta (%)</t>
  </si>
  <si>
    <t>Poblacion que No Especifico su condicion de alfabetismo</t>
  </si>
  <si>
    <t>Poblacion que No Especifico su condicion de alfabetismo (%)</t>
  </si>
  <si>
    <t>Grado promedio de Escolaridad</t>
  </si>
  <si>
    <t xml:space="preserve">Poblacion total de 6 a 14 años </t>
  </si>
  <si>
    <t>Poblacion total de 6 a 14 años (%)</t>
  </si>
  <si>
    <t xml:space="preserve">Poblacion que Sabe Leer y Escribir </t>
  </si>
  <si>
    <t>Poblacion que Sabe Leer y Escribir (%)</t>
  </si>
  <si>
    <t>Poblacion que No Sabe Leer y Escribir</t>
  </si>
  <si>
    <t>Poblacion que No Sabe Leer y Escribir (%)</t>
  </si>
  <si>
    <t>Poblacion No Especifico Saber Leer y Escribir</t>
  </si>
  <si>
    <t>Poblacion No Especifico Saber Leer y Escribir (%)</t>
  </si>
  <si>
    <t>Educación Inicial</t>
  </si>
  <si>
    <t>Educación Especial</t>
  </si>
  <si>
    <t>Educación Preescolar</t>
  </si>
  <si>
    <t>Educación Primaria</t>
  </si>
  <si>
    <t>Formación para el Trabajo</t>
  </si>
  <si>
    <t>Educación Secundaria</t>
  </si>
  <si>
    <t>Profesional Técnico</t>
  </si>
  <si>
    <t>Bachillerato</t>
  </si>
  <si>
    <t>Educación para Adultos</t>
  </si>
  <si>
    <t>Técnico Superior Universitario</t>
  </si>
  <si>
    <t>Normal</t>
  </si>
  <si>
    <t>Licenciatura Universitaria y Tecnológica</t>
  </si>
  <si>
    <t>Postgrado Universitario y Tecnológico</t>
  </si>
  <si>
    <r>
      <t>Población con discapacidad, limitación o con algún problema o condición mental</t>
    </r>
    <r>
      <rPr>
        <b/>
        <vertAlign val="superscript"/>
        <sz val="7"/>
        <color indexed="9"/>
        <rFont val="Arial Narrow"/>
        <family val="2"/>
      </rPr>
      <t>2</t>
    </r>
  </si>
  <si>
    <t>%</t>
  </si>
  <si>
    <t>Sin discapacidad, limitación, problema o condición mental</t>
  </si>
  <si>
    <t>No especifico</t>
  </si>
  <si>
    <t>Discapacidad</t>
  </si>
  <si>
    <t>Limitación</t>
  </si>
  <si>
    <t>Condicion Mental</t>
  </si>
  <si>
    <t>Total (D)</t>
  </si>
  <si>
    <t>Ver aun usando lentes (D)</t>
  </si>
  <si>
    <t>Oír aun usando aparato auditivo (D)</t>
  </si>
  <si>
    <t>Caminar, subir o bajar (D)</t>
  </si>
  <si>
    <t>Recordar o concentrarse (D)</t>
  </si>
  <si>
    <t>Bañarse, vestirse o comer (D)</t>
  </si>
  <si>
    <t>Hablar o comunicarse (D)</t>
  </si>
  <si>
    <t>Total (L)</t>
  </si>
  <si>
    <t>Ver aun usando lentes (L)</t>
  </si>
  <si>
    <t>Oír aun usando aparato auditivo (L)</t>
  </si>
  <si>
    <t>Caminar, subir o bajar (L)</t>
  </si>
  <si>
    <t>Recordar o concentrarse (L)</t>
  </si>
  <si>
    <t>Bañarse, vestirse o comer (L)</t>
  </si>
  <si>
    <t>Hablar o comunicarse (L)</t>
  </si>
  <si>
    <t>Poblacion de 3 años y mas</t>
  </si>
  <si>
    <t>Poblacion de 3 años y mas (%)</t>
  </si>
  <si>
    <t>Poblacion Habla  Lengua Indigena</t>
  </si>
  <si>
    <t>Poblacion Habla  Lengua Indigena (%)</t>
  </si>
  <si>
    <t>Poblacion que se Considera Afromexicana o Afrodescendiente</t>
  </si>
  <si>
    <t>Poblacion que se Considera Afromexicana o Afrodescendiente (%)</t>
  </si>
  <si>
    <t>#40779D</t>
  </si>
  <si>
    <t>CODIGO DE COLOR DEL VALOR</t>
  </si>
  <si>
    <t>En la Entidad</t>
  </si>
  <si>
    <t>En la Entidad (%)</t>
  </si>
  <si>
    <t>En el mismo Municipio</t>
  </si>
  <si>
    <t>En el mismo Municipio (%)</t>
  </si>
  <si>
    <t>En otro Municipio</t>
  </si>
  <si>
    <t>En otro Municipio  (%)</t>
  </si>
  <si>
    <t>No Especifico</t>
  </si>
  <si>
    <t>No Especifico  (%)</t>
  </si>
  <si>
    <t>En otra entidad</t>
  </si>
  <si>
    <t>En otra entidad  (%)</t>
  </si>
  <si>
    <t>En otro país</t>
  </si>
  <si>
    <t>En otro país(%)</t>
  </si>
  <si>
    <t>No especifico  (%)</t>
  </si>
  <si>
    <t>Poblacion de 5 años y mas MIGRANTE</t>
  </si>
  <si>
    <t>Poblacion de 5 años y mas MIGRANTE (%)</t>
  </si>
  <si>
    <t>Buscar trabajo</t>
  </si>
  <si>
    <t>Cambio u oferta de trabajo</t>
  </si>
  <si>
    <t>Reunirse con la familia</t>
  </si>
  <si>
    <t>Se casó o unió</t>
  </si>
  <si>
    <t>Estudiar</t>
  </si>
  <si>
    <t>Por inseguridad delictiva o violencia</t>
  </si>
  <si>
    <t>Por desastres naturales</t>
  </si>
  <si>
    <t>Lo deportaron</t>
  </si>
  <si>
    <t>Otra causa</t>
  </si>
  <si>
    <t>Grado de Marginación 2015</t>
  </si>
  <si>
    <t>Índice de Marginación 2015</t>
  </si>
  <si>
    <t>IM_LUGAR_NAC</t>
  </si>
  <si>
    <t>IM_LUGAR_EST</t>
  </si>
  <si>
    <t>GDO_IRS_2015</t>
  </si>
  <si>
    <t>IRS_2015</t>
  </si>
  <si>
    <t>IRS_Lugar_Nal_2015</t>
  </si>
  <si>
    <t>IRS_Lugar_VZ_2015</t>
  </si>
  <si>
    <t>Personas en Pobreza 2015</t>
  </si>
  <si>
    <t>Índice de Pobreza 2015</t>
  </si>
  <si>
    <t>IP_Lugar_NAL</t>
  </si>
  <si>
    <t>IP_Lugar_VZ</t>
  </si>
  <si>
    <t>Personas en Pobreza Extrema 2015</t>
  </si>
  <si>
    <t>Índice de Pobreza Extrema 2015</t>
  </si>
  <si>
    <t>IPE_Lugar_NAL</t>
  </si>
  <si>
    <t>IPE_Lugar_VZ</t>
  </si>
  <si>
    <t>Porcentaje de Vulnerables por carencia social 2015</t>
  </si>
  <si>
    <t>Porcentaje de Vulnerables por ingreso 2015</t>
  </si>
  <si>
    <t>No pobres y no vulnerables Porcentaje2015</t>
  </si>
  <si>
    <t>Alto</t>
  </si>
  <si>
    <t>Medio</t>
  </si>
  <si>
    <t>Bajo</t>
  </si>
  <si>
    <t>Muy alto</t>
  </si>
  <si>
    <t>Muy bajo</t>
  </si>
  <si>
    <t>Viviendas particulares habitadas</t>
  </si>
  <si>
    <t xml:space="preserve">Tierra </t>
  </si>
  <si>
    <t>Cemento o Firme</t>
  </si>
  <si>
    <t>Madera, Mosaico u Otro Recubrimiento</t>
  </si>
  <si>
    <t>No Especificado</t>
  </si>
  <si>
    <t xml:space="preserve">Agua </t>
  </si>
  <si>
    <t>Energia Electrica</t>
  </si>
  <si>
    <t>Drenaje</t>
  </si>
  <si>
    <t>Algún aparato o dispositivo para oír radio</t>
  </si>
  <si>
    <t>Computadora, laptop o tablet</t>
  </si>
  <si>
    <t>Línea telefónica fija</t>
  </si>
  <si>
    <t>Televisor</t>
  </si>
  <si>
    <t>Servicio de televisión de paga (Cable o satelital)</t>
  </si>
  <si>
    <t>Consola de videojuegos</t>
  </si>
  <si>
    <t>Teléfono celular</t>
  </si>
  <si>
    <t>Internet</t>
  </si>
  <si>
    <t>Poblacion de 12 años y mas</t>
  </si>
  <si>
    <t>Poblacion de 12 años y mas (%)</t>
  </si>
  <si>
    <t>PEA</t>
  </si>
  <si>
    <t>PNEA</t>
  </si>
  <si>
    <t>No especificado (%)</t>
  </si>
  <si>
    <t>PEA %</t>
  </si>
  <si>
    <t>PEA(Ocupada)</t>
  </si>
  <si>
    <t>PEA(Desocupada)</t>
  </si>
  <si>
    <t>Población de 12 años y más  Ocupada</t>
  </si>
  <si>
    <t>Porcentaje de Población Ocupada entre Población total</t>
  </si>
  <si>
    <t xml:space="preserve">Poblacion Ocupada, Trabajadores asalariados </t>
  </si>
  <si>
    <t>Poblacion Ocupada, Trabajadores asalariados (%)</t>
  </si>
  <si>
    <t xml:space="preserve">Poblacion Ocupada, Empleadores </t>
  </si>
  <si>
    <t>Poblacion Ocupada, Empleadores (%)</t>
  </si>
  <si>
    <t xml:space="preserve">Poblacion Ocupada, Trabajadores por cuenta propia </t>
  </si>
  <si>
    <t>Poblacion Ocupada, Trabajadores por cuenta propia (%)</t>
  </si>
  <si>
    <t xml:space="preserve">Poblacion Ocupada, Trabajadores sin pago </t>
  </si>
  <si>
    <t>Poblacion Ocupada, Trabajadores sin pago (%)</t>
  </si>
  <si>
    <t>Poblacion Ocupada, que no Especifico</t>
  </si>
  <si>
    <t>Poblacion Ocupada, que no Especifico (%)</t>
  </si>
  <si>
    <t>Trabajadores auxiliares en actividades administrativas</t>
  </si>
  <si>
    <t>Trabajadores auxiliares en actividades administrativas (%)</t>
  </si>
  <si>
    <t>Comerciantes, empleados en ventas y agentes de ventas</t>
  </si>
  <si>
    <t>Comerciantes, empleados en ventas y agentes de ventas (%)</t>
  </si>
  <si>
    <t>Trabajadores en servicios personales y vigilancia</t>
  </si>
  <si>
    <t>Trabajadores en servicios personales y vigilancia (%)</t>
  </si>
  <si>
    <t>Funcionarios, directores y jefes</t>
  </si>
  <si>
    <t>Funcionarios, directores y jefes (%)</t>
  </si>
  <si>
    <t>Profesionistas y técnicos</t>
  </si>
  <si>
    <t>Profesionistas y técnicos (%)</t>
  </si>
  <si>
    <t>Trabajadores en actividades agrícolas, ganaderas, forestales, caza y pesca</t>
  </si>
  <si>
    <t>Trabajadores en actividades agrícolas, ganaderas, forestales, caza y pesca (%)</t>
  </si>
  <si>
    <t>Trabajadores artesanales, en la construcción y otros oficios</t>
  </si>
  <si>
    <t>Trabajadores artesanales, en la construcción y otros oficios (%)</t>
  </si>
  <si>
    <t>Operadores de maquinaria industrial, ensambladores, choferes y conductores de transporte</t>
  </si>
  <si>
    <t>Operadores de maquinaria industrial, ensambladores, choferes y conductores de transporte (%)</t>
  </si>
  <si>
    <t>Trabajadores en actividades elementales y de apoyo</t>
  </si>
  <si>
    <t>Trabajadores en actividades elementales y de apoyo (%)</t>
  </si>
  <si>
    <t>Sector Primario</t>
  </si>
  <si>
    <t>Agricultura, ganadería, aprovechamiento forestal, pesca y caza</t>
  </si>
  <si>
    <t>Sector Primario (%)</t>
  </si>
  <si>
    <t>Sector Secundario</t>
  </si>
  <si>
    <t>Sector Secundario (%)</t>
  </si>
  <si>
    <t>Minería, industrias manufactureras, electricidad y agua</t>
  </si>
  <si>
    <t>Construcción</t>
  </si>
  <si>
    <t>Sector Terciario</t>
  </si>
  <si>
    <t>Sector Terciario (%)</t>
  </si>
  <si>
    <t>Comercio</t>
  </si>
  <si>
    <t>Servicios de transporte, comunicación, profesionales, financieros, sociales, gobierno y otros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</si>
  <si>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</si>
  <si>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</si>
  <si>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</si>
  <si>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</si>
  <si>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</si>
  <si>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</si>
  <si>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</si>
  <si>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</si>
  <si>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</si>
  <si>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</si>
  <si>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</si>
  <si>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</si>
  <si>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Primer Cuatrimestre 2020</t>
  </si>
  <si>
    <t>Segundo Cuatrimestre 2020</t>
  </si>
  <si>
    <t>Tercer Cuatrimestre 2020</t>
  </si>
  <si>
    <t>Primer Cuatrimestre 2021</t>
  </si>
  <si>
    <t>Educacion Basica</t>
  </si>
  <si>
    <t>Educacion Media Superior</t>
  </si>
  <si>
    <t>Estudios técnicos o comerciales con primaria terminada</t>
  </si>
  <si>
    <t>Educacion Superior</t>
  </si>
  <si>
    <t>Sin escolaridad</t>
  </si>
  <si>
    <t>Grado Promedio</t>
  </si>
  <si>
    <t>GRAFICO</t>
  </si>
  <si>
    <t>LEYENDA</t>
  </si>
  <si>
    <t>PROMEDIO DE ESCOLARIDAD</t>
  </si>
  <si>
    <t>Codigo de Color</t>
  </si>
  <si>
    <t>CODIGO DE COLOR</t>
  </si>
  <si>
    <t>#3F51B5</t>
  </si>
  <si>
    <t>#9C27B0</t>
  </si>
  <si>
    <t>#972331</t>
  </si>
  <si>
    <t>#2C3A87</t>
  </si>
  <si>
    <t>#7A47AC</t>
  </si>
  <si>
    <t xml:space="preserve">CODIGO DE COLOR </t>
  </si>
  <si>
    <t>#972332</t>
  </si>
  <si>
    <t>#972333</t>
  </si>
  <si>
    <t>#972334</t>
  </si>
  <si>
    <t>#972335</t>
  </si>
  <si>
    <t>#972336</t>
  </si>
  <si>
    <t>#972337</t>
  </si>
  <si>
    <t>#972338</t>
  </si>
  <si>
    <t>#972339</t>
  </si>
  <si>
    <t>#972340</t>
  </si>
  <si>
    <t>#972341</t>
  </si>
  <si>
    <t>#972342</t>
  </si>
  <si>
    <t>#972343</t>
  </si>
  <si>
    <t>#972344</t>
  </si>
  <si>
    <t>#972345</t>
  </si>
  <si>
    <t>#972346</t>
  </si>
  <si>
    <t>#972347</t>
  </si>
  <si>
    <t>#972348</t>
  </si>
  <si>
    <t>#972349</t>
  </si>
  <si>
    <t>#972350</t>
  </si>
  <si>
    <t>#972351</t>
  </si>
  <si>
    <t>#972352</t>
  </si>
  <si>
    <t>#972353</t>
  </si>
  <si>
    <t>#972354</t>
  </si>
  <si>
    <t>#972355</t>
  </si>
  <si>
    <t>#972356</t>
  </si>
  <si>
    <t>#972357</t>
  </si>
  <si>
    <t>#972358</t>
  </si>
  <si>
    <t>#972359</t>
  </si>
  <si>
    <t>#972360</t>
  </si>
  <si>
    <t>#972361</t>
  </si>
  <si>
    <t>#972362</t>
  </si>
  <si>
    <t>#972363</t>
  </si>
  <si>
    <t>#972364</t>
  </si>
  <si>
    <t>#972365</t>
  </si>
  <si>
    <t>#972366</t>
  </si>
  <si>
    <t>#972367</t>
  </si>
  <si>
    <t>#972368</t>
  </si>
  <si>
    <t>#972369</t>
  </si>
  <si>
    <t>#972370</t>
  </si>
  <si>
    <t>#972371</t>
  </si>
  <si>
    <t>#972372</t>
  </si>
  <si>
    <t>#972373</t>
  </si>
  <si>
    <t>#972374</t>
  </si>
  <si>
    <t>#972375</t>
  </si>
  <si>
    <t>#972376</t>
  </si>
  <si>
    <t>#972377</t>
  </si>
  <si>
    <t>#972378</t>
  </si>
  <si>
    <t>#972379</t>
  </si>
  <si>
    <t>#972380</t>
  </si>
  <si>
    <t>#972381</t>
  </si>
  <si>
    <t>#972382</t>
  </si>
  <si>
    <t>#972383</t>
  </si>
  <si>
    <t>#972384</t>
  </si>
  <si>
    <t>#972385</t>
  </si>
  <si>
    <t>#972386</t>
  </si>
  <si>
    <t>#972387</t>
  </si>
  <si>
    <t>#972388</t>
  </si>
  <si>
    <t>#972389</t>
  </si>
  <si>
    <t>#972390</t>
  </si>
  <si>
    <t>#972391</t>
  </si>
  <si>
    <t>#972392</t>
  </si>
  <si>
    <t>#972393</t>
  </si>
  <si>
    <t>#972394</t>
  </si>
  <si>
    <t>#972395</t>
  </si>
  <si>
    <t>#972396</t>
  </si>
  <si>
    <t>#972397</t>
  </si>
  <si>
    <t>#972398</t>
  </si>
  <si>
    <t>#972399</t>
  </si>
  <si>
    <t>#972400</t>
  </si>
  <si>
    <t>#972401</t>
  </si>
  <si>
    <t>#972402</t>
  </si>
  <si>
    <t>#972403</t>
  </si>
  <si>
    <t>#972404</t>
  </si>
  <si>
    <t>#972405</t>
  </si>
  <si>
    <t>#972406</t>
  </si>
  <si>
    <t>#972407</t>
  </si>
  <si>
    <t>#972408</t>
  </si>
  <si>
    <t>#972409</t>
  </si>
  <si>
    <t>#972410</t>
  </si>
  <si>
    <t>#972411</t>
  </si>
  <si>
    <t>#972412</t>
  </si>
  <si>
    <t>#972413</t>
  </si>
  <si>
    <t>#972414</t>
  </si>
  <si>
    <t>#972415</t>
  </si>
  <si>
    <t>#972416</t>
  </si>
  <si>
    <t>#972417</t>
  </si>
  <si>
    <t>#972418</t>
  </si>
  <si>
    <t>#972419</t>
  </si>
  <si>
    <t>#972420</t>
  </si>
  <si>
    <t>#972421</t>
  </si>
  <si>
    <t>#972422</t>
  </si>
  <si>
    <t>#972423</t>
  </si>
  <si>
    <t>#972424</t>
  </si>
  <si>
    <t>#972425</t>
  </si>
  <si>
    <t>#972426</t>
  </si>
  <si>
    <t>#972427</t>
  </si>
  <si>
    <t>#972428</t>
  </si>
  <si>
    <t>#972429</t>
  </si>
  <si>
    <t>#972430</t>
  </si>
  <si>
    <t>#972431</t>
  </si>
  <si>
    <t>#972432</t>
  </si>
  <si>
    <t>#972433</t>
  </si>
  <si>
    <t>#972434</t>
  </si>
  <si>
    <t>#972435</t>
  </si>
  <si>
    <t>#972436</t>
  </si>
  <si>
    <t>#972437</t>
  </si>
  <si>
    <t>#972438</t>
  </si>
  <si>
    <t>#972439</t>
  </si>
  <si>
    <t>#972440</t>
  </si>
  <si>
    <t>#972441</t>
  </si>
  <si>
    <t>#972442</t>
  </si>
  <si>
    <t>#972443</t>
  </si>
  <si>
    <t>#972444</t>
  </si>
  <si>
    <t>#972445</t>
  </si>
  <si>
    <t>#972446</t>
  </si>
  <si>
    <t>#972447</t>
  </si>
  <si>
    <t>#972448</t>
  </si>
  <si>
    <t>#972449</t>
  </si>
  <si>
    <t>#972450</t>
  </si>
  <si>
    <t>#972451</t>
  </si>
  <si>
    <t>#972452</t>
  </si>
  <si>
    <t>#972453</t>
  </si>
  <si>
    <t>#972454</t>
  </si>
  <si>
    <t>#972455</t>
  </si>
  <si>
    <t>#972456</t>
  </si>
  <si>
    <t>#972457</t>
  </si>
  <si>
    <t>#972458</t>
  </si>
  <si>
    <t>#972459</t>
  </si>
  <si>
    <t>#972460</t>
  </si>
  <si>
    <t>#972461</t>
  </si>
  <si>
    <t>#972462</t>
  </si>
  <si>
    <t>#972463</t>
  </si>
  <si>
    <t>#972464</t>
  </si>
  <si>
    <t>#972465</t>
  </si>
  <si>
    <t>#972466</t>
  </si>
  <si>
    <t>#972467</t>
  </si>
  <si>
    <t>#972468</t>
  </si>
  <si>
    <t>#972469</t>
  </si>
  <si>
    <t>#972470</t>
  </si>
  <si>
    <t>#972471</t>
  </si>
  <si>
    <t>#972472</t>
  </si>
  <si>
    <t>#972473</t>
  </si>
  <si>
    <t>#972474</t>
  </si>
  <si>
    <t>#972475</t>
  </si>
  <si>
    <t>#972476</t>
  </si>
  <si>
    <t>#972477</t>
  </si>
  <si>
    <t>#972478</t>
  </si>
  <si>
    <t>#972479</t>
  </si>
  <si>
    <t>#972480</t>
  </si>
  <si>
    <t>#972481</t>
  </si>
  <si>
    <t>#972482</t>
  </si>
  <si>
    <t>#972483</t>
  </si>
  <si>
    <t>#972484</t>
  </si>
  <si>
    <t>#972485</t>
  </si>
  <si>
    <t>#972486</t>
  </si>
  <si>
    <t>#972487</t>
  </si>
  <si>
    <t>#972488</t>
  </si>
  <si>
    <t>#972489</t>
  </si>
  <si>
    <t>#972490</t>
  </si>
  <si>
    <t>#972491</t>
  </si>
  <si>
    <t>#972492</t>
  </si>
  <si>
    <t>#972493</t>
  </si>
  <si>
    <t>#972494</t>
  </si>
  <si>
    <t>#972495</t>
  </si>
  <si>
    <t>#972496</t>
  </si>
  <si>
    <t>#972497</t>
  </si>
  <si>
    <t>#972498</t>
  </si>
  <si>
    <t>#972499</t>
  </si>
  <si>
    <t>#972500</t>
  </si>
  <si>
    <t>#972501</t>
  </si>
  <si>
    <t>#972502</t>
  </si>
  <si>
    <t>#972503</t>
  </si>
  <si>
    <t>#972504</t>
  </si>
  <si>
    <t>#972505</t>
  </si>
  <si>
    <t>#972506</t>
  </si>
  <si>
    <t>#972507</t>
  </si>
  <si>
    <t>#972508</t>
  </si>
  <si>
    <t>#972509</t>
  </si>
  <si>
    <t>#972510</t>
  </si>
  <si>
    <t>#972511</t>
  </si>
  <si>
    <t>#972512</t>
  </si>
  <si>
    <t>#972513</t>
  </si>
  <si>
    <t>#972514</t>
  </si>
  <si>
    <t>#972515</t>
  </si>
  <si>
    <t>#972516</t>
  </si>
  <si>
    <t>#972517</t>
  </si>
  <si>
    <t>#972518</t>
  </si>
  <si>
    <t>#972519</t>
  </si>
  <si>
    <t>#972520</t>
  </si>
  <si>
    <t>#972521</t>
  </si>
  <si>
    <t>#972522</t>
  </si>
  <si>
    <t>#972523</t>
  </si>
  <si>
    <t>#972524</t>
  </si>
  <si>
    <t>#972525</t>
  </si>
  <si>
    <t>#972526</t>
  </si>
  <si>
    <t>#972527</t>
  </si>
  <si>
    <t>#972528</t>
  </si>
  <si>
    <t>#972529</t>
  </si>
  <si>
    <t>#972530</t>
  </si>
  <si>
    <t>#972531</t>
  </si>
  <si>
    <t>#972532</t>
  </si>
  <si>
    <t>#972533</t>
  </si>
  <si>
    <t>#972534</t>
  </si>
  <si>
    <t>#972535</t>
  </si>
  <si>
    <t>#972536</t>
  </si>
  <si>
    <t>#972537</t>
  </si>
  <si>
    <t>#972538</t>
  </si>
  <si>
    <t>#972539</t>
  </si>
  <si>
    <t>#972540</t>
  </si>
  <si>
    <t>#972541</t>
  </si>
  <si>
    <t>#972542</t>
  </si>
  <si>
    <t>#3F51B6</t>
  </si>
  <si>
    <t>#3F51B7</t>
  </si>
  <si>
    <t>#3F51B8</t>
  </si>
  <si>
    <t>#3F51B9</t>
  </si>
  <si>
    <t>#3F51B10</t>
  </si>
  <si>
    <t>#3F51B11</t>
  </si>
  <si>
    <t>#3F51B12</t>
  </si>
  <si>
    <t>#3F51B13</t>
  </si>
  <si>
    <t>#3F51B14</t>
  </si>
  <si>
    <t>#3F51B15</t>
  </si>
  <si>
    <t>#3F51B16</t>
  </si>
  <si>
    <t>#3F51B17</t>
  </si>
  <si>
    <t>#3F51B18</t>
  </si>
  <si>
    <t>#3F51B19</t>
  </si>
  <si>
    <t>#3F51B20</t>
  </si>
  <si>
    <t>#3F51B21</t>
  </si>
  <si>
    <t>#3F51B22</t>
  </si>
  <si>
    <t>#3F51B23</t>
  </si>
  <si>
    <t>#3F51B24</t>
  </si>
  <si>
    <t>#3F51B25</t>
  </si>
  <si>
    <t>#3F51B26</t>
  </si>
  <si>
    <t>#3F51B27</t>
  </si>
  <si>
    <t>#3F51B28</t>
  </si>
  <si>
    <t>#3F51B29</t>
  </si>
  <si>
    <t>#3F51B30</t>
  </si>
  <si>
    <t>#3F51B31</t>
  </si>
  <si>
    <t>#3F51B32</t>
  </si>
  <si>
    <t>#3F51B33</t>
  </si>
  <si>
    <t>#3F51B34</t>
  </si>
  <si>
    <t>#3F51B35</t>
  </si>
  <si>
    <t>#3F51B36</t>
  </si>
  <si>
    <t>#3F51B37</t>
  </si>
  <si>
    <t>#3F51B38</t>
  </si>
  <si>
    <t>#3F51B39</t>
  </si>
  <si>
    <t>#3F51B40</t>
  </si>
  <si>
    <t>#3F51B41</t>
  </si>
  <si>
    <t>#3F51B42</t>
  </si>
  <si>
    <t>#3F51B43</t>
  </si>
  <si>
    <t>#3F51B44</t>
  </si>
  <si>
    <t>#3F51B45</t>
  </si>
  <si>
    <t>#3F51B46</t>
  </si>
  <si>
    <t>#3F51B47</t>
  </si>
  <si>
    <t>#3F51B48</t>
  </si>
  <si>
    <t>#3F51B49</t>
  </si>
  <si>
    <t>#3F51B50</t>
  </si>
  <si>
    <t>#3F51B51</t>
  </si>
  <si>
    <t>#3F51B52</t>
  </si>
  <si>
    <t>#3F51B53</t>
  </si>
  <si>
    <t>#3F51B54</t>
  </si>
  <si>
    <t>#3F51B55</t>
  </si>
  <si>
    <t>#3F51B56</t>
  </si>
  <si>
    <t>#3F51B57</t>
  </si>
  <si>
    <t>#3F51B58</t>
  </si>
  <si>
    <t>#3F51B59</t>
  </si>
  <si>
    <t>#3F51B60</t>
  </si>
  <si>
    <t>#3F51B61</t>
  </si>
  <si>
    <t>#3F51B62</t>
  </si>
  <si>
    <t>#3F51B63</t>
  </si>
  <si>
    <t>#3F51B64</t>
  </si>
  <si>
    <t>#3F51B65</t>
  </si>
  <si>
    <t>#3F51B66</t>
  </si>
  <si>
    <t>#3F51B67</t>
  </si>
  <si>
    <t>#3F51B68</t>
  </si>
  <si>
    <t>#3F51B69</t>
  </si>
  <si>
    <t>#3F51B70</t>
  </si>
  <si>
    <t>#3F51B71</t>
  </si>
  <si>
    <t>#3F51B72</t>
  </si>
  <si>
    <t>#3F51B73</t>
  </si>
  <si>
    <t>#3F51B74</t>
  </si>
  <si>
    <t>#3F51B75</t>
  </si>
  <si>
    <t>#3F51B76</t>
  </si>
  <si>
    <t>#3F51B77</t>
  </si>
  <si>
    <t>#3F51B78</t>
  </si>
  <si>
    <t>#3F51B79</t>
  </si>
  <si>
    <t>#3F51B80</t>
  </si>
  <si>
    <t>#3F51B81</t>
  </si>
  <si>
    <t>#3F51B82</t>
  </si>
  <si>
    <t>#3F51B83</t>
  </si>
  <si>
    <t>#3F51B84</t>
  </si>
  <si>
    <t>#3F51B85</t>
  </si>
  <si>
    <t>#3F51B86</t>
  </si>
  <si>
    <t>#3F51B87</t>
  </si>
  <si>
    <t>#3F51B88</t>
  </si>
  <si>
    <t>#3F51B89</t>
  </si>
  <si>
    <t>#3F51B90</t>
  </si>
  <si>
    <t>#3F51B91</t>
  </si>
  <si>
    <t>#3F51B92</t>
  </si>
  <si>
    <t>#3F51B93</t>
  </si>
  <si>
    <t>#3F51B94</t>
  </si>
  <si>
    <t>#3F51B95</t>
  </si>
  <si>
    <t>#3F51B96</t>
  </si>
  <si>
    <t>#3F51B97</t>
  </si>
  <si>
    <t>#3F51B98</t>
  </si>
  <si>
    <t>#3F51B99</t>
  </si>
  <si>
    <t>#3F51B100</t>
  </si>
  <si>
    <t>#3F51B101</t>
  </si>
  <si>
    <t>#3F51B102</t>
  </si>
  <si>
    <t>#3F51B103</t>
  </si>
  <si>
    <t>#3F51B104</t>
  </si>
  <si>
    <t>#3F51B105</t>
  </si>
  <si>
    <t>#3F51B106</t>
  </si>
  <si>
    <t>#3F51B107</t>
  </si>
  <si>
    <t>#3F51B108</t>
  </si>
  <si>
    <t>#3F51B109</t>
  </si>
  <si>
    <t>#3F51B110</t>
  </si>
  <si>
    <t>#3F51B111</t>
  </si>
  <si>
    <t>#3F51B112</t>
  </si>
  <si>
    <t>#3F51B113</t>
  </si>
  <si>
    <t>#3F51B114</t>
  </si>
  <si>
    <t>#3F51B115</t>
  </si>
  <si>
    <t>#3F51B116</t>
  </si>
  <si>
    <t>#3F51B117</t>
  </si>
  <si>
    <t>#3F51B118</t>
  </si>
  <si>
    <t>#3F51B119</t>
  </si>
  <si>
    <t>#3F51B120</t>
  </si>
  <si>
    <t>#3F51B121</t>
  </si>
  <si>
    <t>#3F51B122</t>
  </si>
  <si>
    <t>#3F51B123</t>
  </si>
  <si>
    <t>#3F51B124</t>
  </si>
  <si>
    <t>#3F51B125</t>
  </si>
  <si>
    <t>#3F51B126</t>
  </si>
  <si>
    <t>#3F51B127</t>
  </si>
  <si>
    <t>#3F51B128</t>
  </si>
  <si>
    <t>#3F51B129</t>
  </si>
  <si>
    <t>#3F51B130</t>
  </si>
  <si>
    <t>#3F51B131</t>
  </si>
  <si>
    <t>#3F51B132</t>
  </si>
  <si>
    <t>#3F51B133</t>
  </si>
  <si>
    <t>#3F51B134</t>
  </si>
  <si>
    <t>#3F51B135</t>
  </si>
  <si>
    <t>#3F51B136</t>
  </si>
  <si>
    <t>#3F51B137</t>
  </si>
  <si>
    <t>#3F51B138</t>
  </si>
  <si>
    <t>#3F51B139</t>
  </si>
  <si>
    <t>#3F51B140</t>
  </si>
  <si>
    <t>#3F51B141</t>
  </si>
  <si>
    <t>#3F51B142</t>
  </si>
  <si>
    <t>#3F51B143</t>
  </si>
  <si>
    <t>#3F51B144</t>
  </si>
  <si>
    <t>#3F51B145</t>
  </si>
  <si>
    <t>#3F51B146</t>
  </si>
  <si>
    <t>#3F51B147</t>
  </si>
  <si>
    <t>#3F51B148</t>
  </si>
  <si>
    <t>#3F51B149</t>
  </si>
  <si>
    <t>#3F51B150</t>
  </si>
  <si>
    <t>#3F51B151</t>
  </si>
  <si>
    <t>#3F51B152</t>
  </si>
  <si>
    <t>#3F51B153</t>
  </si>
  <si>
    <t>#3F51B154</t>
  </si>
  <si>
    <t>#3F51B155</t>
  </si>
  <si>
    <t>#3F51B156</t>
  </si>
  <si>
    <t>#3F51B157</t>
  </si>
  <si>
    <t>#3F51B158</t>
  </si>
  <si>
    <t>#3F51B159</t>
  </si>
  <si>
    <t>#3F51B160</t>
  </si>
  <si>
    <t>#3F51B161</t>
  </si>
  <si>
    <t>#3F51B162</t>
  </si>
  <si>
    <t>#3F51B163</t>
  </si>
  <si>
    <t>#3F51B164</t>
  </si>
  <si>
    <t>#3F51B165</t>
  </si>
  <si>
    <t>#3F51B166</t>
  </si>
  <si>
    <t>#3F51B167</t>
  </si>
  <si>
    <t>#3F51B168</t>
  </si>
  <si>
    <t>#3F51B169</t>
  </si>
  <si>
    <t>#3F51B170</t>
  </si>
  <si>
    <t>#3F51B171</t>
  </si>
  <si>
    <t>#3F51B172</t>
  </si>
  <si>
    <t>#3F51B173</t>
  </si>
  <si>
    <t>#3F51B174</t>
  </si>
  <si>
    <t>#3F51B175</t>
  </si>
  <si>
    <t>#3F51B176</t>
  </si>
  <si>
    <t>#3F51B177</t>
  </si>
  <si>
    <t>#3F51B178</t>
  </si>
  <si>
    <t>#3F51B179</t>
  </si>
  <si>
    <t>#3F51B180</t>
  </si>
  <si>
    <t>#3F51B181</t>
  </si>
  <si>
    <t>#3F51B182</t>
  </si>
  <si>
    <t>#3F51B183</t>
  </si>
  <si>
    <t>#3F51B184</t>
  </si>
  <si>
    <t>#3F51B185</t>
  </si>
  <si>
    <t>#3F51B186</t>
  </si>
  <si>
    <t>#3F51B187</t>
  </si>
  <si>
    <t>#3F51B188</t>
  </si>
  <si>
    <t>#3F51B189</t>
  </si>
  <si>
    <t>#3F51B190</t>
  </si>
  <si>
    <t>#3F51B191</t>
  </si>
  <si>
    <t>#3F51B192</t>
  </si>
  <si>
    <t>#3F51B193</t>
  </si>
  <si>
    <t>#3F51B194</t>
  </si>
  <si>
    <t>#3F51B195</t>
  </si>
  <si>
    <t>#3F51B196</t>
  </si>
  <si>
    <t>#3F51B197</t>
  </si>
  <si>
    <t>#3F51B198</t>
  </si>
  <si>
    <t>#3F51B199</t>
  </si>
  <si>
    <t>#3F51B200</t>
  </si>
  <si>
    <t>#3F51B201</t>
  </si>
  <si>
    <t>#3F51B202</t>
  </si>
  <si>
    <t>#3F51B203</t>
  </si>
  <si>
    <t>#3F51B204</t>
  </si>
  <si>
    <t>#3F51B205</t>
  </si>
  <si>
    <t>#3F51B206</t>
  </si>
  <si>
    <t>#3F51B207</t>
  </si>
  <si>
    <t>#3F51B208</t>
  </si>
  <si>
    <t>#3F51B209</t>
  </si>
  <si>
    <t>#3F51B210</t>
  </si>
  <si>
    <t>#3F51B211</t>
  </si>
  <si>
    <t>#3F51B212</t>
  </si>
  <si>
    <t>#3F51B213</t>
  </si>
  <si>
    <t>#3F51B214</t>
  </si>
  <si>
    <t>#3F51B215</t>
  </si>
  <si>
    <t>#3F51B216</t>
  </si>
  <si>
    <t>#2C3A88</t>
  </si>
  <si>
    <t>#2C3A89</t>
  </si>
  <si>
    <t>#2C3A90</t>
  </si>
  <si>
    <t>#2C3A91</t>
  </si>
  <si>
    <t>#2C3A92</t>
  </si>
  <si>
    <t>#2C3A93</t>
  </si>
  <si>
    <t>#2C3A94</t>
  </si>
  <si>
    <t>#2C3A95</t>
  </si>
  <si>
    <t>#2C3A96</t>
  </si>
  <si>
    <t>#2C3A97</t>
  </si>
  <si>
    <t>#2C3A98</t>
  </si>
  <si>
    <t>#2C3A99</t>
  </si>
  <si>
    <t>#2C3A100</t>
  </si>
  <si>
    <t>#2C3A101</t>
  </si>
  <si>
    <t>#2C3A102</t>
  </si>
  <si>
    <t>#2C3A103</t>
  </si>
  <si>
    <t>#2C3A104</t>
  </si>
  <si>
    <t>#2C3A105</t>
  </si>
  <si>
    <t>#2C3A106</t>
  </si>
  <si>
    <t>#2C3A107</t>
  </si>
  <si>
    <t>#2C3A108</t>
  </si>
  <si>
    <t>#2C3A109</t>
  </si>
  <si>
    <t>#2C3A110</t>
  </si>
  <si>
    <t>#2C3A111</t>
  </si>
  <si>
    <t>#2C3A112</t>
  </si>
  <si>
    <t>#2C3A113</t>
  </si>
  <si>
    <t>#2C3A114</t>
  </si>
  <si>
    <t>#2C3A115</t>
  </si>
  <si>
    <t>#2C3A116</t>
  </si>
  <si>
    <t>#2C3A117</t>
  </si>
  <si>
    <t>#2C3A118</t>
  </si>
  <si>
    <t>#2C3A119</t>
  </si>
  <si>
    <t>#2C3A120</t>
  </si>
  <si>
    <t>#2C3A121</t>
  </si>
  <si>
    <t>#2C3A122</t>
  </si>
  <si>
    <t>#2C3A123</t>
  </si>
  <si>
    <t>#2C3A124</t>
  </si>
  <si>
    <t>#2C3A125</t>
  </si>
  <si>
    <t>#2C3A126</t>
  </si>
  <si>
    <t>#2C3A127</t>
  </si>
  <si>
    <t>#2C3A128</t>
  </si>
  <si>
    <t>#2C3A129</t>
  </si>
  <si>
    <t>#2C3A130</t>
  </si>
  <si>
    <t>#2C3A131</t>
  </si>
  <si>
    <t>#2C3A132</t>
  </si>
  <si>
    <t>#2C3A133</t>
  </si>
  <si>
    <t>#2C3A134</t>
  </si>
  <si>
    <t>#2C3A135</t>
  </si>
  <si>
    <t>#2C3A136</t>
  </si>
  <si>
    <t>#2C3A137</t>
  </si>
  <si>
    <t>#2C3A138</t>
  </si>
  <si>
    <t>#2C3A139</t>
  </si>
  <si>
    <t>#2C3A140</t>
  </si>
  <si>
    <t>#2C3A141</t>
  </si>
  <si>
    <t>#2C3A142</t>
  </si>
  <si>
    <t>#2C3A143</t>
  </si>
  <si>
    <t>#2C3A144</t>
  </si>
  <si>
    <t>#2C3A145</t>
  </si>
  <si>
    <t>#2C3A146</t>
  </si>
  <si>
    <t>#2C3A147</t>
  </si>
  <si>
    <t>#2C3A148</t>
  </si>
  <si>
    <t>#2C3A149</t>
  </si>
  <si>
    <t>#2C3A150</t>
  </si>
  <si>
    <t>#2C3A151</t>
  </si>
  <si>
    <t>#2C3A152</t>
  </si>
  <si>
    <t>#2C3A153</t>
  </si>
  <si>
    <t>#2C3A154</t>
  </si>
  <si>
    <t>#2C3A155</t>
  </si>
  <si>
    <t>#2C3A156</t>
  </si>
  <si>
    <t>#2C3A157</t>
  </si>
  <si>
    <t>#2C3A158</t>
  </si>
  <si>
    <t>#2C3A159</t>
  </si>
  <si>
    <t>#2C3A160</t>
  </si>
  <si>
    <t>#2C3A161</t>
  </si>
  <si>
    <t>#2C3A162</t>
  </si>
  <si>
    <t>#2C3A163</t>
  </si>
  <si>
    <t>#2C3A164</t>
  </si>
  <si>
    <t>#2C3A165</t>
  </si>
  <si>
    <t>#2C3A166</t>
  </si>
  <si>
    <t>#2C3A167</t>
  </si>
  <si>
    <t>#2C3A168</t>
  </si>
  <si>
    <t>#2C3A169</t>
  </si>
  <si>
    <t>#2C3A170</t>
  </si>
  <si>
    <t>#2C3A171</t>
  </si>
  <si>
    <t>#2C3A172</t>
  </si>
  <si>
    <t>#2C3A173</t>
  </si>
  <si>
    <t>#2C3A174</t>
  </si>
  <si>
    <t>#2C3A175</t>
  </si>
  <si>
    <t>#2C3A176</t>
  </si>
  <si>
    <t>#2C3A177</t>
  </si>
  <si>
    <t>#2C3A178</t>
  </si>
  <si>
    <t>#2C3A179</t>
  </si>
  <si>
    <t>#2C3A180</t>
  </si>
  <si>
    <t>#2C3A181</t>
  </si>
  <si>
    <t>#2C3A182</t>
  </si>
  <si>
    <t>#2C3A183</t>
  </si>
  <si>
    <t>#2C3A184</t>
  </si>
  <si>
    <t>#2C3A185</t>
  </si>
  <si>
    <t>#2C3A186</t>
  </si>
  <si>
    <t>#2C3A187</t>
  </si>
  <si>
    <t>#2C3A188</t>
  </si>
  <si>
    <t>#2C3A189</t>
  </si>
  <si>
    <t>#2C3A190</t>
  </si>
  <si>
    <t>#2C3A191</t>
  </si>
  <si>
    <t>#2C3A192</t>
  </si>
  <si>
    <t>#2C3A193</t>
  </si>
  <si>
    <t>#2C3A194</t>
  </si>
  <si>
    <t>#2C3A195</t>
  </si>
  <si>
    <t>#2C3A196</t>
  </si>
  <si>
    <t>#2C3A197</t>
  </si>
  <si>
    <t>#2C3A198</t>
  </si>
  <si>
    <t>#2C3A199</t>
  </si>
  <si>
    <t>#2C3A200</t>
  </si>
  <si>
    <t>#2C3A201</t>
  </si>
  <si>
    <t>#2C3A202</t>
  </si>
  <si>
    <t>#2C3A203</t>
  </si>
  <si>
    <t>#2C3A204</t>
  </si>
  <si>
    <t>#2C3A205</t>
  </si>
  <si>
    <t>#2C3A206</t>
  </si>
  <si>
    <t>#2C3A207</t>
  </si>
  <si>
    <t>#2C3A208</t>
  </si>
  <si>
    <t>#2C3A209</t>
  </si>
  <si>
    <t>#2C3A210</t>
  </si>
  <si>
    <t>#2C3A211</t>
  </si>
  <si>
    <t>#2C3A212</t>
  </si>
  <si>
    <t>#2C3A213</t>
  </si>
  <si>
    <t>#2C3A214</t>
  </si>
  <si>
    <t>#2C3A215</t>
  </si>
  <si>
    <t>#2C3A216</t>
  </si>
  <si>
    <t>#2C3A217</t>
  </si>
  <si>
    <t>#2C3A218</t>
  </si>
  <si>
    <t>#2C3A219</t>
  </si>
  <si>
    <t>#2C3A220</t>
  </si>
  <si>
    <t>#2C3A221</t>
  </si>
  <si>
    <t>#2C3A222</t>
  </si>
  <si>
    <t>#2C3A223</t>
  </si>
  <si>
    <t>#2C3A224</t>
  </si>
  <si>
    <t>#2C3A225</t>
  </si>
  <si>
    <t>#2C3A226</t>
  </si>
  <si>
    <t>#2C3A227</t>
  </si>
  <si>
    <t>#2C3A228</t>
  </si>
  <si>
    <t>#2C3A229</t>
  </si>
  <si>
    <t>#2C3A230</t>
  </si>
  <si>
    <t>#2C3A231</t>
  </si>
  <si>
    <t>#2C3A232</t>
  </si>
  <si>
    <t>#2C3A233</t>
  </si>
  <si>
    <t>#2C3A234</t>
  </si>
  <si>
    <t>#2C3A235</t>
  </si>
  <si>
    <t>#2C3A236</t>
  </si>
  <si>
    <t>#2C3A237</t>
  </si>
  <si>
    <t>#2C3A238</t>
  </si>
  <si>
    <t>#2C3A239</t>
  </si>
  <si>
    <t>#2C3A240</t>
  </si>
  <si>
    <t>#2C3A241</t>
  </si>
  <si>
    <t>#2C3A242</t>
  </si>
  <si>
    <t>#2C3A243</t>
  </si>
  <si>
    <t>#2C3A244</t>
  </si>
  <si>
    <t>#2C3A245</t>
  </si>
  <si>
    <t>#2C3A246</t>
  </si>
  <si>
    <t>#2C3A247</t>
  </si>
  <si>
    <t>#2C3A248</t>
  </si>
  <si>
    <t>#2C3A249</t>
  </si>
  <si>
    <t>#2C3A250</t>
  </si>
  <si>
    <t>#2C3A251</t>
  </si>
  <si>
    <t>#2C3A252</t>
  </si>
  <si>
    <t>#2C3A253</t>
  </si>
  <si>
    <t>#2C3A254</t>
  </si>
  <si>
    <t>#2C3A255</t>
  </si>
  <si>
    <t>#2C3A256</t>
  </si>
  <si>
    <t>#2C3A257</t>
  </si>
  <si>
    <t>#2C3A258</t>
  </si>
  <si>
    <t>#2C3A259</t>
  </si>
  <si>
    <t>#2C3A260</t>
  </si>
  <si>
    <t>#2C3A261</t>
  </si>
  <si>
    <t>#2C3A262</t>
  </si>
  <si>
    <t>#2C3A263</t>
  </si>
  <si>
    <t>#2C3A264</t>
  </si>
  <si>
    <t>#2C3A265</t>
  </si>
  <si>
    <t>#2C3A266</t>
  </si>
  <si>
    <t>#2C3A267</t>
  </si>
  <si>
    <t>#2C3A268</t>
  </si>
  <si>
    <t>#2C3A269</t>
  </si>
  <si>
    <t>#2C3A270</t>
  </si>
  <si>
    <t>#2C3A271</t>
  </si>
  <si>
    <t>#2C3A272</t>
  </si>
  <si>
    <t>#2C3A273</t>
  </si>
  <si>
    <t>#2C3A274</t>
  </si>
  <si>
    <t>#2C3A275</t>
  </si>
  <si>
    <t>#2C3A276</t>
  </si>
  <si>
    <t>#2C3A277</t>
  </si>
  <si>
    <t>#2C3A278</t>
  </si>
  <si>
    <t>#2C3A279</t>
  </si>
  <si>
    <t>#2C3A280</t>
  </si>
  <si>
    <t>#2C3A281</t>
  </si>
  <si>
    <t>#2C3A282</t>
  </si>
  <si>
    <t>#2C3A283</t>
  </si>
  <si>
    <t>#2C3A284</t>
  </si>
  <si>
    <t>#2C3A285</t>
  </si>
  <si>
    <t>#2C3A286</t>
  </si>
  <si>
    <t>#2C3A287</t>
  </si>
  <si>
    <t>#2C3A288</t>
  </si>
  <si>
    <t>#2C3A289</t>
  </si>
  <si>
    <t>#2C3A290</t>
  </si>
  <si>
    <t>#2C3A291</t>
  </si>
  <si>
    <t>#2C3A292</t>
  </si>
  <si>
    <t>#2C3A293</t>
  </si>
  <si>
    <t>#2C3A294</t>
  </si>
  <si>
    <t>#2C3A295</t>
  </si>
  <si>
    <t>#2C3A296</t>
  </si>
  <si>
    <t>#2C3A297</t>
  </si>
  <si>
    <t>#2C3A298</t>
  </si>
  <si>
    <t>#4A90E2</t>
  </si>
  <si>
    <t>#4A90E3</t>
  </si>
  <si>
    <t>#4A90E4</t>
  </si>
  <si>
    <t>#4A90E5</t>
  </si>
  <si>
    <t>#4A90E6</t>
  </si>
  <si>
    <t>#4A90E7</t>
  </si>
  <si>
    <t>#4A90E8</t>
  </si>
  <si>
    <t>#4A90E9</t>
  </si>
  <si>
    <t>#4A90E10</t>
  </si>
  <si>
    <t>#4A90E11</t>
  </si>
  <si>
    <t>#4A90E12</t>
  </si>
  <si>
    <t>#4A90E13</t>
  </si>
  <si>
    <t>#4A90E14</t>
  </si>
  <si>
    <t>#4A90E15</t>
  </si>
  <si>
    <t>#4A90E16</t>
  </si>
  <si>
    <t>#4A90E17</t>
  </si>
  <si>
    <t>#4A90E18</t>
  </si>
  <si>
    <t>#4A90E19</t>
  </si>
  <si>
    <t>#4A90E20</t>
  </si>
  <si>
    <t>#4A90E21</t>
  </si>
  <si>
    <t>#4A90E22</t>
  </si>
  <si>
    <t>#4A90E23</t>
  </si>
  <si>
    <t>#4A90E24</t>
  </si>
  <si>
    <t>#4A90E25</t>
  </si>
  <si>
    <t>#4A90E26</t>
  </si>
  <si>
    <t>#4A90E27</t>
  </si>
  <si>
    <t>#4A90E28</t>
  </si>
  <si>
    <t>#4A90E29</t>
  </si>
  <si>
    <t>#4A90E30</t>
  </si>
  <si>
    <t>#4A90E31</t>
  </si>
  <si>
    <t>#4A90E32</t>
  </si>
  <si>
    <t>#4A90E33</t>
  </si>
  <si>
    <t>#4A90E34</t>
  </si>
  <si>
    <t>#4A90E35</t>
  </si>
  <si>
    <t>#4A90E36</t>
  </si>
  <si>
    <t>#4A90E37</t>
  </si>
  <si>
    <t>#4A90E38</t>
  </si>
  <si>
    <t>#4A90E39</t>
  </si>
  <si>
    <t>#4A90E40</t>
  </si>
  <si>
    <t>#4A90E41</t>
  </si>
  <si>
    <t>#4A90E42</t>
  </si>
  <si>
    <t>#4A90E43</t>
  </si>
  <si>
    <t>#4A90E44</t>
  </si>
  <si>
    <t>#4A90E45</t>
  </si>
  <si>
    <t>#4A90E46</t>
  </si>
  <si>
    <t>#4A90E47</t>
  </si>
  <si>
    <t>#4A90E48</t>
  </si>
  <si>
    <t>#4A90E49</t>
  </si>
  <si>
    <t>#4A90E50</t>
  </si>
  <si>
    <t>#4A90E51</t>
  </si>
  <si>
    <t>#4A90E52</t>
  </si>
  <si>
    <t>#4A90E53</t>
  </si>
  <si>
    <t>#4A90E54</t>
  </si>
  <si>
    <t>#4A90E55</t>
  </si>
  <si>
    <t>#4A90E56</t>
  </si>
  <si>
    <t>#4A90E57</t>
  </si>
  <si>
    <t>#4A90E58</t>
  </si>
  <si>
    <t>#4A90E59</t>
  </si>
  <si>
    <t>#4A90E60</t>
  </si>
  <si>
    <t>#4A90E61</t>
  </si>
  <si>
    <t>#4A90E62</t>
  </si>
  <si>
    <t>#4A90E63</t>
  </si>
  <si>
    <t>#4A90E64</t>
  </si>
  <si>
    <t>#4A90E65</t>
  </si>
  <si>
    <t>#4A90E66</t>
  </si>
  <si>
    <t>#4A90E67</t>
  </si>
  <si>
    <t>#4A90E68</t>
  </si>
  <si>
    <t>#4A90E69</t>
  </si>
  <si>
    <t>#4A90E70</t>
  </si>
  <si>
    <t>#4A90E71</t>
  </si>
  <si>
    <t>#4A90E72</t>
  </si>
  <si>
    <t>#4A90E73</t>
  </si>
  <si>
    <t>#4A90E74</t>
  </si>
  <si>
    <t>#4A90E75</t>
  </si>
  <si>
    <t>#4A90E76</t>
  </si>
  <si>
    <t>#4A90E77</t>
  </si>
  <si>
    <t>#4A90E78</t>
  </si>
  <si>
    <t>#4A90E79</t>
  </si>
  <si>
    <t>#4A90E80</t>
  </si>
  <si>
    <t>#4A90E81</t>
  </si>
  <si>
    <t>#4A90E82</t>
  </si>
  <si>
    <t>#4A90E83</t>
  </si>
  <si>
    <t>#4A90E84</t>
  </si>
  <si>
    <t>#4A90E85</t>
  </si>
  <si>
    <t>#4A90E86</t>
  </si>
  <si>
    <t>#4A90E87</t>
  </si>
  <si>
    <t>#4A90E88</t>
  </si>
  <si>
    <t>#4A90E89</t>
  </si>
  <si>
    <t>#4A90E90</t>
  </si>
  <si>
    <t>#4A90E91</t>
  </si>
  <si>
    <t>#4A90E92</t>
  </si>
  <si>
    <t>#4A90E93</t>
  </si>
  <si>
    <t>#4A90E94</t>
  </si>
  <si>
    <t>#4A90E95</t>
  </si>
  <si>
    <t>#4A90E96</t>
  </si>
  <si>
    <t>#4A90E97</t>
  </si>
  <si>
    <t>#4A90E98</t>
  </si>
  <si>
    <t>#4A90E99</t>
  </si>
  <si>
    <t>#4A90E100</t>
  </si>
  <si>
    <t>#4A90E101</t>
  </si>
  <si>
    <t>#4A90E102</t>
  </si>
  <si>
    <t>#4A90E103</t>
  </si>
  <si>
    <t>#4A90E104</t>
  </si>
  <si>
    <t>#4A90E105</t>
  </si>
  <si>
    <t>#4A90E106</t>
  </si>
  <si>
    <t>#4A90E107</t>
  </si>
  <si>
    <t>#4A90E108</t>
  </si>
  <si>
    <t>#4A90E109</t>
  </si>
  <si>
    <t>#4A90E110</t>
  </si>
  <si>
    <t>#4A90E111</t>
  </si>
  <si>
    <t>#4A90E112</t>
  </si>
  <si>
    <t>#4A90E113</t>
  </si>
  <si>
    <t>#4A90E114</t>
  </si>
  <si>
    <t>#4A90E115</t>
  </si>
  <si>
    <t>#4A90E116</t>
  </si>
  <si>
    <t>#4A90E117</t>
  </si>
  <si>
    <t>#4A90E118</t>
  </si>
  <si>
    <t>#4A90E119</t>
  </si>
  <si>
    <t>#4A90E120</t>
  </si>
  <si>
    <t>#4A90E121</t>
  </si>
  <si>
    <t>#4A90E122</t>
  </si>
  <si>
    <t>#4A90E123</t>
  </si>
  <si>
    <t>#4A90E124</t>
  </si>
  <si>
    <t>#4A90E125</t>
  </si>
  <si>
    <t>#4A90E126</t>
  </si>
  <si>
    <t>#4A90E127</t>
  </si>
  <si>
    <t>#4A90E128</t>
  </si>
  <si>
    <t>#4A90E129</t>
  </si>
  <si>
    <t>#4A90E130</t>
  </si>
  <si>
    <t>#4A90E131</t>
  </si>
  <si>
    <t>#4A90E132</t>
  </si>
  <si>
    <t>#4A90E133</t>
  </si>
  <si>
    <t>#4A90E134</t>
  </si>
  <si>
    <t>#4A90E135</t>
  </si>
  <si>
    <t>#4A90E136</t>
  </si>
  <si>
    <t>#4A90E137</t>
  </si>
  <si>
    <t>#4A90E138</t>
  </si>
  <si>
    <t>#4A90E139</t>
  </si>
  <si>
    <t>#4A90E140</t>
  </si>
  <si>
    <t>#4A90E141</t>
  </si>
  <si>
    <t>#4A90E142</t>
  </si>
  <si>
    <t>#4A90E143</t>
  </si>
  <si>
    <t>#4A90E144</t>
  </si>
  <si>
    <t>#4A90E145</t>
  </si>
  <si>
    <t>#4A90E146</t>
  </si>
  <si>
    <t>#4A90E147</t>
  </si>
  <si>
    <t>#4A90E148</t>
  </si>
  <si>
    <t>#4A90E149</t>
  </si>
  <si>
    <t>#4A90E150</t>
  </si>
  <si>
    <t>#4A90E151</t>
  </si>
  <si>
    <t>#4A90E152</t>
  </si>
  <si>
    <t>#4A90E153</t>
  </si>
  <si>
    <t>#4A90E154</t>
  </si>
  <si>
    <t>#4A90E155</t>
  </si>
  <si>
    <t>#4A90E156</t>
  </si>
  <si>
    <t>#4A90E157</t>
  </si>
  <si>
    <t>#4A90E158</t>
  </si>
  <si>
    <t>#4A90E159</t>
  </si>
  <si>
    <t>#4A90E160</t>
  </si>
  <si>
    <t>#4A90E161</t>
  </si>
  <si>
    <t>#4A90E162</t>
  </si>
  <si>
    <t>#4A90E163</t>
  </si>
  <si>
    <t>#4A90E164</t>
  </si>
  <si>
    <t>#4A90E165</t>
  </si>
  <si>
    <t>#4A90E166</t>
  </si>
  <si>
    <t>#4A90E167</t>
  </si>
  <si>
    <t>#4A90E168</t>
  </si>
  <si>
    <t>#4A90E169</t>
  </si>
  <si>
    <t>#4A90E170</t>
  </si>
  <si>
    <t>#4A90E171</t>
  </si>
  <si>
    <t>#4A90E172</t>
  </si>
  <si>
    <t>#4A90E173</t>
  </si>
  <si>
    <t>#4A90E174</t>
  </si>
  <si>
    <t>#4A90E175</t>
  </si>
  <si>
    <t>#4A90E176</t>
  </si>
  <si>
    <t>#4A90E177</t>
  </si>
  <si>
    <t>#4A90E178</t>
  </si>
  <si>
    <t>#4A90E179</t>
  </si>
  <si>
    <t>#4A90E180</t>
  </si>
  <si>
    <t>#4A90E181</t>
  </si>
  <si>
    <t>#4A90E182</t>
  </si>
  <si>
    <t>#4A90E183</t>
  </si>
  <si>
    <t>#4A90E184</t>
  </si>
  <si>
    <t>#4A90E185</t>
  </si>
  <si>
    <t>#4A90E186</t>
  </si>
  <si>
    <t>#4A90E187</t>
  </si>
  <si>
    <t>#4A90E188</t>
  </si>
  <si>
    <t>#4A90E189</t>
  </si>
  <si>
    <t>#4A90E190</t>
  </si>
  <si>
    <t>#4A90E191</t>
  </si>
  <si>
    <t>#4A90E192</t>
  </si>
  <si>
    <t>#4A90E193</t>
  </si>
  <si>
    <t>#4A90E194</t>
  </si>
  <si>
    <t>#4A90E195</t>
  </si>
  <si>
    <t>#4A90E196</t>
  </si>
  <si>
    <t>#4A90E197</t>
  </si>
  <si>
    <t>#4A90E198</t>
  </si>
  <si>
    <t>#4A90E199</t>
  </si>
  <si>
    <t>#4A90E200</t>
  </si>
  <si>
    <t>#4A90E201</t>
  </si>
  <si>
    <t>#4A90E202</t>
  </si>
  <si>
    <t>#4A90E203</t>
  </si>
  <si>
    <t>#4A90E204</t>
  </si>
  <si>
    <t>#4A90E205</t>
  </si>
  <si>
    <t>#4A90E206</t>
  </si>
  <si>
    <t>#4A90E207</t>
  </si>
  <si>
    <t>#4A90E208</t>
  </si>
  <si>
    <t>#4A90E209</t>
  </si>
  <si>
    <t>#4A90E210</t>
  </si>
  <si>
    <t>#4A90E211</t>
  </si>
  <si>
    <t>#4A90E212</t>
  </si>
  <si>
    <t>#4A90E213</t>
  </si>
  <si>
    <t>#9C27B1</t>
  </si>
  <si>
    <t>#9C27B2</t>
  </si>
  <si>
    <t>#9C27B3</t>
  </si>
  <si>
    <t>#9C27B4</t>
  </si>
  <si>
    <t>#9C27B5</t>
  </si>
  <si>
    <t>#9C27B6</t>
  </si>
  <si>
    <t>#9C27B7</t>
  </si>
  <si>
    <t>#9C27B8</t>
  </si>
  <si>
    <t>#9C27B9</t>
  </si>
  <si>
    <t>#9C27B10</t>
  </si>
  <si>
    <t>#9C27B11</t>
  </si>
  <si>
    <t>#9C27B12</t>
  </si>
  <si>
    <t>#9C27B13</t>
  </si>
  <si>
    <t>#9C27B14</t>
  </si>
  <si>
    <t>#9C27B15</t>
  </si>
  <si>
    <t>#9C27B16</t>
  </si>
  <si>
    <t>#9C27B17</t>
  </si>
  <si>
    <t>#9C27B18</t>
  </si>
  <si>
    <t>#9C27B19</t>
  </si>
  <si>
    <t>#9C27B20</t>
  </si>
  <si>
    <t>#9C27B21</t>
  </si>
  <si>
    <t>#9C27B22</t>
  </si>
  <si>
    <t>#9C27B23</t>
  </si>
  <si>
    <t>#9C27B24</t>
  </si>
  <si>
    <t>#9C27B25</t>
  </si>
  <si>
    <t>#9C27B26</t>
  </si>
  <si>
    <t>#9C27B27</t>
  </si>
  <si>
    <t>#9C27B28</t>
  </si>
  <si>
    <t>#9C27B29</t>
  </si>
  <si>
    <t>#9C27B30</t>
  </si>
  <si>
    <t>#9C27B31</t>
  </si>
  <si>
    <t>#9C27B32</t>
  </si>
  <si>
    <t>#9C27B33</t>
  </si>
  <si>
    <t>#9C27B34</t>
  </si>
  <si>
    <t>#9C27B35</t>
  </si>
  <si>
    <t>#9C27B36</t>
  </si>
  <si>
    <t>#9C27B37</t>
  </si>
  <si>
    <t>#9C27B38</t>
  </si>
  <si>
    <t>#9C27B39</t>
  </si>
  <si>
    <t>#9C27B40</t>
  </si>
  <si>
    <t>#9C27B41</t>
  </si>
  <si>
    <t>#9C27B42</t>
  </si>
  <si>
    <t>#9C27B43</t>
  </si>
  <si>
    <t>#9C27B44</t>
  </si>
  <si>
    <t>#9C27B45</t>
  </si>
  <si>
    <t>#9C27B46</t>
  </si>
  <si>
    <t>#9C27B47</t>
  </si>
  <si>
    <t>#9C27B48</t>
  </si>
  <si>
    <t>#9C27B49</t>
  </si>
  <si>
    <t>#9C27B50</t>
  </si>
  <si>
    <t>#9C27B51</t>
  </si>
  <si>
    <t>#9C27B52</t>
  </si>
  <si>
    <t>#9C27B53</t>
  </si>
  <si>
    <t>#9C27B54</t>
  </si>
  <si>
    <t>#9C27B55</t>
  </si>
  <si>
    <t>#9C27B56</t>
  </si>
  <si>
    <t>#9C27B57</t>
  </si>
  <si>
    <t>#9C27B58</t>
  </si>
  <si>
    <t>#9C27B59</t>
  </si>
  <si>
    <t>#9C27B60</t>
  </si>
  <si>
    <t>#9C27B61</t>
  </si>
  <si>
    <t>#9C27B62</t>
  </si>
  <si>
    <t>#9C27B63</t>
  </si>
  <si>
    <t>#9C27B64</t>
  </si>
  <si>
    <t>#9C27B65</t>
  </si>
  <si>
    <t>#9C27B66</t>
  </si>
  <si>
    <t>#9C27B67</t>
  </si>
  <si>
    <t>#9C27B68</t>
  </si>
  <si>
    <t>#9C27B69</t>
  </si>
  <si>
    <t>#9C27B70</t>
  </si>
  <si>
    <t>#9C27B71</t>
  </si>
  <si>
    <t>#9C27B72</t>
  </si>
  <si>
    <t>#9C27B73</t>
  </si>
  <si>
    <t>#9C27B74</t>
  </si>
  <si>
    <t>#9C27B75</t>
  </si>
  <si>
    <t>#9C27B76</t>
  </si>
  <si>
    <t>#9C27B77</t>
  </si>
  <si>
    <t>#9C27B78</t>
  </si>
  <si>
    <t>#9C27B79</t>
  </si>
  <si>
    <t>#9C27B80</t>
  </si>
  <si>
    <t>#9C27B81</t>
  </si>
  <si>
    <t>#9C27B82</t>
  </si>
  <si>
    <t>#9C27B83</t>
  </si>
  <si>
    <t>#9C27B84</t>
  </si>
  <si>
    <t>#9C27B85</t>
  </si>
  <si>
    <t>#9C27B86</t>
  </si>
  <si>
    <t>#9C27B87</t>
  </si>
  <si>
    <t>#9C27B88</t>
  </si>
  <si>
    <t>#9C27B89</t>
  </si>
  <si>
    <t>#9C27B90</t>
  </si>
  <si>
    <t>#9C27B91</t>
  </si>
  <si>
    <t>#9C27B92</t>
  </si>
  <si>
    <t>#9C27B93</t>
  </si>
  <si>
    <t>#9C27B94</t>
  </si>
  <si>
    <t>#9C27B95</t>
  </si>
  <si>
    <t>#9C27B96</t>
  </si>
  <si>
    <t>#9C27B97</t>
  </si>
  <si>
    <t>#9C27B98</t>
  </si>
  <si>
    <t>#9C27B99</t>
  </si>
  <si>
    <t>#9C27B100</t>
  </si>
  <si>
    <t>#9C27B101</t>
  </si>
  <si>
    <t>#9C27B102</t>
  </si>
  <si>
    <t>#9C27B103</t>
  </si>
  <si>
    <t>#9C27B104</t>
  </si>
  <si>
    <t>#9C27B105</t>
  </si>
  <si>
    <t>#9C27B106</t>
  </si>
  <si>
    <t>#9C27B107</t>
  </si>
  <si>
    <t>#9C27B108</t>
  </si>
  <si>
    <t>#9C27B109</t>
  </si>
  <si>
    <t>#9C27B110</t>
  </si>
  <si>
    <t>#9C27B111</t>
  </si>
  <si>
    <t>#9C27B112</t>
  </si>
  <si>
    <t>#9C27B113</t>
  </si>
  <si>
    <t>#9C27B114</t>
  </si>
  <si>
    <t>#9C27B115</t>
  </si>
  <si>
    <t>#9C27B116</t>
  </si>
  <si>
    <t>#9C27B117</t>
  </si>
  <si>
    <t>#9C27B118</t>
  </si>
  <si>
    <t>#9C27B119</t>
  </si>
  <si>
    <t>#9C27B120</t>
  </si>
  <si>
    <t>#9C27B121</t>
  </si>
  <si>
    <t>#9C27B122</t>
  </si>
  <si>
    <t>#9C27B123</t>
  </si>
  <si>
    <t>#9C27B124</t>
  </si>
  <si>
    <t>#9C27B125</t>
  </si>
  <si>
    <t>#9C27B126</t>
  </si>
  <si>
    <t>#9C27B127</t>
  </si>
  <si>
    <t>#9C27B128</t>
  </si>
  <si>
    <t>#9C27B129</t>
  </si>
  <si>
    <t>#9C27B130</t>
  </si>
  <si>
    <t>#9C27B131</t>
  </si>
  <si>
    <t>#9C27B132</t>
  </si>
  <si>
    <t>#9C27B133</t>
  </si>
  <si>
    <t>#9C27B134</t>
  </si>
  <si>
    <t>#9C27B135</t>
  </si>
  <si>
    <t>#9C27B136</t>
  </si>
  <si>
    <t>#9C27B137</t>
  </si>
  <si>
    <t>#9C27B138</t>
  </si>
  <si>
    <t>#9C27B139</t>
  </si>
  <si>
    <t>#9C27B140</t>
  </si>
  <si>
    <t>#9C27B141</t>
  </si>
  <si>
    <t>#9C27B142</t>
  </si>
  <si>
    <t>#9C27B143</t>
  </si>
  <si>
    <t>#9C27B144</t>
  </si>
  <si>
    <t>#9C27B145</t>
  </si>
  <si>
    <t>#9C27B146</t>
  </si>
  <si>
    <t>#9C27B147</t>
  </si>
  <si>
    <t>#9C27B148</t>
  </si>
  <si>
    <t>#9C27B149</t>
  </si>
  <si>
    <t>#9C27B150</t>
  </si>
  <si>
    <t>#9C27B151</t>
  </si>
  <si>
    <t>#9C27B152</t>
  </si>
  <si>
    <t>#9C27B153</t>
  </si>
  <si>
    <t>#9C27B154</t>
  </si>
  <si>
    <t>#9C27B155</t>
  </si>
  <si>
    <t>#9C27B156</t>
  </si>
  <si>
    <t>#9C27B157</t>
  </si>
  <si>
    <t>#9C27B158</t>
  </si>
  <si>
    <t>#9C27B159</t>
  </si>
  <si>
    <t>#9C27B160</t>
  </si>
  <si>
    <t>#9C27B161</t>
  </si>
  <si>
    <t>#9C27B162</t>
  </si>
  <si>
    <t>#9C27B163</t>
  </si>
  <si>
    <t>#9C27B164</t>
  </si>
  <si>
    <t>#9C27B165</t>
  </si>
  <si>
    <t>#9C27B166</t>
  </si>
  <si>
    <t>#9C27B167</t>
  </si>
  <si>
    <t>#9C27B168</t>
  </si>
  <si>
    <t>#9C27B169</t>
  </si>
  <si>
    <t>#9C27B170</t>
  </si>
  <si>
    <t>#9C27B171</t>
  </si>
  <si>
    <t>#9C27B172</t>
  </si>
  <si>
    <t>#9C27B173</t>
  </si>
  <si>
    <t>#9C27B174</t>
  </si>
  <si>
    <t>#9C27B175</t>
  </si>
  <si>
    <t>#9C27B176</t>
  </si>
  <si>
    <t>#9C27B177</t>
  </si>
  <si>
    <t>#9C27B178</t>
  </si>
  <si>
    <t>#9C27B179</t>
  </si>
  <si>
    <t>#9C27B180</t>
  </si>
  <si>
    <t>#9C27B181</t>
  </si>
  <si>
    <t>#9C27B182</t>
  </si>
  <si>
    <t>#9C27B183</t>
  </si>
  <si>
    <t>#9C27B184</t>
  </si>
  <si>
    <t>#9C27B185</t>
  </si>
  <si>
    <t>#9C27B186</t>
  </si>
  <si>
    <t>#9C27B187</t>
  </si>
  <si>
    <t>#9C27B188</t>
  </si>
  <si>
    <t>#9C27B189</t>
  </si>
  <si>
    <t>#9C27B190</t>
  </si>
  <si>
    <t>#9C27B191</t>
  </si>
  <si>
    <t>#9C27B192</t>
  </si>
  <si>
    <t>#9C27B193</t>
  </si>
  <si>
    <t>#9C27B194</t>
  </si>
  <si>
    <t>#9C27B195</t>
  </si>
  <si>
    <t>#9C27B196</t>
  </si>
  <si>
    <t>#9C27B197</t>
  </si>
  <si>
    <t>#9C27B198</t>
  </si>
  <si>
    <t>#9C27B199</t>
  </si>
  <si>
    <t>#9C27B200</t>
  </si>
  <si>
    <t>#9C27B201</t>
  </si>
  <si>
    <t>#9C27B202</t>
  </si>
  <si>
    <t>#9C27B203</t>
  </si>
  <si>
    <t>#9C27B204</t>
  </si>
  <si>
    <t>#9C27B205</t>
  </si>
  <si>
    <t>#9C27B206</t>
  </si>
  <si>
    <t>#9C27B207</t>
  </si>
  <si>
    <t>#9C27B208</t>
  </si>
  <si>
    <t>#9C27B209</t>
  </si>
  <si>
    <t>#9C27B210</t>
  </si>
  <si>
    <t>#9C27B211</t>
  </si>
  <si>
    <t>DIAPOSITIVA 38</t>
  </si>
  <si>
    <t>DIAPOSITIVA 35</t>
  </si>
  <si>
    <t>DIAPOSITIVA 34</t>
  </si>
  <si>
    <t>PNEA %</t>
  </si>
  <si>
    <t>PEA(Ocupada) %</t>
  </si>
  <si>
    <t>PEA(Desocupada) %</t>
  </si>
  <si>
    <t>Municipo</t>
  </si>
  <si>
    <t>Primario</t>
  </si>
  <si>
    <t>Secundario</t>
  </si>
  <si>
    <t>No específicos</t>
  </si>
  <si>
    <t>Terciario</t>
  </si>
  <si>
    <t>1 Cuatrimestre</t>
  </si>
  <si>
    <t>2 Cuatrimestre</t>
  </si>
  <si>
    <t>3 Cuatrimestre</t>
  </si>
  <si>
    <t>tezonapa</t>
  </si>
  <si>
    <t>CVEGEO</t>
  </si>
  <si>
    <t>MUNICIPIO</t>
  </si>
  <si>
    <t>ProPob21Porcentaje</t>
  </si>
  <si>
    <t>Poblacion_de_00_04_años</t>
  </si>
  <si>
    <t>Poblacion_de_05_09_años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</si>
</sst>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€-2]* #,##0.00_-;\-[$€-2]* #,##0.00_-;_-[$€-2]* &quot;-&quot;??_-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0"/>
      <name val="MS Sans Serif"/>
      <charset val="134"/>
    </font>
    <font>
      <b/>
      <vertAlign val="superscript"/>
      <sz val="7"/>
      <color indexed="9"/>
      <name val="Arial Narrow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</font>
    <font>
      <b/>
      <sz val="11"/>
      <color theme="1"/>
      <name val="Verdana"/>
      <family val="2"/>
    </font>
  </fonts>
  <fills count="8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4506668294322"/>
        <bgColor indexed="64"/>
      </patternFill>
    </fill>
  </fills>
  <borders count="10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63" borderId="36" applyNumberFormat="0" applyFont="0" applyAlignment="0" applyProtection="0"/>
    <xf numFmtId="0" fontId="19" fillId="0" borderId="0"/>
    <xf numFmtId="0" fontId="18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  <xf numFmtId="0" fontId="19" fillId="0" borderId="0"/>
    <xf numFmtId="0" fontId="20" fillId="0" borderId="0"/>
    <xf numFmtId="0" fontId="18" fillId="0" borderId="0"/>
    <xf numFmtId="0" fontId="22" fillId="0" borderId="0"/>
    <xf numFmtId="0" fontId="1" fillId="0" borderId="0"/>
    <xf numFmtId="0" fontId="23" fillId="0" borderId="0" applyNumberFormat="0" applyFont="0" applyFill="0" applyBorder="0" applyAlignment="0" applyProtection="0"/>
    <xf numFmtId="0" fontId="1" fillId="0" borderId="0"/>
    <xf numFmtId="0" fontId="18" fillId="0" borderId="0" applyNumberFormat="0" applyFont="0" applyFill="0" applyBorder="0" applyAlignment="0" applyProtection="0"/>
    <xf numFmtId="0" fontId="20" fillId="0" borderId="0"/>
    <xf numFmtId="0" fontId="25" fillId="49" borderId="0" applyNumberFormat="0" applyBorder="0" applyAlignment="0" applyProtection="0"/>
    <xf numFmtId="0" fontId="26" fillId="54" borderId="0" applyNumberFormat="0" applyBorder="0" applyAlignment="0" applyProtection="0"/>
    <xf numFmtId="0" fontId="26" fillId="54" borderId="0" applyNumberFormat="0" applyBorder="0" applyAlignment="0" applyProtection="0"/>
    <xf numFmtId="0" fontId="26" fillId="50" borderId="0" applyNumberFormat="0" applyBorder="0" applyAlignment="0" applyProtection="0"/>
    <xf numFmtId="0" fontId="27" fillId="44" borderId="0" applyNumberFormat="0" applyBorder="0" applyAlignment="0" applyProtection="0"/>
    <xf numFmtId="0" fontId="26" fillId="53" borderId="0" applyNumberFormat="0" applyBorder="0" applyAlignment="0" applyProtection="0"/>
    <xf numFmtId="0" fontId="28" fillId="61" borderId="16" applyNumberFormat="0" applyAlignment="0" applyProtection="0"/>
    <xf numFmtId="0" fontId="33" fillId="0" borderId="19" applyNumberFormat="0" applyFill="0" applyAlignment="0" applyProtection="0"/>
    <xf numFmtId="0" fontId="31" fillId="45" borderId="0" applyNumberFormat="0" applyBorder="0" applyAlignment="0" applyProtection="0"/>
    <xf numFmtId="0" fontId="25" fillId="47" borderId="0" applyNumberFormat="0" applyBorder="0" applyAlignment="0" applyProtection="0"/>
    <xf numFmtId="0" fontId="34" fillId="0" borderId="0" applyNumberFormat="0" applyFill="0" applyBorder="0" applyAlignment="0" applyProtection="0"/>
    <xf numFmtId="0" fontId="26" fillId="58" borderId="0" applyNumberFormat="0" applyBorder="0" applyAlignment="0" applyProtection="0"/>
    <xf numFmtId="43" fontId="25" fillId="0" borderId="0" applyFont="0" applyFill="0" applyBorder="0" applyAlignment="0" applyProtection="0"/>
    <xf numFmtId="0" fontId="25" fillId="44" borderId="0" applyNumberFormat="0" applyBorder="0" applyAlignment="0" applyProtection="0"/>
    <xf numFmtId="0" fontId="26" fillId="55" borderId="0" applyNumberFormat="0" applyBorder="0" applyAlignment="0" applyProtection="0"/>
    <xf numFmtId="0" fontId="25" fillId="50" borderId="0" applyNumberFormat="0" applyBorder="0" applyAlignment="0" applyProtection="0"/>
    <xf numFmtId="0" fontId="26" fillId="57" borderId="0" applyNumberFormat="0" applyBorder="0" applyAlignment="0" applyProtection="0"/>
    <xf numFmtId="0" fontId="26" fillId="56" borderId="0" applyNumberFormat="0" applyBorder="0" applyAlignment="0" applyProtection="0"/>
    <xf numFmtId="0" fontId="30" fillId="0" borderId="0" applyNumberFormat="0" applyFill="0" applyBorder="0" applyAlignment="0" applyProtection="0"/>
    <xf numFmtId="164" fontId="20" fillId="0" borderId="0" applyFont="0" applyFill="0" applyBorder="0" applyAlignment="0" applyProtection="0"/>
    <xf numFmtId="0" fontId="25" fillId="49" borderId="0" applyNumberFormat="0" applyBorder="0" applyAlignment="0" applyProtection="0"/>
    <xf numFmtId="0" fontId="25" fillId="51" borderId="0" applyNumberFormat="0" applyBorder="0" applyAlignment="0" applyProtection="0"/>
    <xf numFmtId="0" fontId="35" fillId="48" borderId="16" applyNumberFormat="0" applyAlignment="0" applyProtection="0"/>
    <xf numFmtId="0" fontId="25" fillId="45" borderId="0" applyNumberFormat="0" applyBorder="0" applyAlignment="0" applyProtection="0"/>
    <xf numFmtId="0" fontId="34" fillId="0" borderId="20" applyNumberFormat="0" applyFill="0" applyAlignment="0" applyProtection="0"/>
    <xf numFmtId="0" fontId="26" fillId="59" borderId="0" applyNumberFormat="0" applyBorder="0" applyAlignment="0" applyProtection="0"/>
    <xf numFmtId="0" fontId="26" fillId="55" borderId="0" applyNumberFormat="0" applyBorder="0" applyAlignment="0" applyProtection="0"/>
    <xf numFmtId="0" fontId="25" fillId="46" borderId="0" applyNumberFormat="0" applyBorder="0" applyAlignment="0" applyProtection="0"/>
    <xf numFmtId="0" fontId="26" fillId="60" borderId="0" applyNumberFormat="0" applyBorder="0" applyAlignment="0" applyProtection="0"/>
    <xf numFmtId="0" fontId="25" fillId="46" borderId="0" applyNumberFormat="0" applyBorder="0" applyAlignment="0" applyProtection="0"/>
    <xf numFmtId="0" fontId="25" fillId="43" borderId="0" applyNumberFormat="0" applyBorder="0" applyAlignment="0" applyProtection="0"/>
    <xf numFmtId="0" fontId="26" fillId="51" borderId="0" applyNumberFormat="0" applyBorder="0" applyAlignment="0" applyProtection="0"/>
    <xf numFmtId="0" fontId="32" fillId="0" borderId="18" applyNumberFormat="0" applyFill="0" applyAlignment="0" applyProtection="0"/>
    <xf numFmtId="0" fontId="29" fillId="62" borderId="17" applyNumberFormat="0" applyAlignment="0" applyProtection="0"/>
    <xf numFmtId="0" fontId="36" fillId="0" borderId="21" applyNumberFormat="0" applyFill="0" applyAlignment="0" applyProtection="0"/>
    <xf numFmtId="0" fontId="25" fillId="48" borderId="0" applyNumberFormat="0" applyBorder="0" applyAlignment="0" applyProtection="0"/>
    <xf numFmtId="0" fontId="25" fillId="52" borderId="0" applyNumberFormat="0" applyBorder="0" applyAlignment="0" applyProtection="0"/>
    <xf numFmtId="0" fontId="25" fillId="0" borderId="0"/>
    <xf numFmtId="0" fontId="20" fillId="0" borderId="0"/>
    <xf numFmtId="0" fontId="37" fillId="0" borderId="0"/>
    <xf numFmtId="0" fontId="20" fillId="63" borderId="22" applyNumberFormat="0" applyFont="0" applyAlignment="0" applyProtection="0"/>
    <xf numFmtId="0" fontId="38" fillId="61" borderId="23" applyNumberFormat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/>
    <xf numFmtId="0" fontId="1" fillId="0" borderId="0"/>
    <xf numFmtId="0" fontId="18" fillId="0" borderId="0" applyNumberFormat="0" applyFont="0" applyFill="0" applyBorder="0" applyAlignment="0" applyProtection="0"/>
    <xf numFmtId="0" fontId="38" fillId="61" borderId="37" applyNumberFormat="0" applyAlignment="0" applyProtection="0"/>
    <xf numFmtId="0" fontId="28" fillId="61" borderId="24" applyNumberFormat="0" applyAlignment="0" applyProtection="0"/>
    <xf numFmtId="0" fontId="35" fillId="48" borderId="29" applyNumberFormat="0" applyAlignment="0" applyProtection="0"/>
    <xf numFmtId="0" fontId="35" fillId="48" borderId="24" applyNumberFormat="0" applyAlignment="0" applyProtection="0"/>
    <xf numFmtId="0" fontId="28" fillId="61" borderId="32" applyNumberFormat="0" applyAlignment="0" applyProtection="0"/>
    <xf numFmtId="0" fontId="20" fillId="63" borderId="25" applyNumberFormat="0" applyFont="0" applyAlignment="0" applyProtection="0"/>
    <xf numFmtId="0" fontId="20" fillId="63" borderId="33" applyNumberFormat="0" applyFont="0" applyAlignment="0" applyProtection="0"/>
    <xf numFmtId="0" fontId="28" fillId="61" borderId="35" applyNumberFormat="0" applyAlignment="0" applyProtection="0"/>
    <xf numFmtId="0" fontId="28" fillId="61" borderId="26" applyNumberFormat="0" applyAlignment="0" applyProtection="0"/>
    <xf numFmtId="0" fontId="20" fillId="63" borderId="30" applyNumberFormat="0" applyFont="0" applyAlignment="0" applyProtection="0"/>
    <xf numFmtId="0" fontId="35" fillId="48" borderId="32" applyNumberFormat="0" applyAlignment="0" applyProtection="0"/>
    <xf numFmtId="0" fontId="35" fillId="48" borderId="26" applyNumberFormat="0" applyAlignment="0" applyProtection="0"/>
    <xf numFmtId="0" fontId="28" fillId="61" borderId="29" applyNumberFormat="0" applyAlignment="0" applyProtection="0"/>
    <xf numFmtId="0" fontId="38" fillId="61" borderId="31" applyNumberFormat="0" applyAlignment="0" applyProtection="0"/>
    <xf numFmtId="0" fontId="35" fillId="48" borderId="35" applyNumberFormat="0" applyAlignment="0" applyProtection="0"/>
    <xf numFmtId="0" fontId="38" fillId="61" borderId="34" applyNumberFormat="0" applyAlignment="0" applyProtection="0"/>
    <xf numFmtId="0" fontId="20" fillId="63" borderId="27" applyNumberFormat="0" applyFont="0" applyAlignment="0" applyProtection="0"/>
    <xf numFmtId="0" fontId="38" fillId="61" borderId="28" applyNumberFormat="0" applyAlignment="0" applyProtection="0"/>
    <xf numFmtId="0" fontId="38" fillId="61" borderId="67" applyNumberFormat="0" applyAlignment="0" applyProtection="0"/>
    <xf numFmtId="0" fontId="20" fillId="63" borderId="69" applyNumberFormat="0" applyFont="0" applyAlignment="0" applyProtection="0"/>
    <xf numFmtId="0" fontId="35" fillId="48" borderId="50" applyNumberFormat="0" applyAlignment="0" applyProtection="0"/>
    <xf numFmtId="0" fontId="20" fillId="63" borderId="62" applyNumberFormat="0" applyFont="0" applyAlignment="0" applyProtection="0"/>
    <xf numFmtId="0" fontId="20" fillId="63" borderId="51" applyNumberFormat="0" applyFont="0" applyAlignment="0" applyProtection="0"/>
    <xf numFmtId="0" fontId="28" fillId="61" borderId="61" applyNumberFormat="0" applyAlignment="0" applyProtection="0"/>
    <xf numFmtId="0" fontId="20" fillId="63" borderId="57" applyNumberFormat="0" applyFont="0" applyAlignment="0" applyProtection="0"/>
    <xf numFmtId="0" fontId="28" fillId="61" borderId="56" applyNumberFormat="0" applyAlignment="0" applyProtection="0"/>
    <xf numFmtId="0" fontId="38" fillId="61" borderId="42" applyNumberFormat="0" applyAlignment="0" applyProtection="0"/>
    <xf numFmtId="0" fontId="20" fillId="63" borderId="41" applyNumberFormat="0" applyFont="0" applyAlignment="0" applyProtection="0"/>
    <xf numFmtId="0" fontId="35" fillId="48" borderId="61" applyNumberFormat="0" applyAlignment="0" applyProtection="0"/>
    <xf numFmtId="0" fontId="20" fillId="63" borderId="44" applyNumberFormat="0" applyFont="0" applyAlignment="0" applyProtection="0"/>
    <xf numFmtId="0" fontId="20" fillId="63" borderId="54" applyNumberFormat="0" applyFont="0" applyAlignment="0" applyProtection="0"/>
    <xf numFmtId="0" fontId="35" fillId="48" borderId="46" applyNumberFormat="0" applyAlignment="0" applyProtection="0"/>
    <xf numFmtId="0" fontId="38" fillId="61" borderId="63" applyNumberFormat="0" applyAlignment="0" applyProtection="0"/>
    <xf numFmtId="0" fontId="35" fillId="48" borderId="53" applyNumberFormat="0" applyAlignment="0" applyProtection="0"/>
    <xf numFmtId="0" fontId="35" fillId="48" borderId="68" applyNumberFormat="0" applyAlignment="0" applyProtection="0"/>
    <xf numFmtId="0" fontId="28" fillId="61" borderId="46" applyNumberFormat="0" applyAlignment="0" applyProtection="0"/>
    <xf numFmtId="0" fontId="38" fillId="61" borderId="45" applyNumberFormat="0" applyAlignment="0" applyProtection="0"/>
    <xf numFmtId="0" fontId="28" fillId="61" borderId="40" applyNumberFormat="0" applyAlignment="0" applyProtection="0"/>
    <xf numFmtId="0" fontId="20" fillId="63" borderId="66" applyNumberFormat="0" applyFont="0" applyAlignment="0" applyProtection="0"/>
    <xf numFmtId="0" fontId="28" fillId="61" borderId="43" applyNumberFormat="0" applyAlignment="0" applyProtection="0"/>
    <xf numFmtId="0" fontId="35" fillId="48" borderId="65" applyNumberFormat="0" applyAlignment="0" applyProtection="0"/>
    <xf numFmtId="0" fontId="28" fillId="61" borderId="65" applyNumberFormat="0" applyAlignment="0" applyProtection="0"/>
    <xf numFmtId="0" fontId="35" fillId="48" borderId="56" applyNumberFormat="0" applyAlignment="0" applyProtection="0"/>
    <xf numFmtId="0" fontId="35" fillId="48" borderId="43" applyNumberFormat="0" applyAlignment="0" applyProtection="0"/>
    <xf numFmtId="0" fontId="38" fillId="61" borderId="58" applyNumberFormat="0" applyAlignment="0" applyProtection="0"/>
    <xf numFmtId="0" fontId="28" fillId="61" borderId="50" applyNumberFormat="0" applyAlignment="0" applyProtection="0"/>
    <xf numFmtId="0" fontId="35" fillId="48" borderId="40" applyNumberFormat="0" applyAlignment="0" applyProtection="0"/>
    <xf numFmtId="0" fontId="20" fillId="63" borderId="47" applyNumberFormat="0" applyFont="0" applyAlignment="0" applyProtection="0"/>
    <xf numFmtId="0" fontId="38" fillId="61" borderId="55" applyNumberFormat="0" applyAlignment="0" applyProtection="0"/>
    <xf numFmtId="0" fontId="38" fillId="61" borderId="70" applyNumberFormat="0" applyAlignment="0" applyProtection="0"/>
    <xf numFmtId="0" fontId="38" fillId="61" borderId="48" applyNumberFormat="0" applyAlignment="0" applyProtection="0"/>
    <xf numFmtId="0" fontId="38" fillId="61" borderId="52" applyNumberFormat="0" applyAlignment="0" applyProtection="0"/>
    <xf numFmtId="0" fontId="28" fillId="61" borderId="68" applyNumberFormat="0" applyAlignment="0" applyProtection="0"/>
    <xf numFmtId="0" fontId="28" fillId="61" borderId="53" applyNumberFormat="0" applyAlignment="0" applyProtection="0"/>
    <xf numFmtId="0" fontId="35" fillId="48" borderId="74" applyNumberFormat="0" applyAlignment="0" applyProtection="0"/>
    <xf numFmtId="0" fontId="28" fillId="61" borderId="71" applyNumberFormat="0" applyAlignment="0" applyProtection="0"/>
    <xf numFmtId="0" fontId="35" fillId="48" borderId="71" applyNumberFormat="0" applyAlignment="0" applyProtection="0"/>
    <xf numFmtId="0" fontId="28" fillId="61" borderId="74" applyNumberFormat="0" applyAlignment="0" applyProtection="0"/>
    <xf numFmtId="0" fontId="20" fillId="63" borderId="72" applyNumberFormat="0" applyFont="0" applyAlignment="0" applyProtection="0"/>
    <xf numFmtId="0" fontId="38" fillId="61" borderId="73" applyNumberFormat="0" applyAlignment="0" applyProtection="0"/>
    <xf numFmtId="0" fontId="20" fillId="63" borderId="75" applyNumberFormat="0" applyFont="0" applyAlignment="0" applyProtection="0"/>
    <xf numFmtId="0" fontId="38" fillId="61" borderId="76" applyNumberFormat="0" applyAlignment="0" applyProtection="0"/>
    <xf numFmtId="0" fontId="20" fillId="63" borderId="91" applyNumberFormat="0" applyFont="0" applyAlignment="0" applyProtection="0"/>
    <xf numFmtId="0" fontId="35" fillId="48" borderId="90" applyNumberFormat="0" applyAlignment="0" applyProtection="0"/>
    <xf numFmtId="0" fontId="20" fillId="63" borderId="84" applyNumberFormat="0" applyFont="0" applyAlignment="0" applyProtection="0"/>
    <xf numFmtId="0" fontId="28" fillId="61" borderId="90" applyNumberFormat="0" applyAlignment="0" applyProtection="0"/>
    <xf numFmtId="0" fontId="20" fillId="63" borderId="78" applyNumberFormat="0" applyFont="0" applyAlignment="0" applyProtection="0"/>
    <xf numFmtId="0" fontId="38" fillId="61" borderId="79" applyNumberFormat="0" applyAlignment="0" applyProtection="0"/>
    <xf numFmtId="0" fontId="38" fillId="61" borderId="92" applyNumberFormat="0" applyAlignment="0" applyProtection="0"/>
    <xf numFmtId="0" fontId="35" fillId="48" borderId="87" applyNumberFormat="0" applyAlignment="0" applyProtection="0"/>
    <xf numFmtId="0" fontId="28" fillId="61" borderId="77" applyNumberFormat="0" applyAlignment="0" applyProtection="0"/>
    <xf numFmtId="0" fontId="20" fillId="63" borderId="88" applyNumberFormat="0" applyFont="0" applyAlignment="0" applyProtection="0"/>
    <xf numFmtId="0" fontId="38" fillId="61" borderId="85" applyNumberFormat="0" applyAlignment="0" applyProtection="0"/>
    <xf numFmtId="0" fontId="28" fillId="61" borderId="87" applyNumberFormat="0" applyAlignment="0" applyProtection="0"/>
    <xf numFmtId="0" fontId="35" fillId="48" borderId="83" applyNumberFormat="0" applyAlignment="0" applyProtection="0"/>
    <xf numFmtId="0" fontId="38" fillId="61" borderId="89" applyNumberFormat="0" applyAlignment="0" applyProtection="0"/>
    <xf numFmtId="0" fontId="35" fillId="48" borderId="77" applyNumberFormat="0" applyAlignment="0" applyProtection="0"/>
    <xf numFmtId="0" fontId="35" fillId="48" borderId="98" applyNumberFormat="0" applyAlignment="0" applyProtection="0"/>
    <xf numFmtId="0" fontId="28" fillId="61" borderId="98" applyNumberFormat="0" applyAlignment="0" applyProtection="0"/>
    <xf numFmtId="0" fontId="28" fillId="61" borderId="83" applyNumberFormat="0" applyAlignment="0" applyProtection="0"/>
    <xf numFmtId="0" fontId="20" fillId="63" borderId="99" applyNumberFormat="0" applyFont="0" applyAlignment="0" applyProtection="0"/>
    <xf numFmtId="0" fontId="38" fillId="61" borderId="100" applyNumberFormat="0" applyAlignment="0" applyProtection="0"/>
    <xf numFmtId="0" fontId="41" fillId="0" borderId="0"/>
  </cellStyleXfs>
  <cellXfs count="463">
    <xf numFmtId="0" fontId="0" fillId="0" borderId="0" xfId="0"/>
    <xf numFmtId="0" fontId="0" fillId="0" borderId="0" xfId="0"/>
    <xf numFmtId="0" fontId="0" fillId="38" borderId="0" xfId="0" applyFill="1" applyBorder="1" applyAlignment="1">
      <alignment horizontal="center"/>
    </xf>
    <xf numFmtId="2" fontId="0" fillId="33" borderId="0" xfId="0" applyNumberFormat="1" applyFill="1" applyBorder="1"/>
    <xf numFmtId="0" fontId="0" fillId="0" borderId="0" xfId="0"/>
    <xf numFmtId="2" fontId="0" fillId="0" borderId="0" xfId="0" applyNumberFormat="1" applyBorder="1"/>
    <xf numFmtId="10" fontId="0" fillId="35" borderId="0" xfId="1" applyNumberFormat="1" applyFont="1" applyFill="1" applyBorder="1" applyAlignment="1">
      <alignment horizontal="center"/>
    </xf>
    <xf numFmtId="0" fontId="0" fillId="0" borderId="49" xfId="0" applyBorder="1"/>
    <xf numFmtId="0" fontId="0" fillId="0" borderId="59" xfId="0" applyBorder="1"/>
    <xf numFmtId="0" fontId="0" fillId="38" borderId="13" xfId="0" applyFill="1" applyBorder="1" applyAlignment="1">
      <alignment horizontal="center"/>
    </xf>
    <xf numFmtId="10" fontId="0" fillId="35" borderId="13" xfId="1" applyNumberFormat="1" applyFont="1" applyFill="1" applyBorder="1" applyAlignment="1">
      <alignment horizontal="center"/>
    </xf>
    <xf numFmtId="3" fontId="0" fillId="68" borderId="13" xfId="0" applyNumberFormat="1" applyFill="1" applyBorder="1" applyAlignment="1">
      <alignment horizontal="center"/>
    </xf>
    <xf numFmtId="3" fontId="0" fillId="79" borderId="13" xfId="0" applyNumberFormat="1" applyFill="1" applyBorder="1" applyAlignment="1">
      <alignment horizontal="center"/>
    </xf>
    <xf numFmtId="3" fontId="0" fillId="81" borderId="13" xfId="0" applyNumberFormat="1" applyFill="1" applyBorder="1" applyAlignment="1">
      <alignment horizontal="center"/>
    </xf>
    <xf numFmtId="3" fontId="0" fillId="83" borderId="13" xfId="0" applyNumberFormat="1" applyFill="1" applyBorder="1" applyAlignment="1">
      <alignment horizontal="center" vertical="center"/>
    </xf>
    <xf numFmtId="3" fontId="0" fillId="83" borderId="15" xfId="0" applyNumberFormat="1" applyFill="1" applyBorder="1" applyAlignment="1">
      <alignment horizontal="center" vertical="center"/>
    </xf>
    <xf numFmtId="0" fontId="0" fillId="66" borderId="0" xfId="0" applyFill="1" applyBorder="1"/>
    <xf numFmtId="0" fontId="0" fillId="66" borderId="13" xfId="0" applyFill="1" applyBorder="1"/>
    <xf numFmtId="10" fontId="0" fillId="65" borderId="13" xfId="1" applyNumberFormat="1" applyFont="1" applyFill="1" applyBorder="1" applyAlignment="1">
      <alignment horizontal="center"/>
    </xf>
    <xf numFmtId="10" fontId="0" fillId="65" borderId="0" xfId="1" applyNumberFormat="1" applyFont="1" applyFill="1" applyBorder="1" applyAlignment="1">
      <alignment horizontal="center"/>
    </xf>
    <xf numFmtId="2" fontId="0" fillId="81" borderId="0" xfId="0" applyNumberFormat="1" applyFill="1" applyBorder="1" applyAlignment="1">
      <alignment horizontal="center"/>
    </xf>
    <xf numFmtId="3" fontId="0" fillId="82" borderId="0" xfId="1" applyNumberFormat="1" applyFont="1" applyFill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60" xfId="0" applyNumberFormat="1" applyBorder="1" applyAlignment="1">
      <alignment horizontal="center"/>
    </xf>
    <xf numFmtId="2" fontId="0" fillId="65" borderId="13" xfId="0" applyNumberFormat="1" applyFill="1" applyBorder="1" applyAlignment="1">
      <alignment horizontal="center"/>
    </xf>
    <xf numFmtId="3" fontId="0" fillId="81" borderId="0" xfId="1" applyNumberFormat="1" applyFont="1" applyFill="1" applyBorder="1" applyAlignment="1">
      <alignment horizontal="center"/>
    </xf>
    <xf numFmtId="3" fontId="0" fillId="65" borderId="0" xfId="1" applyNumberFormat="1" applyFont="1" applyFill="1" applyBorder="1" applyAlignment="1">
      <alignment horizontal="center"/>
    </xf>
    <xf numFmtId="3" fontId="0" fillId="82" borderId="13" xfId="1" applyNumberFormat="1" applyFont="1" applyFill="1" applyBorder="1" applyAlignment="1">
      <alignment horizontal="center"/>
    </xf>
    <xf numFmtId="2" fontId="0" fillId="82" borderId="13" xfId="0" applyNumberFormat="1" applyFill="1" applyBorder="1" applyAlignment="1">
      <alignment horizontal="center"/>
    </xf>
    <xf numFmtId="2" fontId="0" fillId="66" borderId="13" xfId="0" applyNumberFormat="1" applyFill="1" applyBorder="1" applyAlignment="1">
      <alignment horizontal="center"/>
    </xf>
    <xf numFmtId="10" fontId="0" fillId="82" borderId="0" xfId="1" applyNumberFormat="1" applyFont="1" applyFill="1" applyBorder="1" applyAlignment="1">
      <alignment horizontal="center"/>
    </xf>
    <xf numFmtId="0" fontId="0" fillId="0" borderId="0" xfId="0"/>
    <xf numFmtId="0" fontId="16" fillId="0" borderId="1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33" borderId="0" xfId="0" applyNumberFormat="1" applyFill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3" borderId="11" xfId="0" applyFill="1" applyBorder="1" applyAlignment="1">
      <alignment horizontal="center"/>
    </xf>
    <xf numFmtId="3" fontId="0" fillId="33" borderId="0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64" xfId="0" applyBorder="1" applyAlignment="1">
      <alignment horizontal="center"/>
    </xf>
    <xf numFmtId="2" fontId="0" fillId="0" borderId="0" xfId="0" applyNumberFormat="1"/>
    <xf numFmtId="2" fontId="0" fillId="65" borderId="0" xfId="0" applyNumberFormat="1" applyFill="1" applyBorder="1" applyAlignment="1">
      <alignment horizontal="center"/>
    </xf>
    <xf numFmtId="3" fontId="0" fillId="0" borderId="38" xfId="0" applyNumberFormat="1" applyBorder="1" applyAlignment="1">
      <alignment horizontal="center"/>
    </xf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0" xfId="0" applyBorder="1" applyAlignment="1">
      <alignment horizontal="center"/>
    </xf>
    <xf numFmtId="0" fontId="0" fillId="33" borderId="0" xfId="0" applyFill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3" fontId="0" fillId="33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3" fontId="0" fillId="0" borderId="39" xfId="0" applyNumberFormat="1" applyBorder="1" applyAlignment="1">
      <alignment horizontal="center"/>
    </xf>
    <xf numFmtId="2" fontId="0" fillId="82" borderId="0" xfId="0" applyNumberFormat="1" applyFill="1" applyBorder="1" applyAlignment="1">
      <alignment horizontal="center"/>
    </xf>
    <xf numFmtId="2" fontId="0" fillId="66" borderId="0" xfId="0" applyNumberFormat="1" applyFill="1" applyBorder="1" applyAlignment="1">
      <alignment horizontal="center"/>
    </xf>
    <xf numFmtId="3" fontId="0" fillId="66" borderId="0" xfId="1" applyNumberFormat="1" applyFont="1" applyFill="1" applyBorder="1" applyAlignment="1">
      <alignment horizontal="center"/>
    </xf>
    <xf numFmtId="3" fontId="0" fillId="65" borderId="13" xfId="1" applyNumberFormat="1" applyFont="1" applyFill="1" applyBorder="1" applyAlignment="1">
      <alignment horizontal="center"/>
    </xf>
    <xf numFmtId="3" fontId="0" fillId="66" borderId="13" xfId="1" applyNumberFormat="1" applyFont="1" applyFill="1" applyBorder="1" applyAlignment="1">
      <alignment horizontal="center"/>
    </xf>
    <xf numFmtId="10" fontId="0" fillId="82" borderId="13" xfId="1" applyNumberFormat="1" applyFont="1" applyFill="1" applyBorder="1" applyAlignment="1">
      <alignment horizontal="center"/>
    </xf>
    <xf numFmtId="0" fontId="0" fillId="0" borderId="0" xfId="0"/>
    <xf numFmtId="0" fontId="0" fillId="0" borderId="97" xfId="0" applyBorder="1" applyAlignment="1">
      <alignment vertical="center" wrapText="1"/>
    </xf>
    <xf numFmtId="10" fontId="0" fillId="65" borderId="15" xfId="1" applyNumberFormat="1" applyFont="1" applyFill="1" applyBorder="1" applyAlignment="1">
      <alignment horizontal="center"/>
    </xf>
    <xf numFmtId="10" fontId="0" fillId="37" borderId="15" xfId="1" applyNumberFormat="1" applyFont="1" applyFill="1" applyBorder="1" applyAlignment="1">
      <alignment horizontal="center"/>
    </xf>
    <xf numFmtId="10" fontId="0" fillId="65" borderId="14" xfId="1" applyNumberFormat="1" applyFont="1" applyFill="1" applyBorder="1" applyAlignment="1">
      <alignment horizontal="center"/>
    </xf>
    <xf numFmtId="0" fontId="0" fillId="0" borderId="97" xfId="0" applyBorder="1" applyAlignment="1">
      <alignment horizontal="center"/>
    </xf>
    <xf numFmtId="3" fontId="0" fillId="37" borderId="11" xfId="0" applyNumberFormat="1" applyFill="1" applyBorder="1" applyAlignment="1">
      <alignment horizontal="center"/>
    </xf>
    <xf numFmtId="0" fontId="0" fillId="38" borderId="15" xfId="0" applyFill="1" applyBorder="1" applyAlignment="1">
      <alignment horizontal="center"/>
    </xf>
    <xf numFmtId="10" fontId="0" fillId="37" borderId="14" xfId="1" applyNumberFormat="1" applyFont="1" applyFill="1" applyBorder="1" applyAlignment="1">
      <alignment horizontal="center"/>
    </xf>
    <xf numFmtId="0" fontId="0" fillId="38" borderId="12" xfId="0" applyFill="1" applyBorder="1" applyAlignment="1">
      <alignment horizontal="center"/>
    </xf>
    <xf numFmtId="0" fontId="0" fillId="66" borderId="15" xfId="0" applyFill="1" applyBorder="1"/>
    <xf numFmtId="0" fontId="0" fillId="38" borderId="11" xfId="0" applyFill="1" applyBorder="1" applyAlignment="1">
      <alignment horizontal="center"/>
    </xf>
    <xf numFmtId="3" fontId="0" fillId="37" borderId="12" xfId="0" applyNumberFormat="1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0" fontId="0" fillId="66" borderId="14" xfId="0" applyFill="1" applyBorder="1"/>
    <xf numFmtId="0" fontId="0" fillId="0" borderId="0" xfId="0"/>
    <xf numFmtId="3" fontId="0" fillId="0" borderId="1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3" borderId="11" xfId="0" applyFill="1" applyBorder="1" applyAlignment="1">
      <alignment horizontal="center"/>
    </xf>
    <xf numFmtId="3" fontId="0" fillId="33" borderId="0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21" fillId="0" borderId="10" xfId="0" applyFont="1" applyFill="1" applyBorder="1" applyAlignment="1">
      <alignment horizontal="center" vertical="center" wrapText="1"/>
    </xf>
    <xf numFmtId="0" fontId="21" fillId="0" borderId="39" xfId="0" applyFont="1" applyFill="1" applyBorder="1" applyAlignment="1">
      <alignment horizontal="center" vertical="center" wrapText="1"/>
    </xf>
    <xf numFmtId="0" fontId="0" fillId="0" borderId="0" xfId="0"/>
    <xf numFmtId="0" fontId="0" fillId="33" borderId="0" xfId="0" applyFill="1"/>
    <xf numFmtId="0" fontId="0" fillId="0" borderId="0" xfId="0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2" xfId="0" applyBorder="1"/>
    <xf numFmtId="0" fontId="0" fillId="33" borderId="11" xfId="0" applyFill="1" applyBorder="1" applyAlignment="1">
      <alignment horizontal="center"/>
    </xf>
    <xf numFmtId="0" fontId="21" fillId="0" borderId="10" xfId="0" applyFont="1" applyFill="1" applyBorder="1" applyAlignment="1">
      <alignment horizontal="center" vertical="center" wrapText="1"/>
    </xf>
    <xf numFmtId="0" fontId="0" fillId="0" borderId="14" xfId="0" applyBorder="1"/>
    <xf numFmtId="0" fontId="21" fillId="0" borderId="39" xfId="0" applyFont="1" applyFill="1" applyBorder="1" applyAlignment="1">
      <alignment horizontal="center" vertical="center" wrapText="1"/>
    </xf>
    <xf numFmtId="0" fontId="0" fillId="0" borderId="86" xfId="0" applyBorder="1" applyAlignment="1">
      <alignment horizontal="center"/>
    </xf>
    <xf numFmtId="0" fontId="0" fillId="0" borderId="10" xfId="0" applyBorder="1"/>
    <xf numFmtId="0" fontId="0" fillId="0" borderId="0" xfId="0" applyBorder="1" applyAlignment="1">
      <alignment horizontal="center"/>
    </xf>
    <xf numFmtId="10" fontId="0" fillId="0" borderId="0" xfId="1" applyNumberFormat="1" applyFont="1" applyBorder="1"/>
    <xf numFmtId="10" fontId="0" fillId="0" borderId="13" xfId="1" applyNumberFormat="1" applyFont="1" applyBorder="1"/>
    <xf numFmtId="10" fontId="0" fillId="0" borderId="0" xfId="1" applyNumberFormat="1" applyFon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10" fontId="0" fillId="33" borderId="0" xfId="1" applyNumberFormat="1" applyFont="1" applyFill="1" applyBorder="1"/>
    <xf numFmtId="10" fontId="0" fillId="33" borderId="0" xfId="1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21" fillId="0" borderId="0" xfId="0" applyFont="1" applyFill="1" applyBorder="1" applyAlignment="1">
      <alignment horizontal="center" vertical="center" wrapText="1"/>
    </xf>
    <xf numFmtId="10" fontId="0" fillId="0" borderId="0" xfId="1" applyNumberFormat="1" applyFont="1"/>
    <xf numFmtId="0" fontId="0" fillId="0" borderId="10" xfId="0" applyBorder="1" applyAlignment="1">
      <alignment vertical="center" wrapText="1"/>
    </xf>
    <xf numFmtId="0" fontId="0" fillId="0" borderId="96" xfId="0" applyBorder="1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vertical="center" wrapText="1"/>
    </xf>
    <xf numFmtId="0" fontId="0" fillId="0" borderId="0" xfId="0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33" borderId="11" xfId="0" applyFill="1" applyBorder="1" applyAlignment="1">
      <alignment horizontal="center"/>
    </xf>
    <xf numFmtId="3" fontId="0" fillId="33" borderId="0" xfId="0" applyNumberFormat="1" applyFill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3" fontId="0" fillId="33" borderId="11" xfId="0" applyNumberFormat="1" applyFill="1" applyBorder="1" applyAlignment="1">
      <alignment horizontal="center"/>
    </xf>
    <xf numFmtId="2" fontId="0" fillId="33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3" borderId="0" xfId="0" applyFill="1" applyBorder="1" applyAlignment="1">
      <alignment horizontal="center"/>
    </xf>
    <xf numFmtId="10" fontId="0" fillId="33" borderId="0" xfId="1" applyNumberFormat="1" applyFont="1" applyFill="1" applyBorder="1"/>
    <xf numFmtId="10" fontId="0" fillId="33" borderId="0" xfId="1" applyNumberFormat="1" applyFont="1" applyFill="1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4" xfId="0" applyBorder="1" applyAlignment="1">
      <alignment horizontal="center"/>
    </xf>
    <xf numFmtId="3" fontId="0" fillId="34" borderId="0" xfId="0" applyNumberFormat="1" applyFill="1" applyBorder="1" applyAlignment="1">
      <alignment horizontal="center"/>
    </xf>
    <xf numFmtId="3" fontId="0" fillId="34" borderId="11" xfId="0" applyNumberFormat="1" applyFill="1" applyBorder="1" applyAlignment="1">
      <alignment horizontal="center"/>
    </xf>
    <xf numFmtId="10" fontId="0" fillId="34" borderId="0" xfId="1" applyNumberFormat="1" applyFont="1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3" fontId="0" fillId="34" borderId="12" xfId="0" applyNumberFormat="1" applyFill="1" applyBorder="1" applyAlignment="1">
      <alignment horizontal="center"/>
    </xf>
    <xf numFmtId="3" fontId="0" fillId="34" borderId="13" xfId="0" applyNumberFormat="1" applyFill="1" applyBorder="1" applyAlignment="1">
      <alignment horizontal="center"/>
    </xf>
    <xf numFmtId="10" fontId="0" fillId="34" borderId="13" xfId="1" applyNumberFormat="1" applyFont="1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10" fontId="0" fillId="66" borderId="0" xfId="1" applyNumberFormat="1" applyFont="1" applyFill="1" applyBorder="1" applyAlignment="1">
      <alignment horizontal="center"/>
    </xf>
    <xf numFmtId="10" fontId="0" fillId="66" borderId="14" xfId="1" applyNumberFormat="1" applyFont="1" applyFill="1" applyBorder="1" applyAlignment="1">
      <alignment horizontal="center"/>
    </xf>
    <xf numFmtId="10" fontId="0" fillId="66" borderId="13" xfId="1" applyNumberFormat="1" applyFont="1" applyFill="1" applyBorder="1" applyAlignment="1">
      <alignment horizontal="center"/>
    </xf>
    <xf numFmtId="10" fontId="0" fillId="66" borderId="15" xfId="1" applyNumberFormat="1" applyFont="1" applyFill="1" applyBorder="1" applyAlignment="1">
      <alignment horizontal="center"/>
    </xf>
    <xf numFmtId="10" fontId="0" fillId="39" borderId="0" xfId="1" applyNumberFormat="1" applyFont="1" applyFill="1" applyBorder="1" applyAlignment="1">
      <alignment horizontal="center"/>
    </xf>
    <xf numFmtId="10" fontId="0" fillId="39" borderId="14" xfId="1" applyNumberFormat="1" applyFont="1" applyFill="1" applyBorder="1" applyAlignment="1">
      <alignment horizontal="center"/>
    </xf>
    <xf numFmtId="10" fontId="0" fillId="39" borderId="13" xfId="1" applyNumberFormat="1" applyFont="1" applyFill="1" applyBorder="1" applyAlignment="1">
      <alignment horizontal="center"/>
    </xf>
    <xf numFmtId="10" fontId="0" fillId="39" borderId="15" xfId="1" applyNumberFormat="1" applyFont="1" applyFill="1" applyBorder="1" applyAlignment="1">
      <alignment horizontal="center"/>
    </xf>
    <xf numFmtId="10" fontId="0" fillId="36" borderId="0" xfId="1" applyNumberFormat="1" applyFont="1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10" fontId="0" fillId="36" borderId="13" xfId="1" applyNumberFormat="1" applyFont="1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3" fontId="0" fillId="41" borderId="0" xfId="0" applyNumberFormat="1" applyFill="1" applyBorder="1" applyAlignment="1">
      <alignment horizontal="center"/>
    </xf>
    <xf numFmtId="10" fontId="0" fillId="41" borderId="0" xfId="1" applyNumberFormat="1" applyFont="1" applyFill="1" applyBorder="1" applyAlignment="1">
      <alignment horizontal="center"/>
    </xf>
    <xf numFmtId="3" fontId="0" fillId="41" borderId="13" xfId="0" applyNumberFormat="1" applyFill="1" applyBorder="1" applyAlignment="1">
      <alignment horizontal="center"/>
    </xf>
    <xf numFmtId="3" fontId="0" fillId="41" borderId="11" xfId="0" applyNumberFormat="1" applyFill="1" applyBorder="1" applyAlignment="1">
      <alignment horizontal="center"/>
    </xf>
    <xf numFmtId="10" fontId="0" fillId="41" borderId="14" xfId="1" applyNumberFormat="1" applyFont="1" applyFill="1" applyBorder="1" applyAlignment="1">
      <alignment horizontal="center"/>
    </xf>
    <xf numFmtId="3" fontId="0" fillId="41" borderId="12" xfId="0" applyNumberFormat="1" applyFill="1" applyBorder="1" applyAlignment="1">
      <alignment horizontal="center"/>
    </xf>
    <xf numFmtId="10" fontId="0" fillId="41" borderId="13" xfId="1" applyNumberFormat="1" applyFont="1" applyFill="1" applyBorder="1" applyAlignment="1">
      <alignment horizontal="center"/>
    </xf>
    <xf numFmtId="10" fontId="0" fillId="41" borderId="15" xfId="1" applyNumberFormat="1" applyFont="1" applyFill="1" applyBorder="1" applyAlignment="1">
      <alignment horizontal="center"/>
    </xf>
    <xf numFmtId="3" fontId="0" fillId="42" borderId="11" xfId="0" applyNumberFormat="1" applyFill="1" applyBorder="1" applyAlignment="1">
      <alignment horizontal="center"/>
    </xf>
    <xf numFmtId="3" fontId="0" fillId="42" borderId="0" xfId="0" applyNumberFormat="1" applyFill="1" applyBorder="1" applyAlignment="1">
      <alignment horizontal="center"/>
    </xf>
    <xf numFmtId="3" fontId="0" fillId="42" borderId="14" xfId="0" applyNumberFormat="1" applyFill="1" applyBorder="1" applyAlignment="1">
      <alignment horizontal="center"/>
    </xf>
    <xf numFmtId="3" fontId="0" fillId="42" borderId="12" xfId="0" applyNumberFormat="1" applyFill="1" applyBorder="1" applyAlignment="1">
      <alignment horizontal="center"/>
    </xf>
    <xf numFmtId="3" fontId="0" fillId="42" borderId="13" xfId="0" applyNumberFormat="1" applyFill="1" applyBorder="1" applyAlignment="1">
      <alignment horizontal="center"/>
    </xf>
    <xf numFmtId="3" fontId="0" fillId="42" borderId="15" xfId="0" applyNumberFormat="1" applyFill="1" applyBorder="1" applyAlignment="1">
      <alignment horizontal="center"/>
    </xf>
    <xf numFmtId="3" fontId="0" fillId="67" borderId="0" xfId="0" applyNumberFormat="1" applyFill="1" applyBorder="1" applyAlignment="1">
      <alignment horizontal="center"/>
    </xf>
    <xf numFmtId="3" fontId="0" fillId="67" borderId="13" xfId="0" applyNumberFormat="1" applyFill="1" applyBorder="1" applyAlignment="1">
      <alignment horizontal="center"/>
    </xf>
    <xf numFmtId="10" fontId="0" fillId="68" borderId="0" xfId="1" applyNumberFormat="1" applyFont="1" applyFill="1" applyBorder="1" applyAlignment="1">
      <alignment horizontal="center"/>
    </xf>
    <xf numFmtId="3" fontId="0" fillId="68" borderId="0" xfId="0" applyNumberFormat="1" applyFill="1" applyBorder="1" applyAlignment="1">
      <alignment horizontal="center"/>
    </xf>
    <xf numFmtId="10" fontId="0" fillId="68" borderId="13" xfId="1" applyNumberFormat="1" applyFont="1" applyFill="1" applyBorder="1" applyAlignment="1">
      <alignment horizontal="center"/>
    </xf>
    <xf numFmtId="3" fontId="0" fillId="69" borderId="0" xfId="0" applyNumberFormat="1" applyFill="1" applyBorder="1" applyAlignment="1">
      <alignment horizontal="center"/>
    </xf>
    <xf numFmtId="10" fontId="0" fillId="69" borderId="0" xfId="1" applyNumberFormat="1" applyFont="1" applyFill="1" applyBorder="1" applyAlignment="1">
      <alignment horizontal="center"/>
    </xf>
    <xf numFmtId="10" fontId="0" fillId="69" borderId="13" xfId="1" applyNumberFormat="1" applyFont="1" applyFill="1" applyBorder="1" applyAlignment="1">
      <alignment horizontal="center"/>
    </xf>
    <xf numFmtId="10" fontId="0" fillId="70" borderId="0" xfId="1" applyNumberFormat="1" applyFont="1" applyFill="1" applyBorder="1" applyAlignment="1">
      <alignment horizontal="center"/>
    </xf>
    <xf numFmtId="10" fontId="0" fillId="70" borderId="13" xfId="1" applyNumberFormat="1" applyFont="1" applyFill="1" applyBorder="1" applyAlignment="1">
      <alignment horizontal="center"/>
    </xf>
    <xf numFmtId="3" fontId="0" fillId="69" borderId="11" xfId="0" applyNumberFormat="1" applyFill="1" applyBorder="1" applyAlignment="1">
      <alignment horizontal="center"/>
    </xf>
    <xf numFmtId="10" fontId="0" fillId="69" borderId="14" xfId="1" applyNumberFormat="1" applyFont="1" applyFill="1" applyBorder="1" applyAlignment="1">
      <alignment horizontal="center"/>
    </xf>
    <xf numFmtId="3" fontId="0" fillId="69" borderId="12" xfId="0" applyNumberFormat="1" applyFill="1" applyBorder="1" applyAlignment="1">
      <alignment horizontal="center"/>
    </xf>
    <xf numFmtId="3" fontId="0" fillId="69" borderId="13" xfId="0" applyNumberFormat="1" applyFill="1" applyBorder="1" applyAlignment="1">
      <alignment horizontal="center"/>
    </xf>
    <xf numFmtId="10" fontId="0" fillId="69" borderId="15" xfId="1" applyNumberFormat="1" applyFont="1" applyFill="1" applyBorder="1" applyAlignment="1">
      <alignment horizontal="center"/>
    </xf>
    <xf numFmtId="3" fontId="0" fillId="71" borderId="11" xfId="0" applyNumberFormat="1" applyFill="1" applyBorder="1" applyAlignment="1">
      <alignment horizontal="center"/>
    </xf>
    <xf numFmtId="10" fontId="0" fillId="71" borderId="0" xfId="1" applyNumberFormat="1" applyFont="1" applyFill="1" applyBorder="1" applyAlignment="1">
      <alignment horizontal="center"/>
    </xf>
    <xf numFmtId="3" fontId="0" fillId="71" borderId="0" xfId="0" applyNumberFormat="1" applyFill="1" applyBorder="1" applyAlignment="1">
      <alignment horizontal="center"/>
    </xf>
    <xf numFmtId="10" fontId="0" fillId="71" borderId="0" xfId="1" applyNumberFormat="1" applyFont="1" applyFill="1" applyBorder="1"/>
    <xf numFmtId="10" fontId="0" fillId="71" borderId="14" xfId="1" applyNumberFormat="1" applyFont="1" applyFill="1" applyBorder="1"/>
    <xf numFmtId="3" fontId="0" fillId="71" borderId="12" xfId="0" applyNumberFormat="1" applyFill="1" applyBorder="1" applyAlignment="1">
      <alignment horizontal="center"/>
    </xf>
    <xf numFmtId="10" fontId="0" fillId="71" borderId="13" xfId="1" applyNumberFormat="1" applyFont="1" applyFill="1" applyBorder="1" applyAlignment="1">
      <alignment horizontal="center"/>
    </xf>
    <xf numFmtId="3" fontId="0" fillId="71" borderId="13" xfId="0" applyNumberFormat="1" applyFill="1" applyBorder="1" applyAlignment="1">
      <alignment horizontal="center"/>
    </xf>
    <xf numFmtId="10" fontId="0" fillId="71" borderId="13" xfId="1" applyNumberFormat="1" applyFont="1" applyFill="1" applyBorder="1"/>
    <xf numFmtId="10" fontId="0" fillId="71" borderId="15" xfId="1" applyNumberFormat="1" applyFont="1" applyFill="1" applyBorder="1"/>
    <xf numFmtId="3" fontId="0" fillId="72" borderId="11" xfId="0" applyNumberFormat="1" applyFill="1" applyBorder="1" applyAlignment="1">
      <alignment horizontal="center"/>
    </xf>
    <xf numFmtId="10" fontId="0" fillId="72" borderId="0" xfId="1" applyNumberFormat="1" applyFont="1" applyFill="1" applyBorder="1"/>
    <xf numFmtId="3" fontId="0" fillId="72" borderId="0" xfId="0" applyNumberFormat="1" applyFill="1" applyBorder="1" applyAlignment="1">
      <alignment horizontal="center"/>
    </xf>
    <xf numFmtId="3" fontId="0" fillId="72" borderId="14" xfId="0" applyNumberFormat="1" applyFill="1" applyBorder="1" applyAlignment="1">
      <alignment horizontal="center"/>
    </xf>
    <xf numFmtId="3" fontId="0" fillId="72" borderId="12" xfId="0" applyNumberFormat="1" applyFill="1" applyBorder="1" applyAlignment="1">
      <alignment horizontal="center"/>
    </xf>
    <xf numFmtId="10" fontId="0" fillId="72" borderId="13" xfId="1" applyNumberFormat="1" applyFont="1" applyFill="1" applyBorder="1"/>
    <xf numFmtId="3" fontId="0" fillId="72" borderId="13" xfId="0" applyNumberFormat="1" applyFill="1" applyBorder="1" applyAlignment="1">
      <alignment horizontal="center"/>
    </xf>
    <xf numFmtId="3" fontId="0" fillId="72" borderId="15" xfId="0" applyNumberFormat="1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10" fontId="0" fillId="33" borderId="14" xfId="1" applyNumberFormat="1" applyFont="1" applyFill="1" applyBorder="1" applyAlignment="1">
      <alignment horizontal="center"/>
    </xf>
    <xf numFmtId="3" fontId="0" fillId="33" borderId="14" xfId="0" applyNumberFormat="1" applyFill="1" applyBorder="1" applyAlignment="1">
      <alignment horizontal="center"/>
    </xf>
    <xf numFmtId="10" fontId="0" fillId="33" borderId="14" xfId="1" applyNumberFormat="1" applyFont="1" applyFill="1" applyBorder="1"/>
    <xf numFmtId="0" fontId="0" fillId="73" borderId="11" xfId="0" applyFill="1" applyBorder="1" applyAlignment="1">
      <alignment horizontal="center"/>
    </xf>
    <xf numFmtId="2" fontId="0" fillId="73" borderId="0" xfId="0" applyNumberFormat="1" applyFill="1" applyBorder="1" applyAlignment="1">
      <alignment horizontal="center"/>
    </xf>
    <xf numFmtId="0" fontId="0" fillId="73" borderId="12" xfId="0" applyFill="1" applyBorder="1" applyAlignment="1">
      <alignment horizontal="center"/>
    </xf>
    <xf numFmtId="2" fontId="0" fillId="73" borderId="13" xfId="0" applyNumberFormat="1" applyFill="1" applyBorder="1" applyAlignment="1">
      <alignment horizontal="center"/>
    </xf>
    <xf numFmtId="3" fontId="0" fillId="73" borderId="0" xfId="0" applyNumberFormat="1" applyFill="1" applyBorder="1" applyAlignment="1">
      <alignment horizontal="center"/>
    </xf>
    <xf numFmtId="3" fontId="0" fillId="73" borderId="13" xfId="0" applyNumberFormat="1" applyFill="1" applyBorder="1" applyAlignment="1">
      <alignment horizontal="center"/>
    </xf>
    <xf numFmtId="0" fontId="0" fillId="74" borderId="11" xfId="0" applyFill="1" applyBorder="1" applyAlignment="1">
      <alignment horizontal="center"/>
    </xf>
    <xf numFmtId="2" fontId="0" fillId="74" borderId="0" xfId="0" applyNumberFormat="1" applyFill="1" applyBorder="1" applyAlignment="1">
      <alignment horizontal="center"/>
    </xf>
    <xf numFmtId="3" fontId="0" fillId="74" borderId="0" xfId="0" applyNumberFormat="1" applyFill="1" applyBorder="1" applyAlignment="1">
      <alignment horizontal="center"/>
    </xf>
    <xf numFmtId="3" fontId="0" fillId="74" borderId="14" xfId="0" applyNumberFormat="1" applyFill="1" applyBorder="1" applyAlignment="1">
      <alignment horizontal="center"/>
    </xf>
    <xf numFmtId="0" fontId="0" fillId="74" borderId="12" xfId="0" applyFill="1" applyBorder="1" applyAlignment="1">
      <alignment horizontal="center"/>
    </xf>
    <xf numFmtId="2" fontId="0" fillId="74" borderId="13" xfId="0" applyNumberFormat="1" applyFill="1" applyBorder="1" applyAlignment="1">
      <alignment horizontal="center"/>
    </xf>
    <xf numFmtId="3" fontId="0" fillId="74" borderId="13" xfId="0" applyNumberFormat="1" applyFill="1" applyBorder="1" applyAlignment="1">
      <alignment horizontal="center"/>
    </xf>
    <xf numFmtId="3" fontId="0" fillId="74" borderId="15" xfId="0" applyNumberFormat="1" applyFill="1" applyBorder="1" applyAlignment="1">
      <alignment horizontal="center"/>
    </xf>
    <xf numFmtId="3" fontId="0" fillId="75" borderId="11" xfId="0" applyNumberFormat="1" applyFill="1" applyBorder="1" applyAlignment="1">
      <alignment horizontal="center"/>
    </xf>
    <xf numFmtId="2" fontId="0" fillId="75" borderId="0" xfId="0" applyNumberFormat="1" applyFill="1" applyBorder="1" applyAlignment="1">
      <alignment horizontal="center"/>
    </xf>
    <xf numFmtId="3" fontId="0" fillId="75" borderId="0" xfId="0" applyNumberFormat="1" applyFill="1" applyBorder="1" applyAlignment="1">
      <alignment horizontal="center"/>
    </xf>
    <xf numFmtId="3" fontId="0" fillId="75" borderId="14" xfId="0" applyNumberFormat="1" applyFill="1" applyBorder="1" applyAlignment="1">
      <alignment horizontal="center"/>
    </xf>
    <xf numFmtId="3" fontId="0" fillId="75" borderId="12" xfId="0" applyNumberFormat="1" applyFill="1" applyBorder="1" applyAlignment="1">
      <alignment horizontal="center"/>
    </xf>
    <xf numFmtId="2" fontId="0" fillId="75" borderId="13" xfId="0" applyNumberFormat="1" applyFill="1" applyBorder="1" applyAlignment="1">
      <alignment horizontal="center"/>
    </xf>
    <xf numFmtId="3" fontId="0" fillId="75" borderId="13" xfId="0" applyNumberFormat="1" applyFill="1" applyBorder="1" applyAlignment="1">
      <alignment horizontal="center"/>
    </xf>
    <xf numFmtId="3" fontId="0" fillId="75" borderId="15" xfId="0" applyNumberFormat="1" applyFill="1" applyBorder="1" applyAlignment="1">
      <alignment horizontal="center"/>
    </xf>
    <xf numFmtId="3" fontId="0" fillId="76" borderId="0" xfId="0" applyNumberFormat="1" applyFill="1" applyBorder="1" applyAlignment="1">
      <alignment horizontal="center"/>
    </xf>
    <xf numFmtId="2" fontId="0" fillId="76" borderId="0" xfId="0" applyNumberFormat="1" applyFill="1" applyBorder="1" applyAlignment="1">
      <alignment horizontal="center"/>
    </xf>
    <xf numFmtId="2" fontId="0" fillId="76" borderId="13" xfId="0" applyNumberFormat="1" applyFill="1" applyBorder="1" applyAlignment="1">
      <alignment horizontal="center"/>
    </xf>
    <xf numFmtId="3" fontId="0" fillId="78" borderId="0" xfId="0" applyNumberFormat="1" applyFill="1" applyBorder="1" applyAlignment="1">
      <alignment horizontal="center"/>
    </xf>
    <xf numFmtId="3" fontId="0" fillId="78" borderId="11" xfId="0" applyNumberFormat="1" applyFill="1" applyBorder="1" applyAlignment="1">
      <alignment horizontal="center"/>
    </xf>
    <xf numFmtId="10" fontId="0" fillId="78" borderId="0" xfId="1" applyNumberFormat="1" applyFont="1" applyFill="1" applyBorder="1"/>
    <xf numFmtId="3" fontId="0" fillId="78" borderId="14" xfId="0" applyNumberFormat="1" applyFill="1" applyBorder="1" applyAlignment="1">
      <alignment horizontal="center"/>
    </xf>
    <xf numFmtId="3" fontId="0" fillId="78" borderId="12" xfId="0" applyNumberFormat="1" applyFill="1" applyBorder="1" applyAlignment="1">
      <alignment horizontal="center"/>
    </xf>
    <xf numFmtId="10" fontId="0" fillId="78" borderId="13" xfId="1" applyNumberFormat="1" applyFont="1" applyFill="1" applyBorder="1"/>
    <xf numFmtId="3" fontId="0" fillId="78" borderId="13" xfId="0" applyNumberFormat="1" applyFill="1" applyBorder="1" applyAlignment="1">
      <alignment horizontal="center"/>
    </xf>
    <xf numFmtId="3" fontId="0" fillId="78" borderId="15" xfId="0" applyNumberFormat="1" applyFill="1" applyBorder="1" applyAlignment="1">
      <alignment horizontal="center"/>
    </xf>
    <xf numFmtId="3" fontId="0" fillId="79" borderId="0" xfId="0" applyNumberFormat="1" applyFill="1" applyBorder="1" applyAlignment="1">
      <alignment horizontal="center"/>
    </xf>
    <xf numFmtId="3" fontId="0" fillId="80" borderId="11" xfId="0" applyNumberFormat="1" applyFill="1" applyBorder="1" applyAlignment="1">
      <alignment horizontal="center"/>
    </xf>
    <xf numFmtId="10" fontId="0" fillId="80" borderId="0" xfId="1" applyNumberFormat="1" applyFont="1" applyFill="1" applyBorder="1" applyAlignment="1">
      <alignment horizontal="center"/>
    </xf>
    <xf numFmtId="3" fontId="0" fillId="80" borderId="0" xfId="0" applyNumberFormat="1" applyFill="1" applyBorder="1" applyAlignment="1">
      <alignment horizontal="center"/>
    </xf>
    <xf numFmtId="3" fontId="0" fillId="80" borderId="12" xfId="0" applyNumberFormat="1" applyFill="1" applyBorder="1" applyAlignment="1">
      <alignment horizontal="center"/>
    </xf>
    <xf numFmtId="10" fontId="0" fillId="80" borderId="13" xfId="1" applyNumberFormat="1" applyFont="1" applyFill="1" applyBorder="1" applyAlignment="1">
      <alignment horizontal="center"/>
    </xf>
    <xf numFmtId="3" fontId="0" fillId="80" borderId="13" xfId="0" applyNumberFormat="1" applyFill="1" applyBorder="1" applyAlignment="1">
      <alignment horizontal="center"/>
    </xf>
    <xf numFmtId="10" fontId="0" fillId="80" borderId="14" xfId="1" applyNumberFormat="1" applyFont="1" applyFill="1" applyBorder="1"/>
    <xf numFmtId="10" fontId="0" fillId="80" borderId="15" xfId="1" applyNumberFormat="1" applyFont="1" applyFill="1" applyBorder="1"/>
    <xf numFmtId="3" fontId="0" fillId="81" borderId="0" xfId="0" applyNumberFormat="1" applyFill="1" applyBorder="1" applyAlignment="1">
      <alignment horizontal="center"/>
    </xf>
    <xf numFmtId="10" fontId="0" fillId="81" borderId="0" xfId="1" applyNumberFormat="1" applyFont="1" applyFill="1" applyBorder="1" applyAlignment="1">
      <alignment horizontal="center"/>
    </xf>
    <xf numFmtId="0" fontId="0" fillId="81" borderId="0" xfId="0" applyFill="1" applyBorder="1" applyAlignment="1">
      <alignment horizontal="center"/>
    </xf>
    <xf numFmtId="10" fontId="0" fillId="81" borderId="13" xfId="1" applyNumberFormat="1" applyFont="1" applyFill="1" applyBorder="1" applyAlignment="1">
      <alignment horizontal="center"/>
    </xf>
    <xf numFmtId="0" fontId="0" fillId="81" borderId="13" xfId="0" applyFill="1" applyBorder="1" applyAlignment="1">
      <alignment horizontal="center"/>
    </xf>
    <xf numFmtId="3" fontId="0" fillId="77" borderId="0" xfId="0" applyNumberFormat="1" applyFill="1" applyBorder="1"/>
    <xf numFmtId="3" fontId="0" fillId="77" borderId="14" xfId="0" applyNumberFormat="1" applyFill="1" applyBorder="1"/>
    <xf numFmtId="3" fontId="0" fillId="77" borderId="13" xfId="0" applyNumberFormat="1" applyFill="1" applyBorder="1"/>
    <xf numFmtId="3" fontId="0" fillId="77" borderId="15" xfId="0" applyNumberFormat="1" applyFill="1" applyBorder="1"/>
    <xf numFmtId="0" fontId="0" fillId="73" borderId="14" xfId="0" applyFill="1" applyBorder="1" applyAlignment="1">
      <alignment horizontal="center"/>
    </xf>
    <xf numFmtId="3" fontId="0" fillId="76" borderId="11" xfId="0" applyNumberFormat="1" applyFill="1" applyBorder="1" applyAlignment="1">
      <alignment horizontal="center"/>
    </xf>
    <xf numFmtId="3" fontId="0" fillId="76" borderId="14" xfId="0" applyNumberFormat="1" applyFill="1" applyBorder="1" applyAlignment="1">
      <alignment horizontal="center"/>
    </xf>
    <xf numFmtId="0" fontId="0" fillId="73" borderId="15" xfId="0" applyFill="1" applyBorder="1" applyAlignment="1">
      <alignment horizontal="center"/>
    </xf>
    <xf numFmtId="3" fontId="0" fillId="76" borderId="12" xfId="0" applyNumberFormat="1" applyFill="1" applyBorder="1" applyAlignment="1">
      <alignment horizontal="center"/>
    </xf>
    <xf numFmtId="3" fontId="0" fillId="76" borderId="13" xfId="0" applyNumberFormat="1" applyFill="1" applyBorder="1" applyAlignment="1">
      <alignment horizontal="center"/>
    </xf>
    <xf numFmtId="3" fontId="0" fillId="76" borderId="15" xfId="0" applyNumberFormat="1" applyFill="1" applyBorder="1" applyAlignment="1">
      <alignment horizontal="center"/>
    </xf>
    <xf numFmtId="3" fontId="0" fillId="83" borderId="0" xfId="0" applyNumberFormat="1" applyFill="1" applyBorder="1" applyAlignment="1">
      <alignment horizontal="center" vertical="center"/>
    </xf>
    <xf numFmtId="3" fontId="0" fillId="83" borderId="11" xfId="0" applyNumberFormat="1" applyFill="1" applyBorder="1" applyAlignment="1">
      <alignment horizontal="center" vertical="center"/>
    </xf>
    <xf numFmtId="3" fontId="0" fillId="33" borderId="0" xfId="0" applyNumberFormat="1" applyFill="1" applyBorder="1" applyAlignment="1">
      <alignment horizontal="center" vertical="center"/>
    </xf>
    <xf numFmtId="3" fontId="0" fillId="33" borderId="11" xfId="0" applyNumberFormat="1" applyFill="1" applyBorder="1" applyAlignment="1">
      <alignment horizontal="center" vertical="center"/>
    </xf>
    <xf numFmtId="3" fontId="0" fillId="83" borderId="14" xfId="0" applyNumberFormat="1" applyFill="1" applyBorder="1" applyAlignment="1">
      <alignment horizontal="center" vertical="center"/>
    </xf>
    <xf numFmtId="10" fontId="0" fillId="81" borderId="14" xfId="1" applyNumberFormat="1" applyFont="1" applyFill="1" applyBorder="1" applyAlignment="1">
      <alignment horizontal="center"/>
    </xf>
    <xf numFmtId="10" fontId="0" fillId="81" borderId="15" xfId="1" applyNumberFormat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1" fillId="66" borderId="103" xfId="0" applyFont="1" applyFill="1" applyBorder="1" applyAlignment="1">
      <alignment horizontal="center" vertical="center" wrapText="1"/>
    </xf>
    <xf numFmtId="0" fontId="0" fillId="0" borderId="105" xfId="0" applyBorder="1"/>
    <xf numFmtId="0" fontId="0" fillId="0" borderId="104" xfId="0" applyBorder="1"/>
    <xf numFmtId="0" fontId="0" fillId="0" borderId="106" xfId="0" applyBorder="1"/>
    <xf numFmtId="10" fontId="0" fillId="35" borderId="14" xfId="1" applyNumberFormat="1" applyFont="1" applyFill="1" applyBorder="1" applyAlignment="1">
      <alignment horizontal="center"/>
    </xf>
    <xf numFmtId="10" fontId="0" fillId="35" borderId="15" xfId="1" applyNumberFormat="1" applyFont="1" applyFill="1" applyBorder="1" applyAlignment="1">
      <alignment horizontal="center"/>
    </xf>
    <xf numFmtId="2" fontId="0" fillId="36" borderId="11" xfId="0" applyNumberFormat="1" applyFill="1" applyBorder="1" applyAlignment="1">
      <alignment horizontal="center"/>
    </xf>
    <xf numFmtId="10" fontId="0" fillId="36" borderId="14" xfId="1" applyNumberFormat="1" applyFont="1" applyFill="1" applyBorder="1" applyAlignment="1">
      <alignment horizontal="center"/>
    </xf>
    <xf numFmtId="2" fontId="0" fillId="33" borderId="11" xfId="0" applyNumberFormat="1" applyFill="1" applyBorder="1" applyAlignment="1">
      <alignment horizontal="center"/>
    </xf>
    <xf numFmtId="2" fontId="0" fillId="36" borderId="12" xfId="0" applyNumberFormat="1" applyFill="1" applyBorder="1" applyAlignment="1">
      <alignment horizontal="center"/>
    </xf>
    <xf numFmtId="10" fontId="0" fillId="36" borderId="15" xfId="1" applyNumberFormat="1" applyFont="1" applyFill="1" applyBorder="1" applyAlignment="1">
      <alignment horizontal="center"/>
    </xf>
    <xf numFmtId="3" fontId="0" fillId="40" borderId="11" xfId="0" applyNumberFormat="1" applyFill="1" applyBorder="1" applyAlignment="1">
      <alignment horizontal="center"/>
    </xf>
    <xf numFmtId="3" fontId="0" fillId="40" borderId="0" xfId="0" applyNumberFormat="1" applyFill="1" applyBorder="1" applyAlignment="1">
      <alignment horizontal="center"/>
    </xf>
    <xf numFmtId="3" fontId="0" fillId="40" borderId="14" xfId="0" applyNumberFormat="1" applyFill="1" applyBorder="1" applyAlignment="1">
      <alignment horizontal="center"/>
    </xf>
    <xf numFmtId="3" fontId="0" fillId="40" borderId="12" xfId="0" applyNumberFormat="1" applyFill="1" applyBorder="1" applyAlignment="1">
      <alignment horizontal="center"/>
    </xf>
    <xf numFmtId="3" fontId="0" fillId="40" borderId="13" xfId="0" applyNumberFormat="1" applyFill="1" applyBorder="1" applyAlignment="1">
      <alignment horizontal="center"/>
    </xf>
    <xf numFmtId="3" fontId="0" fillId="40" borderId="15" xfId="0" applyNumberFormat="1" applyFill="1" applyBorder="1" applyAlignment="1">
      <alignment horizontal="center"/>
    </xf>
    <xf numFmtId="3" fontId="0" fillId="67" borderId="11" xfId="0" applyNumberFormat="1" applyFill="1" applyBorder="1" applyAlignment="1">
      <alignment horizontal="center"/>
    </xf>
    <xf numFmtId="3" fontId="0" fillId="67" borderId="14" xfId="0" applyNumberFormat="1" applyFill="1" applyBorder="1" applyAlignment="1">
      <alignment horizontal="center"/>
    </xf>
    <xf numFmtId="3" fontId="0" fillId="67" borderId="12" xfId="0" applyNumberFormat="1" applyFill="1" applyBorder="1" applyAlignment="1">
      <alignment horizontal="center"/>
    </xf>
    <xf numFmtId="3" fontId="0" fillId="67" borderId="15" xfId="0" applyNumberFormat="1" applyFill="1" applyBorder="1" applyAlignment="1">
      <alignment horizontal="center"/>
    </xf>
    <xf numFmtId="3" fontId="0" fillId="68" borderId="11" xfId="0" applyNumberFormat="1" applyFill="1" applyBorder="1" applyAlignment="1">
      <alignment horizontal="center"/>
    </xf>
    <xf numFmtId="10" fontId="0" fillId="68" borderId="14" xfId="1" applyNumberFormat="1" applyFont="1" applyFill="1" applyBorder="1" applyAlignment="1">
      <alignment horizontal="center"/>
    </xf>
    <xf numFmtId="3" fontId="0" fillId="68" borderId="12" xfId="0" applyNumberFormat="1" applyFill="1" applyBorder="1" applyAlignment="1">
      <alignment horizontal="center"/>
    </xf>
    <xf numFmtId="10" fontId="0" fillId="68" borderId="15" xfId="1" applyNumberFormat="1" applyFont="1" applyFill="1" applyBorder="1" applyAlignment="1">
      <alignment horizontal="center"/>
    </xf>
    <xf numFmtId="3" fontId="0" fillId="70" borderId="11" xfId="0" applyNumberFormat="1" applyFill="1" applyBorder="1" applyAlignment="1">
      <alignment horizontal="center"/>
    </xf>
    <xf numFmtId="10" fontId="0" fillId="70" borderId="14" xfId="1" applyNumberFormat="1" applyFont="1" applyFill="1" applyBorder="1" applyAlignment="1">
      <alignment horizontal="center"/>
    </xf>
    <xf numFmtId="3" fontId="0" fillId="70" borderId="12" xfId="0" applyNumberFormat="1" applyFill="1" applyBorder="1" applyAlignment="1">
      <alignment horizontal="center"/>
    </xf>
    <xf numFmtId="10" fontId="0" fillId="70" borderId="15" xfId="1" applyNumberFormat="1" applyFont="1" applyFill="1" applyBorder="1" applyAlignment="1">
      <alignment horizontal="center"/>
    </xf>
    <xf numFmtId="3" fontId="0" fillId="79" borderId="11" xfId="0" applyNumberFormat="1" applyFill="1" applyBorder="1" applyAlignment="1">
      <alignment horizontal="center"/>
    </xf>
    <xf numFmtId="3" fontId="0" fillId="79" borderId="14" xfId="0" applyNumberFormat="1" applyFill="1" applyBorder="1" applyAlignment="1">
      <alignment horizontal="center"/>
    </xf>
    <xf numFmtId="3" fontId="0" fillId="79" borderId="12" xfId="0" applyNumberFormat="1" applyFill="1" applyBorder="1" applyAlignment="1">
      <alignment horizontal="center"/>
    </xf>
    <xf numFmtId="3" fontId="0" fillId="79" borderId="15" xfId="0" applyNumberFormat="1" applyFill="1" applyBorder="1" applyAlignment="1">
      <alignment horizontal="center"/>
    </xf>
    <xf numFmtId="3" fontId="0" fillId="81" borderId="11" xfId="0" applyNumberFormat="1" applyFill="1" applyBorder="1" applyAlignment="1">
      <alignment horizontal="center"/>
    </xf>
    <xf numFmtId="0" fontId="0" fillId="81" borderId="14" xfId="0" applyFill="1" applyBorder="1" applyAlignment="1">
      <alignment horizontal="center"/>
    </xf>
    <xf numFmtId="3" fontId="0" fillId="81" borderId="12" xfId="0" applyNumberFormat="1" applyFill="1" applyBorder="1" applyAlignment="1">
      <alignment horizontal="center"/>
    </xf>
    <xf numFmtId="0" fontId="0" fillId="81" borderId="15" xfId="0" applyFill="1" applyBorder="1" applyAlignment="1">
      <alignment horizontal="center"/>
    </xf>
    <xf numFmtId="3" fontId="0" fillId="66" borderId="11" xfId="0" applyNumberFormat="1" applyFill="1" applyBorder="1" applyAlignment="1">
      <alignment horizontal="center"/>
    </xf>
    <xf numFmtId="3" fontId="0" fillId="66" borderId="12" xfId="0" applyNumberFormat="1" applyFill="1" applyBorder="1" applyAlignment="1">
      <alignment horizontal="center"/>
    </xf>
    <xf numFmtId="3" fontId="0" fillId="81" borderId="11" xfId="1" applyNumberFormat="1" applyFont="1" applyFill="1" applyBorder="1" applyAlignment="1">
      <alignment horizontal="center"/>
    </xf>
    <xf numFmtId="3" fontId="0" fillId="81" borderId="12" xfId="1" applyNumberFormat="1" applyFont="1" applyFill="1" applyBorder="1" applyAlignment="1">
      <alignment horizontal="center"/>
    </xf>
    <xf numFmtId="2" fontId="0" fillId="81" borderId="13" xfId="0" applyNumberFormat="1" applyFill="1" applyBorder="1" applyAlignment="1">
      <alignment horizontal="center"/>
    </xf>
    <xf numFmtId="3" fontId="0" fillId="81" borderId="13" xfId="1" applyNumberFormat="1" applyFont="1" applyFill="1" applyBorder="1" applyAlignment="1">
      <alignment horizontal="center"/>
    </xf>
    <xf numFmtId="3" fontId="0" fillId="65" borderId="11" xfId="1" applyNumberFormat="1" applyFont="1" applyFill="1" applyBorder="1" applyAlignment="1">
      <alignment horizontal="center"/>
    </xf>
    <xf numFmtId="3" fontId="0" fillId="65" borderId="12" xfId="1" applyNumberFormat="1" applyFont="1" applyFill="1" applyBorder="1" applyAlignment="1">
      <alignment horizontal="center"/>
    </xf>
    <xf numFmtId="3" fontId="0" fillId="82" borderId="11" xfId="0" applyNumberFormat="1" applyFill="1" applyBorder="1" applyAlignment="1">
      <alignment horizontal="center"/>
    </xf>
    <xf numFmtId="10" fontId="0" fillId="82" borderId="14" xfId="1" applyNumberFormat="1" applyFont="1" applyFill="1" applyBorder="1" applyAlignment="1">
      <alignment horizontal="center"/>
    </xf>
    <xf numFmtId="3" fontId="0" fillId="82" borderId="12" xfId="0" applyNumberFormat="1" applyFill="1" applyBorder="1" applyAlignment="1">
      <alignment horizontal="center"/>
    </xf>
    <xf numFmtId="10" fontId="0" fillId="82" borderId="15" xfId="1" applyNumberFormat="1" applyFont="1" applyFill="1" applyBorder="1" applyAlignment="1">
      <alignment horizontal="center"/>
    </xf>
    <xf numFmtId="3" fontId="0" fillId="83" borderId="12" xfId="0" applyNumberFormat="1" applyFill="1" applyBorder="1" applyAlignment="1">
      <alignment horizontal="center" vertical="center"/>
    </xf>
    <xf numFmtId="0" fontId="21" fillId="0" borderId="103" xfId="0" applyFont="1" applyFill="1" applyBorder="1" applyAlignment="1">
      <alignment horizontal="center" vertical="center" wrapText="1"/>
    </xf>
    <xf numFmtId="0" fontId="21" fillId="37" borderId="101" xfId="0" applyFont="1" applyFill="1" applyBorder="1" applyAlignment="1">
      <alignment horizontal="center" vertical="center" wrapText="1"/>
    </xf>
    <xf numFmtId="0" fontId="21" fillId="37" borderId="102" xfId="0" applyFont="1" applyFill="1" applyBorder="1" applyAlignment="1">
      <alignment horizontal="center" vertical="center" wrapText="1"/>
    </xf>
    <xf numFmtId="0" fontId="21" fillId="34" borderId="101" xfId="0" applyFont="1" applyFill="1" applyBorder="1" applyAlignment="1">
      <alignment horizontal="center" vertical="center" wrapText="1"/>
    </xf>
    <xf numFmtId="0" fontId="21" fillId="34" borderId="103" xfId="0" applyFont="1" applyFill="1" applyBorder="1" applyAlignment="1">
      <alignment horizontal="center" vertical="center" wrapText="1"/>
    </xf>
    <xf numFmtId="0" fontId="21" fillId="34" borderId="102" xfId="0" applyFont="1" applyFill="1" applyBorder="1" applyAlignment="1">
      <alignment horizontal="center" vertical="center" wrapText="1"/>
    </xf>
    <xf numFmtId="0" fontId="21" fillId="38" borderId="101" xfId="0" applyFont="1" applyFill="1" applyBorder="1" applyAlignment="1">
      <alignment horizontal="center" vertical="center" wrapText="1"/>
    </xf>
    <xf numFmtId="0" fontId="21" fillId="38" borderId="103" xfId="0" applyFont="1" applyFill="1" applyBorder="1" applyAlignment="1">
      <alignment horizontal="center" vertical="center" wrapText="1"/>
    </xf>
    <xf numFmtId="0" fontId="21" fillId="64" borderId="103" xfId="0" applyFont="1" applyFill="1" applyBorder="1" applyAlignment="1">
      <alignment horizontal="center" vertical="center" wrapText="1"/>
    </xf>
    <xf numFmtId="0" fontId="21" fillId="64" borderId="102" xfId="0" applyFont="1" applyFill="1" applyBorder="1" applyAlignment="1">
      <alignment horizontal="center" vertical="center" wrapText="1"/>
    </xf>
    <xf numFmtId="0" fontId="21" fillId="66" borderId="103" xfId="0" applyFont="1" applyFill="1" applyBorder="1" applyAlignment="1">
      <alignment horizontal="center" vertical="center"/>
    </xf>
    <xf numFmtId="0" fontId="21" fillId="66" borderId="102" xfId="0" applyFont="1" applyFill="1" applyBorder="1" applyAlignment="1">
      <alignment horizontal="center" vertical="center" wrapText="1"/>
    </xf>
    <xf numFmtId="0" fontId="21" fillId="39" borderId="103" xfId="0" applyFont="1" applyFill="1" applyBorder="1" applyAlignment="1">
      <alignment horizontal="center" vertical="center" wrapText="1"/>
    </xf>
    <xf numFmtId="0" fontId="21" fillId="39" borderId="102" xfId="0" applyFont="1" applyFill="1" applyBorder="1" applyAlignment="1">
      <alignment horizontal="center" vertical="center" wrapText="1"/>
    </xf>
    <xf numFmtId="0" fontId="21" fillId="35" borderId="103" xfId="0" applyFont="1" applyFill="1" applyBorder="1" applyAlignment="1">
      <alignment horizontal="center" vertical="center" wrapText="1"/>
    </xf>
    <xf numFmtId="0" fontId="21" fillId="35" borderId="102" xfId="0" applyFont="1" applyFill="1" applyBorder="1" applyAlignment="1">
      <alignment horizontal="center" vertical="center" wrapText="1"/>
    </xf>
    <xf numFmtId="0" fontId="21" fillId="36" borderId="101" xfId="0" applyFont="1" applyFill="1" applyBorder="1" applyAlignment="1">
      <alignment horizontal="center" vertical="center" wrapText="1"/>
    </xf>
    <xf numFmtId="0" fontId="21" fillId="36" borderId="103" xfId="0" applyFont="1" applyFill="1" applyBorder="1" applyAlignment="1">
      <alignment horizontal="center" vertical="center" wrapText="1"/>
    </xf>
    <xf numFmtId="0" fontId="21" fillId="36" borderId="102" xfId="0" applyFont="1" applyFill="1" applyBorder="1" applyAlignment="1">
      <alignment horizontal="center" vertical="center" wrapText="1"/>
    </xf>
    <xf numFmtId="0" fontId="21" fillId="40" borderId="101" xfId="0" applyFont="1" applyFill="1" applyBorder="1" applyAlignment="1">
      <alignment horizontal="center" vertical="center" wrapText="1"/>
    </xf>
    <xf numFmtId="0" fontId="21" fillId="40" borderId="103" xfId="0" applyFont="1" applyFill="1" applyBorder="1" applyAlignment="1">
      <alignment horizontal="center" vertical="center" wrapText="1"/>
    </xf>
    <xf numFmtId="0" fontId="21" fillId="40" borderId="102" xfId="0" applyFont="1" applyFill="1" applyBorder="1" applyAlignment="1">
      <alignment horizontal="center" vertical="center" wrapText="1"/>
    </xf>
    <xf numFmtId="0" fontId="21" fillId="41" borderId="101" xfId="0" applyFont="1" applyFill="1" applyBorder="1" applyAlignment="1">
      <alignment horizontal="center" vertical="center" wrapText="1"/>
    </xf>
    <xf numFmtId="0" fontId="21" fillId="41" borderId="103" xfId="0" applyFont="1" applyFill="1" applyBorder="1" applyAlignment="1">
      <alignment horizontal="center" vertical="center" wrapText="1"/>
    </xf>
    <xf numFmtId="0" fontId="21" fillId="41" borderId="102" xfId="0" applyFont="1" applyFill="1" applyBorder="1" applyAlignment="1">
      <alignment horizontal="center" vertical="center" wrapText="1"/>
    </xf>
    <xf numFmtId="0" fontId="21" fillId="42" borderId="101" xfId="0" applyFont="1" applyFill="1" applyBorder="1" applyAlignment="1">
      <alignment horizontal="center" vertical="center" wrapText="1"/>
    </xf>
    <xf numFmtId="0" fontId="21" fillId="42" borderId="103" xfId="0" applyFont="1" applyFill="1" applyBorder="1" applyAlignment="1">
      <alignment horizontal="center" vertical="center" wrapText="1"/>
    </xf>
    <xf numFmtId="0" fontId="21" fillId="42" borderId="102" xfId="0" applyFont="1" applyFill="1" applyBorder="1" applyAlignment="1">
      <alignment horizontal="center" vertical="center" wrapText="1"/>
    </xf>
    <xf numFmtId="0" fontId="21" fillId="67" borderId="101" xfId="0" applyFont="1" applyFill="1" applyBorder="1" applyAlignment="1">
      <alignment horizontal="center" vertical="center" wrapText="1"/>
    </xf>
    <xf numFmtId="0" fontId="21" fillId="67" borderId="103" xfId="0" applyFont="1" applyFill="1" applyBorder="1" applyAlignment="1">
      <alignment horizontal="center" vertical="center" wrapText="1"/>
    </xf>
    <xf numFmtId="0" fontId="21" fillId="67" borderId="102" xfId="0" applyFont="1" applyFill="1" applyBorder="1" applyAlignment="1">
      <alignment horizontal="center" vertical="center" wrapText="1"/>
    </xf>
    <xf numFmtId="0" fontId="21" fillId="68" borderId="101" xfId="0" applyFont="1" applyFill="1" applyBorder="1" applyAlignment="1">
      <alignment horizontal="center" vertical="center" wrapText="1"/>
    </xf>
    <xf numFmtId="0" fontId="21" fillId="68" borderId="103" xfId="0" applyFont="1" applyFill="1" applyBorder="1" applyAlignment="1">
      <alignment horizontal="center" vertical="center" wrapText="1"/>
    </xf>
    <xf numFmtId="0" fontId="21" fillId="68" borderId="102" xfId="0" applyFont="1" applyFill="1" applyBorder="1" applyAlignment="1">
      <alignment horizontal="center" vertical="center" wrapText="1"/>
    </xf>
    <xf numFmtId="0" fontId="21" fillId="70" borderId="101" xfId="0" applyFont="1" applyFill="1" applyBorder="1" applyAlignment="1">
      <alignment horizontal="center" vertical="center" wrapText="1"/>
    </xf>
    <xf numFmtId="0" fontId="21" fillId="70" borderId="103" xfId="0" applyFont="1" applyFill="1" applyBorder="1" applyAlignment="1">
      <alignment horizontal="center" vertical="center" wrapText="1"/>
    </xf>
    <xf numFmtId="0" fontId="21" fillId="70" borderId="102" xfId="0" applyFont="1" applyFill="1" applyBorder="1" applyAlignment="1">
      <alignment horizontal="center" vertical="center" wrapText="1"/>
    </xf>
    <xf numFmtId="0" fontId="21" fillId="71" borderId="101" xfId="0" applyFont="1" applyFill="1" applyBorder="1" applyAlignment="1">
      <alignment horizontal="center" vertical="center" wrapText="1"/>
    </xf>
    <xf numFmtId="0" fontId="21" fillId="71" borderId="103" xfId="0" applyFont="1" applyFill="1" applyBorder="1" applyAlignment="1">
      <alignment horizontal="center" vertical="center" wrapText="1"/>
    </xf>
    <xf numFmtId="0" fontId="21" fillId="71" borderId="102" xfId="0" applyFont="1" applyFill="1" applyBorder="1" applyAlignment="1">
      <alignment horizontal="center" vertical="center" wrapText="1"/>
    </xf>
    <xf numFmtId="0" fontId="21" fillId="69" borderId="101" xfId="0" applyFont="1" applyFill="1" applyBorder="1" applyAlignment="1">
      <alignment horizontal="center" vertical="center" wrapText="1"/>
    </xf>
    <xf numFmtId="0" fontId="21" fillId="69" borderId="103" xfId="0" applyFont="1" applyFill="1" applyBorder="1" applyAlignment="1">
      <alignment horizontal="center" vertical="center" wrapText="1"/>
    </xf>
    <xf numFmtId="0" fontId="21" fillId="69" borderId="102" xfId="0" applyFont="1" applyFill="1" applyBorder="1" applyAlignment="1">
      <alignment horizontal="center" vertical="center" wrapText="1"/>
    </xf>
    <xf numFmtId="0" fontId="21" fillId="72" borderId="101" xfId="0" applyFont="1" applyFill="1" applyBorder="1" applyAlignment="1">
      <alignment horizontal="center" vertical="center" wrapText="1"/>
    </xf>
    <xf numFmtId="0" fontId="21" fillId="72" borderId="103" xfId="0" applyFont="1" applyFill="1" applyBorder="1" applyAlignment="1">
      <alignment horizontal="center" vertical="center" wrapText="1"/>
    </xf>
    <xf numFmtId="0" fontId="21" fillId="72" borderId="102" xfId="0" applyFont="1" applyFill="1" applyBorder="1" applyAlignment="1">
      <alignment horizontal="center" vertical="center" wrapText="1"/>
    </xf>
    <xf numFmtId="0" fontId="21" fillId="73" borderId="101" xfId="0" applyFont="1" applyFill="1" applyBorder="1" applyAlignment="1">
      <alignment horizontal="center" vertical="center" wrapText="1"/>
    </xf>
    <xf numFmtId="0" fontId="21" fillId="73" borderId="103" xfId="0" applyFont="1" applyFill="1" applyBorder="1" applyAlignment="1">
      <alignment horizontal="center" vertical="center" wrapText="1"/>
    </xf>
    <xf numFmtId="0" fontId="21" fillId="73" borderId="102" xfId="0" applyFont="1" applyFill="1" applyBorder="1" applyAlignment="1">
      <alignment horizontal="center" vertical="center" wrapText="1"/>
    </xf>
    <xf numFmtId="0" fontId="21" fillId="74" borderId="101" xfId="0" applyFont="1" applyFill="1" applyBorder="1" applyAlignment="1">
      <alignment horizontal="center" vertical="center" wrapText="1"/>
    </xf>
    <xf numFmtId="0" fontId="21" fillId="74" borderId="103" xfId="0" applyFont="1" applyFill="1" applyBorder="1" applyAlignment="1">
      <alignment horizontal="center" vertical="center" wrapText="1"/>
    </xf>
    <xf numFmtId="0" fontId="21" fillId="74" borderId="102" xfId="0" applyFont="1" applyFill="1" applyBorder="1" applyAlignment="1">
      <alignment horizontal="center" vertical="center" wrapText="1"/>
    </xf>
    <xf numFmtId="0" fontId="21" fillId="75" borderId="101" xfId="0" applyFont="1" applyFill="1" applyBorder="1" applyAlignment="1">
      <alignment horizontal="center" vertical="center" wrapText="1"/>
    </xf>
    <xf numFmtId="0" fontId="21" fillId="75" borderId="103" xfId="0" applyFont="1" applyFill="1" applyBorder="1" applyAlignment="1">
      <alignment horizontal="center" vertical="center" wrapText="1"/>
    </xf>
    <xf numFmtId="0" fontId="21" fillId="75" borderId="102" xfId="0" applyFont="1" applyFill="1" applyBorder="1" applyAlignment="1">
      <alignment horizontal="center" vertical="center" wrapText="1"/>
    </xf>
    <xf numFmtId="0" fontId="21" fillId="76" borderId="101" xfId="0" applyFont="1" applyFill="1" applyBorder="1" applyAlignment="1">
      <alignment horizontal="center" vertical="center" wrapText="1"/>
    </xf>
    <xf numFmtId="0" fontId="21" fillId="76" borderId="103" xfId="0" applyFont="1" applyFill="1" applyBorder="1" applyAlignment="1">
      <alignment horizontal="center" vertical="center" wrapText="1"/>
    </xf>
    <xf numFmtId="0" fontId="21" fillId="76" borderId="102" xfId="0" applyFont="1" applyFill="1" applyBorder="1" applyAlignment="1">
      <alignment horizontal="center" vertical="center" wrapText="1"/>
    </xf>
    <xf numFmtId="0" fontId="21" fillId="77" borderId="101" xfId="0" applyFont="1" applyFill="1" applyBorder="1" applyAlignment="1">
      <alignment horizontal="center" vertical="center" wrapText="1"/>
    </xf>
    <xf numFmtId="0" fontId="21" fillId="77" borderId="103" xfId="0" applyFont="1" applyFill="1" applyBorder="1" applyAlignment="1">
      <alignment horizontal="center" vertical="center" wrapText="1"/>
    </xf>
    <xf numFmtId="0" fontId="21" fillId="77" borderId="102" xfId="0" applyFont="1" applyFill="1" applyBorder="1" applyAlignment="1">
      <alignment horizontal="center" vertical="center" wrapText="1"/>
    </xf>
    <xf numFmtId="0" fontId="21" fillId="78" borderId="101" xfId="0" applyFont="1" applyFill="1" applyBorder="1" applyAlignment="1">
      <alignment horizontal="center" vertical="center" wrapText="1"/>
    </xf>
    <xf numFmtId="0" fontId="21" fillId="78" borderId="103" xfId="0" applyFont="1" applyFill="1" applyBorder="1" applyAlignment="1">
      <alignment horizontal="center" vertical="center" wrapText="1"/>
    </xf>
    <xf numFmtId="0" fontId="21" fillId="78" borderId="102" xfId="0" applyFont="1" applyFill="1" applyBorder="1" applyAlignment="1">
      <alignment horizontal="center" vertical="center" wrapText="1"/>
    </xf>
    <xf numFmtId="0" fontId="21" fillId="79" borderId="101" xfId="0" applyFont="1" applyFill="1" applyBorder="1" applyAlignment="1">
      <alignment horizontal="center" vertical="center" wrapText="1"/>
    </xf>
    <xf numFmtId="0" fontId="21" fillId="79" borderId="103" xfId="0" applyFont="1" applyFill="1" applyBorder="1" applyAlignment="1">
      <alignment horizontal="center" vertical="center" wrapText="1"/>
    </xf>
    <xf numFmtId="0" fontId="21" fillId="79" borderId="102" xfId="0" applyFont="1" applyFill="1" applyBorder="1" applyAlignment="1">
      <alignment horizontal="center" vertical="center" wrapText="1"/>
    </xf>
    <xf numFmtId="0" fontId="21" fillId="80" borderId="101" xfId="0" applyFont="1" applyFill="1" applyBorder="1" applyAlignment="1">
      <alignment horizontal="center" vertical="center" wrapText="1"/>
    </xf>
    <xf numFmtId="0" fontId="21" fillId="80" borderId="103" xfId="0" applyFont="1" applyFill="1" applyBorder="1" applyAlignment="1">
      <alignment horizontal="center" vertical="center" wrapText="1"/>
    </xf>
    <xf numFmtId="0" fontId="21" fillId="80" borderId="102" xfId="0" applyFont="1" applyFill="1" applyBorder="1" applyAlignment="1">
      <alignment horizontal="center" vertical="center" wrapText="1"/>
    </xf>
    <xf numFmtId="0" fontId="21" fillId="81" borderId="101" xfId="0" applyFont="1" applyFill="1" applyBorder="1" applyAlignment="1">
      <alignment horizontal="center" vertical="center" wrapText="1"/>
    </xf>
    <xf numFmtId="0" fontId="21" fillId="81" borderId="103" xfId="0" applyFont="1" applyFill="1" applyBorder="1" applyAlignment="1">
      <alignment horizontal="center" vertical="center" wrapText="1"/>
    </xf>
    <xf numFmtId="0" fontId="21" fillId="81" borderId="102" xfId="0" applyFont="1" applyFill="1" applyBorder="1" applyAlignment="1">
      <alignment horizontal="center" vertical="center" wrapText="1"/>
    </xf>
    <xf numFmtId="0" fontId="21" fillId="66" borderId="101" xfId="0" applyFont="1" applyFill="1" applyBorder="1" applyAlignment="1">
      <alignment horizontal="center" vertical="center" wrapText="1"/>
    </xf>
    <xf numFmtId="0" fontId="21" fillId="65" borderId="103" xfId="0" applyFont="1" applyFill="1" applyBorder="1" applyAlignment="1">
      <alignment horizontal="center" vertical="center" wrapText="1"/>
    </xf>
    <xf numFmtId="0" fontId="21" fillId="65" borderId="101" xfId="0" applyFont="1" applyFill="1" applyBorder="1" applyAlignment="1">
      <alignment horizontal="center" vertical="center" wrapText="1"/>
    </xf>
    <xf numFmtId="0" fontId="21" fillId="65" borderId="102" xfId="0" applyFont="1" applyFill="1" applyBorder="1" applyAlignment="1">
      <alignment horizontal="center" vertical="center" wrapText="1"/>
    </xf>
    <xf numFmtId="0" fontId="21" fillId="82" borderId="101" xfId="0" applyFont="1" applyFill="1" applyBorder="1" applyAlignment="1">
      <alignment horizontal="center" vertical="center" wrapText="1"/>
    </xf>
    <xf numFmtId="0" fontId="21" fillId="82" borderId="103" xfId="0" applyFont="1" applyFill="1" applyBorder="1" applyAlignment="1">
      <alignment horizontal="center" vertical="center" wrapText="1"/>
    </xf>
    <xf numFmtId="0" fontId="21" fillId="82" borderId="102" xfId="0" applyFont="1" applyFill="1" applyBorder="1" applyAlignment="1">
      <alignment horizontal="center" vertical="center" wrapText="1"/>
    </xf>
    <xf numFmtId="0" fontId="21" fillId="83" borderId="101" xfId="0" applyFont="1" applyFill="1" applyBorder="1" applyAlignment="1">
      <alignment horizontal="center" vertical="center" wrapText="1"/>
    </xf>
    <xf numFmtId="0" fontId="21" fillId="83" borderId="103" xfId="0" applyFont="1" applyFill="1" applyBorder="1" applyAlignment="1">
      <alignment horizontal="center" vertical="center" wrapText="1"/>
    </xf>
    <xf numFmtId="0" fontId="21" fillId="83" borderId="102" xfId="0" applyFont="1" applyFill="1" applyBorder="1" applyAlignment="1">
      <alignment horizontal="center" vertical="center" wrapText="1"/>
    </xf>
    <xf numFmtId="0" fontId="21" fillId="66" borderId="101" xfId="0" applyFont="1" applyFill="1" applyBorder="1" applyAlignment="1">
      <alignment horizontal="center" vertical="center"/>
    </xf>
    <xf numFmtId="0" fontId="0" fillId="0" borderId="103" xfId="0" applyBorder="1" applyAlignment="1">
      <alignment vertical="center"/>
    </xf>
    <xf numFmtId="0" fontId="21" fillId="65" borderId="103" xfId="0" applyFont="1" applyFill="1" applyBorder="1" applyAlignment="1">
      <alignment horizontal="center" vertical="center"/>
    </xf>
    <xf numFmtId="10" fontId="0" fillId="65" borderId="0" xfId="1" applyNumberFormat="1" applyFont="1" applyFill="1" applyBorder="1"/>
    <xf numFmtId="10" fontId="0" fillId="65" borderId="13" xfId="1" applyNumberFormat="1" applyFont="1" applyFill="1" applyBorder="1"/>
    <xf numFmtId="3" fontId="0" fillId="0" borderId="0" xfId="0" applyNumberFormat="1"/>
    <xf numFmtId="0" fontId="0" fillId="0" borderId="15" xfId="0" applyBorder="1"/>
    <xf numFmtId="0" fontId="0" fillId="0" borderId="107" xfId="0" applyBorder="1"/>
    <xf numFmtId="0" fontId="0" fillId="0" borderId="38" xfId="0" applyBorder="1"/>
    <xf numFmtId="0" fontId="0" fillId="0" borderId="39" xfId="0" applyBorder="1"/>
    <xf numFmtId="0" fontId="0" fillId="0" borderId="10" xfId="0" applyNumberFormat="1" applyFill="1" applyBorder="1" applyAlignment="1">
      <alignment horizontal="center"/>
    </xf>
    <xf numFmtId="3" fontId="0" fillId="36" borderId="0" xfId="0" applyNumberFormat="1" applyFill="1" applyBorder="1" applyAlignment="1">
      <alignment horizontal="center"/>
    </xf>
    <xf numFmtId="3" fontId="0" fillId="35" borderId="11" xfId="0" applyNumberFormat="1" applyFill="1" applyBorder="1" applyAlignment="1">
      <alignment horizontal="center"/>
    </xf>
    <xf numFmtId="3" fontId="0" fillId="35" borderId="0" xfId="0" applyNumberFormat="1" applyFill="1" applyBorder="1" applyAlignment="1">
      <alignment horizontal="center"/>
    </xf>
    <xf numFmtId="0" fontId="0" fillId="80" borderId="0" xfId="0" applyFill="1"/>
    <xf numFmtId="3" fontId="21" fillId="65" borderId="101" xfId="0" applyNumberFormat="1" applyFont="1" applyFill="1" applyBorder="1" applyAlignment="1">
      <alignment horizontal="center" vertical="center" wrapText="1"/>
    </xf>
    <xf numFmtId="3" fontId="0" fillId="65" borderId="0" xfId="0" applyNumberFormat="1" applyFill="1" applyBorder="1" applyAlignment="1">
      <alignment horizontal="center"/>
    </xf>
    <xf numFmtId="3" fontId="0" fillId="65" borderId="13" xfId="0" applyNumberFormat="1" applyFill="1" applyBorder="1" applyAlignment="1">
      <alignment horizontal="center"/>
    </xf>
    <xf numFmtId="3" fontId="21" fillId="39" borderId="101" xfId="0" applyNumberFormat="1" applyFont="1" applyFill="1" applyBorder="1" applyAlignment="1">
      <alignment horizontal="center" vertical="center" wrapText="1"/>
    </xf>
    <xf numFmtId="3" fontId="0" fillId="39" borderId="11" xfId="0" applyNumberFormat="1" applyFill="1" applyBorder="1" applyAlignment="1">
      <alignment horizontal="center"/>
    </xf>
    <xf numFmtId="3" fontId="0" fillId="39" borderId="12" xfId="0" applyNumberFormat="1" applyFill="1" applyBorder="1" applyAlignment="1">
      <alignment horizontal="center"/>
    </xf>
    <xf numFmtId="3" fontId="21" fillId="35" borderId="101" xfId="0" applyNumberFormat="1" applyFont="1" applyFill="1" applyBorder="1" applyAlignment="1">
      <alignment horizontal="center" vertical="center" wrapText="1"/>
    </xf>
    <xf numFmtId="3" fontId="0" fillId="35" borderId="12" xfId="0" applyNumberFormat="1" applyFill="1" applyBorder="1" applyAlignment="1">
      <alignment horizontal="center"/>
    </xf>
    <xf numFmtId="3" fontId="21" fillId="39" borderId="103" xfId="0" applyNumberFormat="1" applyFont="1" applyFill="1" applyBorder="1" applyAlignment="1">
      <alignment horizontal="center" vertical="center" wrapText="1"/>
    </xf>
    <xf numFmtId="3" fontId="0" fillId="39" borderId="0" xfId="0" applyNumberFormat="1" applyFill="1" applyBorder="1" applyAlignment="1">
      <alignment horizontal="center"/>
    </xf>
    <xf numFmtId="3" fontId="0" fillId="39" borderId="13" xfId="0" applyNumberFormat="1" applyFill="1" applyBorder="1" applyAlignment="1">
      <alignment horizontal="center"/>
    </xf>
    <xf numFmtId="3" fontId="21" fillId="35" borderId="103" xfId="0" applyNumberFormat="1" applyFont="1" applyFill="1" applyBorder="1" applyAlignment="1">
      <alignment horizontal="center" vertical="center" wrapText="1"/>
    </xf>
    <xf numFmtId="3" fontId="0" fillId="35" borderId="13" xfId="0" applyNumberFormat="1" applyFill="1" applyBorder="1" applyAlignment="1">
      <alignment horizontal="center"/>
    </xf>
    <xf numFmtId="3" fontId="21" fillId="36" borderId="103" xfId="0" applyNumberFormat="1" applyFont="1" applyFill="1" applyBorder="1" applyAlignment="1">
      <alignment horizontal="center" vertical="center" wrapText="1"/>
    </xf>
    <xf numFmtId="3" fontId="0" fillId="36" borderId="13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19" fillId="77" borderId="105" xfId="187" applyNumberFormat="1" applyFont="1" applyFill="1" applyBorder="1" applyAlignment="1">
      <alignment horizontal="center" vertical="center"/>
    </xf>
    <xf numFmtId="3" fontId="19" fillId="77" borderId="104" xfId="187" applyNumberFormat="1" applyFont="1" applyFill="1" applyBorder="1" applyAlignment="1">
      <alignment horizontal="center" vertical="center"/>
    </xf>
    <xf numFmtId="3" fontId="19" fillId="77" borderId="106" xfId="187" applyNumberFormat="1" applyFont="1" applyFill="1" applyBorder="1" applyAlignment="1">
      <alignment horizontal="center" vertical="center"/>
    </xf>
    <xf numFmtId="3" fontId="19" fillId="77" borderId="11" xfId="187" applyNumberFormat="1" applyFont="1" applyFill="1" applyBorder="1" applyAlignment="1">
      <alignment horizontal="center" vertical="center"/>
    </xf>
    <xf numFmtId="3" fontId="19" fillId="77" borderId="0" xfId="187" applyNumberFormat="1" applyFont="1" applyFill="1" applyBorder="1" applyAlignment="1">
      <alignment horizontal="center" vertical="center"/>
    </xf>
    <xf numFmtId="3" fontId="19" fillId="77" borderId="14" xfId="187" applyNumberFormat="1" applyFont="1" applyFill="1" applyBorder="1" applyAlignment="1">
      <alignment horizontal="center" vertical="center"/>
    </xf>
    <xf numFmtId="3" fontId="19" fillId="77" borderId="12" xfId="187" applyNumberFormat="1" applyFont="1" applyFill="1" applyBorder="1" applyAlignment="1">
      <alignment horizontal="center" vertical="center"/>
    </xf>
    <xf numFmtId="3" fontId="19" fillId="77" borderId="13" xfId="187" applyNumberFormat="1" applyFont="1" applyFill="1" applyBorder="1" applyAlignment="1">
      <alignment horizontal="center" vertical="center"/>
    </xf>
    <xf numFmtId="3" fontId="19" fillId="77" borderId="15" xfId="187" applyNumberFormat="1" applyFont="1" applyFill="1" applyBorder="1" applyAlignment="1">
      <alignment horizontal="center" vertical="center"/>
    </xf>
    <xf numFmtId="0" fontId="0" fillId="33" borderId="0" xfId="0" applyFill="1" applyBorder="1"/>
    <xf numFmtId="0" fontId="0" fillId="33" borderId="14" xfId="0" applyFill="1" applyBorder="1"/>
    <xf numFmtId="3" fontId="19" fillId="33" borderId="11" xfId="187" applyNumberFormat="1" applyFont="1" applyFill="1" applyBorder="1" applyAlignment="1">
      <alignment horizontal="center" vertical="center"/>
    </xf>
    <xf numFmtId="3" fontId="0" fillId="33" borderId="0" xfId="0" applyNumberFormat="1" applyFill="1" applyBorder="1"/>
    <xf numFmtId="3" fontId="19" fillId="33" borderId="0" xfId="187" applyNumberFormat="1" applyFont="1" applyFill="1" applyBorder="1" applyAlignment="1">
      <alignment horizontal="center" vertical="center"/>
    </xf>
    <xf numFmtId="3" fontId="19" fillId="33" borderId="14" xfId="187" applyNumberFormat="1" applyFont="1" applyFill="1" applyBorder="1" applyAlignment="1">
      <alignment horizontal="center" vertical="center"/>
    </xf>
    <xf numFmtId="3" fontId="0" fillId="33" borderId="14" xfId="0" applyNumberFormat="1" applyFill="1" applyBorder="1"/>
    <xf numFmtId="3" fontId="0" fillId="33" borderId="0" xfId="1" applyNumberFormat="1" applyFont="1" applyFill="1" applyBorder="1" applyAlignment="1">
      <alignment horizontal="center"/>
    </xf>
    <xf numFmtId="3" fontId="0" fillId="33" borderId="11" xfId="1" applyNumberFormat="1" applyFont="1" applyFill="1" applyBorder="1" applyAlignment="1">
      <alignment horizontal="center"/>
    </xf>
    <xf numFmtId="3" fontId="0" fillId="33" borderId="14" xfId="0" applyNumberFormat="1" applyFill="1" applyBorder="1" applyAlignment="1">
      <alignment horizontal="center" vertical="center"/>
    </xf>
    <xf numFmtId="0" fontId="14" fillId="0" borderId="0" xfId="0" applyFont="1"/>
    <xf numFmtId="3" fontId="0" fillId="34" borderId="11" xfId="0" applyNumberFormat="1" applyFont="1" applyFill="1" applyBorder="1" applyAlignment="1">
      <alignment horizontal="center"/>
    </xf>
    <xf numFmtId="0" fontId="42" fillId="84" borderId="108" xfId="0" applyFont="1" applyFill="1" applyBorder="1" applyAlignment="1">
      <alignment horizontal="center" vertical="center" wrapText="1"/>
    </xf>
    <xf numFmtId="10" fontId="0" fillId="0" borderId="80" xfId="0" applyNumberFormat="1" applyBorder="1" applyAlignment="1">
      <alignment horizontal="center"/>
    </xf>
    <xf numFmtId="10" fontId="0" fillId="0" borderId="81" xfId="0" applyNumberFormat="1" applyBorder="1" applyAlignment="1">
      <alignment horizontal="center"/>
    </xf>
    <xf numFmtId="0" fontId="0" fillId="0" borderId="101" xfId="0" applyNumberFormat="1" applyFill="1" applyBorder="1" applyAlignment="1">
      <alignment horizontal="center"/>
    </xf>
    <xf numFmtId="0" fontId="0" fillId="0" borderId="103" xfId="0" applyNumberFormat="1" applyFill="1" applyBorder="1" applyAlignment="1">
      <alignment horizontal="center"/>
    </xf>
    <xf numFmtId="0" fontId="0" fillId="66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6" borderId="0" xfId="0" applyFill="1" applyBorder="1" applyAlignment="1">
      <alignment horizontal="center"/>
    </xf>
    <xf numFmtId="3" fontId="0" fillId="66" borderId="0" xfId="0" applyNumberFormat="1" applyFill="1" applyBorder="1" applyAlignment="1">
      <alignment horizontal="center"/>
    </xf>
    <xf numFmtId="3" fontId="0" fillId="66" borderId="13" xfId="0" applyNumberFormat="1" applyFill="1" applyBorder="1" applyAlignment="1">
      <alignment horizontal="center"/>
    </xf>
  </cellXfs>
  <cellStyles count="188">
    <cellStyle name="20% - Accent1" xfId="86" xr:uid="{00000000-0005-0000-0000-000000000000}"/>
    <cellStyle name="20% - Accent2" xfId="69" xr:uid="{00000000-0005-0000-0000-000001000000}"/>
    <cellStyle name="20% - Accent3" xfId="79" xr:uid="{00000000-0005-0000-0000-000002000000}"/>
    <cellStyle name="20% - Accent4" xfId="83" xr:uid="{00000000-0005-0000-0000-000003000000}"/>
    <cellStyle name="20% - Accent5" xfId="65" xr:uid="{00000000-0005-0000-0000-000004000000}"/>
    <cellStyle name="20% - Accent6" xfId="91" xr:uid="{00000000-0005-0000-0000-000005000000}"/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Accent1" xfId="56" xr:uid="{00000000-0005-0000-0000-00000C000000}"/>
    <cellStyle name="40% - Accent2" xfId="71" xr:uid="{00000000-0005-0000-0000-00000D000000}"/>
    <cellStyle name="40% - Accent3" xfId="77" xr:uid="{00000000-0005-0000-0000-00000E000000}"/>
    <cellStyle name="40% - Accent4" xfId="85" xr:uid="{00000000-0005-0000-0000-00000F000000}"/>
    <cellStyle name="40% - Accent5" xfId="76" xr:uid="{00000000-0005-0000-0000-000010000000}"/>
    <cellStyle name="40% - Accent6" xfId="92" xr:uid="{00000000-0005-0000-0000-000011000000}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Accent1" xfId="61" xr:uid="{00000000-0005-0000-0000-000018000000}"/>
    <cellStyle name="60% - Accent2" xfId="59" xr:uid="{00000000-0005-0000-0000-000019000000}"/>
    <cellStyle name="60% - Accent3" xfId="87" xr:uid="{00000000-0005-0000-0000-00001A000000}"/>
    <cellStyle name="60% - Accent4" xfId="57" xr:uid="{00000000-0005-0000-0000-00001B000000}"/>
    <cellStyle name="60% - Accent5" xfId="70" xr:uid="{00000000-0005-0000-0000-00001C000000}"/>
    <cellStyle name="60% - Accent6" xfId="73" xr:uid="{00000000-0005-0000-0000-00001D000000}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Accent1" xfId="72" xr:uid="{00000000-0005-0000-0000-000024000000}"/>
    <cellStyle name="Accent2" xfId="67" xr:uid="{00000000-0005-0000-0000-000025000000}"/>
    <cellStyle name="Accent3" xfId="81" xr:uid="{00000000-0005-0000-0000-000026000000}"/>
    <cellStyle name="Accent4" xfId="58" xr:uid="{00000000-0005-0000-0000-000027000000}"/>
    <cellStyle name="Accent5" xfId="82" xr:uid="{00000000-0005-0000-0000-000028000000}"/>
    <cellStyle name="Accent6" xfId="84" xr:uid="{00000000-0005-0000-0000-000029000000}"/>
    <cellStyle name="Bad" xfId="60" xr:uid="{00000000-0005-0000-0000-00002A000000}"/>
    <cellStyle name="Bueno" xfId="7" builtinId="26" customBuiltin="1"/>
    <cellStyle name="Calculation" xfId="62" xr:uid="{00000000-0005-0000-0000-00002C000000}"/>
    <cellStyle name="Calculation 10" xfId="150" xr:uid="{00000000-0005-0000-0000-00002D000000}"/>
    <cellStyle name="Calculation 11" xfId="158" xr:uid="{00000000-0005-0000-0000-00002E000000}"/>
    <cellStyle name="Calculation 12" xfId="130" xr:uid="{00000000-0005-0000-0000-00002F000000}"/>
    <cellStyle name="Calculation 13" xfId="128" xr:uid="{00000000-0005-0000-0000-000030000000}"/>
    <cellStyle name="Calculation 14" xfId="146" xr:uid="{00000000-0005-0000-0000-000031000000}"/>
    <cellStyle name="Calculation 15" xfId="157" xr:uid="{00000000-0005-0000-0000-000032000000}"/>
    <cellStyle name="Calculation 16" xfId="160" xr:uid="{00000000-0005-0000-0000-000033000000}"/>
    <cellStyle name="Calculation 17" xfId="162" xr:uid="{00000000-0005-0000-0000-000034000000}"/>
    <cellStyle name="Calculation 18" xfId="175" xr:uid="{00000000-0005-0000-0000-000035000000}"/>
    <cellStyle name="Calculation 19" xfId="184" xr:uid="{00000000-0005-0000-0000-000036000000}"/>
    <cellStyle name="Calculation 2" xfId="106" xr:uid="{00000000-0005-0000-0000-000037000000}"/>
    <cellStyle name="Calculation 20" xfId="178" xr:uid="{00000000-0005-0000-0000-000038000000}"/>
    <cellStyle name="Calculation 21" xfId="170" xr:uid="{00000000-0005-0000-0000-000039000000}"/>
    <cellStyle name="Calculation 22" xfId="183" xr:uid="{00000000-0005-0000-0000-00003A000000}"/>
    <cellStyle name="Calculation 3" xfId="113" xr:uid="{00000000-0005-0000-0000-00003B000000}"/>
    <cellStyle name="Calculation 4" xfId="117" xr:uid="{00000000-0005-0000-0000-00003C000000}"/>
    <cellStyle name="Calculation 5" xfId="109" xr:uid="{00000000-0005-0000-0000-00003D000000}"/>
    <cellStyle name="Calculation 6" xfId="112" xr:uid="{00000000-0005-0000-0000-00003E000000}"/>
    <cellStyle name="Calculation 7" xfId="142" xr:uid="{00000000-0005-0000-0000-00003F000000}"/>
    <cellStyle name="Calculation 8" xfId="144" xr:uid="{00000000-0005-0000-0000-000040000000}"/>
    <cellStyle name="Calculation 9" xfId="140" xr:uid="{00000000-0005-0000-0000-000041000000}"/>
    <cellStyle name="Cálculo" xfId="12" builtinId="22" customBuiltin="1"/>
    <cellStyle name="Celda de comprobación" xfId="14" builtinId="23" customBuiltin="1"/>
    <cellStyle name="Celda vinculada" xfId="13" builtinId="24" customBuiltin="1"/>
    <cellStyle name="Check Cell" xfId="89" xr:uid="{00000000-0005-0000-0000-000045000000}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Euro" xfId="45" xr:uid="{00000000-0005-0000-0000-00004E000000}"/>
    <cellStyle name="Euro 2" xfId="46" xr:uid="{00000000-0005-0000-0000-00004F000000}"/>
    <cellStyle name="Euro 3" xfId="52" xr:uid="{00000000-0005-0000-0000-000050000000}"/>
    <cellStyle name="Euro 3 2" xfId="54" xr:uid="{00000000-0005-0000-0000-000051000000}"/>
    <cellStyle name="Euro 3 3" xfId="75" xr:uid="{00000000-0005-0000-0000-000052000000}"/>
    <cellStyle name="Euro 3 4" xfId="104" xr:uid="{00000000-0005-0000-0000-000053000000}"/>
    <cellStyle name="Explanatory Text" xfId="74" xr:uid="{00000000-0005-0000-0000-000054000000}"/>
    <cellStyle name="Good" xfId="64" xr:uid="{00000000-0005-0000-0000-000055000000}"/>
    <cellStyle name="Heading 1" xfId="88" xr:uid="{00000000-0005-0000-0000-000056000000}"/>
    <cellStyle name="Heading 2" xfId="63" xr:uid="{00000000-0005-0000-0000-000057000000}"/>
    <cellStyle name="Heading 3" xfId="80" xr:uid="{00000000-0005-0000-0000-000058000000}"/>
    <cellStyle name="Heading 4" xfId="66" xr:uid="{00000000-0005-0000-0000-000059000000}"/>
    <cellStyle name="Incorrecto" xfId="8" builtinId="27" customBuiltin="1"/>
    <cellStyle name="Input" xfId="78" xr:uid="{00000000-0005-0000-0000-00005B000000}"/>
    <cellStyle name="Input 10" xfId="125" xr:uid="{00000000-0005-0000-0000-00005C000000}"/>
    <cellStyle name="Input 11" xfId="138" xr:uid="{00000000-0005-0000-0000-00005D000000}"/>
    <cellStyle name="Input 12" xfId="147" xr:uid="{00000000-0005-0000-0000-00005E000000}"/>
    <cellStyle name="Input 13" xfId="133" xr:uid="{00000000-0005-0000-0000-00005F000000}"/>
    <cellStyle name="Input 14" xfId="145" xr:uid="{00000000-0005-0000-0000-000060000000}"/>
    <cellStyle name="Input 15" xfId="139" xr:uid="{00000000-0005-0000-0000-000061000000}"/>
    <cellStyle name="Input 16" xfId="161" xr:uid="{00000000-0005-0000-0000-000062000000}"/>
    <cellStyle name="Input 17" xfId="159" xr:uid="{00000000-0005-0000-0000-000063000000}"/>
    <cellStyle name="Input 18" xfId="181" xr:uid="{00000000-0005-0000-0000-000064000000}"/>
    <cellStyle name="Input 19" xfId="179" xr:uid="{00000000-0005-0000-0000-000065000000}"/>
    <cellStyle name="Input 2" xfId="108" xr:uid="{00000000-0005-0000-0000-000066000000}"/>
    <cellStyle name="Input 20" xfId="174" xr:uid="{00000000-0005-0000-0000-000067000000}"/>
    <cellStyle name="Input 21" xfId="168" xr:uid="{00000000-0005-0000-0000-000068000000}"/>
    <cellStyle name="Input 22" xfId="182" xr:uid="{00000000-0005-0000-0000-000069000000}"/>
    <cellStyle name="Input 3" xfId="116" xr:uid="{00000000-0005-0000-0000-00006A000000}"/>
    <cellStyle name="Input 4" xfId="107" xr:uid="{00000000-0005-0000-0000-00006B000000}"/>
    <cellStyle name="Input 5" xfId="115" xr:uid="{00000000-0005-0000-0000-00006C000000}"/>
    <cellStyle name="Input 6" xfId="119" xr:uid="{00000000-0005-0000-0000-00006D000000}"/>
    <cellStyle name="Input 7" xfId="151" xr:uid="{00000000-0005-0000-0000-00006E000000}"/>
    <cellStyle name="Input 8" xfId="148" xr:uid="{00000000-0005-0000-0000-00006F000000}"/>
    <cellStyle name="Input 9" xfId="136" xr:uid="{00000000-0005-0000-0000-000070000000}"/>
    <cellStyle name="Linked Cell" xfId="90" xr:uid="{00000000-0005-0000-0000-000071000000}"/>
    <cellStyle name="Millares 2" xfId="68" xr:uid="{00000000-0005-0000-0000-000072000000}"/>
    <cellStyle name="Neutral" xfId="9" builtinId="28" customBuiltin="1"/>
    <cellStyle name="Normal" xfId="0" builtinId="0"/>
    <cellStyle name="Normal 2" xfId="47" xr:uid="{00000000-0005-0000-0000-000075000000}"/>
    <cellStyle name="Normal 2 2" xfId="48" xr:uid="{00000000-0005-0000-0000-000076000000}"/>
    <cellStyle name="Normal 2 3" xfId="51" xr:uid="{00000000-0005-0000-0000-000077000000}"/>
    <cellStyle name="Normal 2 4" xfId="102" xr:uid="{00000000-0005-0000-0000-000078000000}"/>
    <cellStyle name="Normal 3" xfId="49" xr:uid="{00000000-0005-0000-0000-000079000000}"/>
    <cellStyle name="Normal 3 2" xfId="50" xr:uid="{00000000-0005-0000-0000-00007A000000}"/>
    <cellStyle name="Normal 3 2 2" xfId="53" xr:uid="{00000000-0005-0000-0000-00007B000000}"/>
    <cellStyle name="Normal 3 2 3" xfId="55" xr:uid="{00000000-0005-0000-0000-00007C000000}"/>
    <cellStyle name="Normal 3 2 4" xfId="103" xr:uid="{00000000-0005-0000-0000-00007D000000}"/>
    <cellStyle name="Normal 4" xfId="44" xr:uid="{00000000-0005-0000-0000-00007E000000}"/>
    <cellStyle name="Normal 4 2" xfId="93" xr:uid="{00000000-0005-0000-0000-00007F000000}"/>
    <cellStyle name="Normal 5" xfId="94" xr:uid="{00000000-0005-0000-0000-000080000000}"/>
    <cellStyle name="Normal 6" xfId="95" xr:uid="{00000000-0005-0000-0000-000081000000}"/>
    <cellStyle name="Normal 7" xfId="187" xr:uid="{00000000-0005-0000-0000-000082000000}"/>
    <cellStyle name="Notas" xfId="16" builtinId="10" customBuiltin="1"/>
    <cellStyle name="Note" xfId="96" xr:uid="{00000000-0005-0000-0000-000084000000}"/>
    <cellStyle name="Note 10" xfId="127" xr:uid="{00000000-0005-0000-0000-000085000000}"/>
    <cellStyle name="Note 11" xfId="135" xr:uid="{00000000-0005-0000-0000-000086000000}"/>
    <cellStyle name="Note 12" xfId="129" xr:uid="{00000000-0005-0000-0000-000087000000}"/>
    <cellStyle name="Note 13" xfId="126" xr:uid="{00000000-0005-0000-0000-000088000000}"/>
    <cellStyle name="Note 14" xfId="143" xr:uid="{00000000-0005-0000-0000-000089000000}"/>
    <cellStyle name="Note 15" xfId="124" xr:uid="{00000000-0005-0000-0000-00008A000000}"/>
    <cellStyle name="Note 16" xfId="163" xr:uid="{00000000-0005-0000-0000-00008B000000}"/>
    <cellStyle name="Note 17" xfId="165" xr:uid="{00000000-0005-0000-0000-00008C000000}"/>
    <cellStyle name="Note 18" xfId="171" xr:uid="{00000000-0005-0000-0000-00008D000000}"/>
    <cellStyle name="Note 19" xfId="169" xr:uid="{00000000-0005-0000-0000-00008E000000}"/>
    <cellStyle name="Note 2" xfId="110" xr:uid="{00000000-0005-0000-0000-00008F000000}"/>
    <cellStyle name="Note 20" xfId="176" xr:uid="{00000000-0005-0000-0000-000090000000}"/>
    <cellStyle name="Note 21" xfId="167" xr:uid="{00000000-0005-0000-0000-000091000000}"/>
    <cellStyle name="Note 22" xfId="185" xr:uid="{00000000-0005-0000-0000-000092000000}"/>
    <cellStyle name="Note 3" xfId="121" xr:uid="{00000000-0005-0000-0000-000093000000}"/>
    <cellStyle name="Note 4" xfId="114" xr:uid="{00000000-0005-0000-0000-000094000000}"/>
    <cellStyle name="Note 5" xfId="111" xr:uid="{00000000-0005-0000-0000-000095000000}"/>
    <cellStyle name="Note 6" xfId="43" xr:uid="{00000000-0005-0000-0000-000096000000}"/>
    <cellStyle name="Note 7" xfId="132" xr:uid="{00000000-0005-0000-0000-000097000000}"/>
    <cellStyle name="Note 8" xfId="134" xr:uid="{00000000-0005-0000-0000-000098000000}"/>
    <cellStyle name="Note 9" xfId="152" xr:uid="{00000000-0005-0000-0000-000099000000}"/>
    <cellStyle name="Output" xfId="97" xr:uid="{00000000-0005-0000-0000-00009A000000}"/>
    <cellStyle name="Output 10" xfId="153" xr:uid="{00000000-0005-0000-0000-00009B000000}"/>
    <cellStyle name="Output 11" xfId="149" xr:uid="{00000000-0005-0000-0000-00009C000000}"/>
    <cellStyle name="Output 12" xfId="137" xr:uid="{00000000-0005-0000-0000-00009D000000}"/>
    <cellStyle name="Output 13" xfId="123" xr:uid="{00000000-0005-0000-0000-00009E000000}"/>
    <cellStyle name="Output 14" xfId="154" xr:uid="{00000000-0005-0000-0000-00009F000000}"/>
    <cellStyle name="Output 15" xfId="164" xr:uid="{00000000-0005-0000-0000-0000A0000000}"/>
    <cellStyle name="Output 16" xfId="166" xr:uid="{00000000-0005-0000-0000-0000A1000000}"/>
    <cellStyle name="Output 17" xfId="172" xr:uid="{00000000-0005-0000-0000-0000A2000000}"/>
    <cellStyle name="Output 18" xfId="177" xr:uid="{00000000-0005-0000-0000-0000A3000000}"/>
    <cellStyle name="Output 19" xfId="180" xr:uid="{00000000-0005-0000-0000-0000A4000000}"/>
    <cellStyle name="Output 2" xfId="122" xr:uid="{00000000-0005-0000-0000-0000A5000000}"/>
    <cellStyle name="Output 20" xfId="173" xr:uid="{00000000-0005-0000-0000-0000A6000000}"/>
    <cellStyle name="Output 21" xfId="186" xr:uid="{00000000-0005-0000-0000-0000A7000000}"/>
    <cellStyle name="Output 3" xfId="118" xr:uid="{00000000-0005-0000-0000-0000A8000000}"/>
    <cellStyle name="Output 4" xfId="120" xr:uid="{00000000-0005-0000-0000-0000A9000000}"/>
    <cellStyle name="Output 5" xfId="105" xr:uid="{00000000-0005-0000-0000-0000AA000000}"/>
    <cellStyle name="Output 6" xfId="131" xr:uid="{00000000-0005-0000-0000-0000AB000000}"/>
    <cellStyle name="Output 7" xfId="141" xr:uid="{00000000-0005-0000-0000-0000AC000000}"/>
    <cellStyle name="Output 8" xfId="155" xr:uid="{00000000-0005-0000-0000-0000AD000000}"/>
    <cellStyle name="Output 9" xfId="156" xr:uid="{00000000-0005-0000-0000-0000AE000000}"/>
    <cellStyle name="Porcentaje" xfId="1" builtinId="5"/>
    <cellStyle name="Porcentual 2" xfId="98" xr:uid="{00000000-0005-0000-0000-0000B0000000}"/>
    <cellStyle name="Porcentual 2 2" xfId="99" xr:uid="{00000000-0005-0000-0000-0000B1000000}"/>
    <cellStyle name="Salida" xfId="11" builtinId="21" customBuiltin="1"/>
    <cellStyle name="Texto de advertencia" xfId="15" builtinId="11" customBuiltin="1"/>
    <cellStyle name="Texto explicativo" xfId="17" builtinId="53" customBuiltin="1"/>
    <cellStyle name="Title" xfId="100" xr:uid="{00000000-0005-0000-0000-0000B5000000}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  <cellStyle name="Warning Text" xfId="101" xr:uid="{00000000-0005-0000-0000-0000B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J217"/>
  <sheetViews>
    <sheetView tabSelected="1" zoomScaleNormal="100" workbookViewId="0">
      <pane xSplit="2" ySplit="1" topLeftCell="P2" activePane="bottomRight" state="frozen"/>
      <selection pane="topRight" activeCell="C1" sqref="C1"/>
      <selection pane="bottomLeft" activeCell="A3" sqref="A3"/>
      <selection pane="bottomRight" activeCell="T8" sqref="T8"/>
    </sheetView>
  </sheetViews>
  <sheetFormatPr baseColWidth="10" defaultRowHeight="14.4"/>
  <cols>
    <col min="1" max="1" width="16.21875" style="111" customWidth="1"/>
    <col min="2" max="2" width="31.5546875" bestFit="1" customWidth="1"/>
    <col min="4" max="4" width="11.5546875" customWidth="1"/>
    <col min="10" max="10" width="55.44140625" bestFit="1" customWidth="1"/>
    <col min="13" max="13" width="0" hidden="1" customWidth="1"/>
    <col min="17" max="17" width="17.88671875" style="459" customWidth="1"/>
    <col min="18" max="18" width="16.33203125" bestFit="1" customWidth="1"/>
    <col min="19" max="31" width="18.33203125" bestFit="1" customWidth="1"/>
    <col min="32" max="33" width="17.33203125" bestFit="1" customWidth="1"/>
    <col min="34" max="34" width="18.5546875" bestFit="1" customWidth="1"/>
    <col min="35" max="35" width="16.6640625" bestFit="1" customWidth="1"/>
    <col min="55" max="55" width="139.88671875" bestFit="1" customWidth="1"/>
    <col min="56" max="56" width="11.5546875" style="406"/>
    <col min="64" max="64" width="11.5546875" style="406"/>
    <col min="72" max="72" width="11.5546875" style="406"/>
    <col min="74" max="74" width="11.5546875" style="406"/>
    <col min="76" max="76" width="11.5546875" style="406"/>
    <col min="78" max="78" width="11.5546875" style="406"/>
    <col min="80" max="80" width="11.5546875" style="406"/>
    <col min="82" max="82" width="11.5546875" style="406"/>
    <col min="84" max="84" width="11.5546875" style="4"/>
    <col min="85" max="85" width="11.5546875" style="406"/>
    <col min="87" max="87" width="0" hidden="1" customWidth="1"/>
    <col min="88" max="88" width="11.5546875" style="406"/>
    <col min="90" max="90" width="11.5546875" style="406"/>
    <col min="94" max="94" width="11.5546875" style="45"/>
    <col min="95" max="95" width="11.5546875" style="406"/>
    <col min="110" max="110" width="0" style="85" hidden="1" customWidth="1"/>
    <col min="113" max="113" width="11.5546875" style="45"/>
    <col min="114" max="114" width="11.5546875" style="1"/>
    <col min="115" max="115" width="11.5546875" style="45"/>
    <col min="116" max="116" width="11.5546875" style="1"/>
    <col min="117" max="117" width="11.5546875" style="45"/>
    <col min="118" max="118" width="11.5546875" style="1"/>
    <col min="119" max="119" width="11.5546875" style="45"/>
    <col min="131" max="137" width="0" hidden="1" customWidth="1"/>
    <col min="144" max="144" width="11.5546875" style="45"/>
    <col min="151" max="151" width="11.5546875" style="45"/>
    <col min="156" max="156" width="11.5546875" style="45"/>
    <col min="190" max="190" width="11.5546875" style="45"/>
    <col min="193" max="193" width="11.5546875" style="45"/>
    <col min="203" max="203" width="11.5546875" style="45"/>
    <col min="216" max="216" width="11.5546875" style="61"/>
    <col min="223" max="223" width="11.5546875" style="61"/>
    <col min="228" max="228" width="0" hidden="1" customWidth="1"/>
    <col min="231" max="231" width="0" hidden="1" customWidth="1"/>
    <col min="232" max="232" width="11.5546875" style="61"/>
    <col min="235" max="235" width="0" hidden="1" customWidth="1"/>
    <col min="236" max="236" width="11.5546875" style="61"/>
    <col min="239" max="239" width="0" hidden="1" customWidth="1"/>
    <col min="240" max="240" width="11.5546875" style="61"/>
    <col min="243" max="244" width="0" hidden="1" customWidth="1"/>
    <col min="247" max="247" width="0" hidden="1" customWidth="1"/>
    <col min="248" max="248" width="11.5546875" style="61"/>
    <col min="251" max="251" width="0" hidden="1" customWidth="1"/>
    <col min="254" max="254" width="0" hidden="1" customWidth="1"/>
    <col min="255" max="255" width="11.5546875" style="61"/>
    <col min="258" max="258" width="0" hidden="1" customWidth="1"/>
    <col min="259" max="259" width="11.5546875" style="61"/>
    <col min="262" max="262" width="0" hidden="1" customWidth="1"/>
    <col min="265" max="265" width="0" hidden="1" customWidth="1"/>
    <col min="266" max="266" width="11.5546875" style="61"/>
    <col min="269" max="269" width="0" hidden="1" customWidth="1"/>
    <col min="272" max="272" width="0" hidden="1" customWidth="1"/>
    <col min="273" max="273" width="11.5546875" style="61"/>
    <col min="276" max="276" width="0" hidden="1" customWidth="1"/>
    <col min="277" max="277" width="11.5546875" style="61"/>
    <col min="280" max="281" width="0" hidden="1" customWidth="1"/>
    <col min="283" max="283" width="11.5546875" hidden="1" customWidth="1"/>
    <col min="284" max="284" width="11.5546875" customWidth="1"/>
    <col min="285" max="285" width="11.5546875" hidden="1" customWidth="1"/>
    <col min="286" max="286" width="11.5546875" style="61"/>
    <col min="288" max="288" width="11.5546875" customWidth="1"/>
    <col min="289" max="294" width="11.5546875" hidden="1" customWidth="1"/>
    <col min="295" max="295" width="11.5546875" style="61"/>
    <col min="297" max="297" width="11.5546875" customWidth="1"/>
    <col min="298" max="303" width="11.5546875" hidden="1" customWidth="1"/>
    <col min="305" max="318" width="0" hidden="1" customWidth="1"/>
  </cols>
  <sheetData>
    <row r="1" spans="1:322" ht="71.400000000000006">
      <c r="A1" s="453" t="s">
        <v>5159</v>
      </c>
      <c r="B1" s="318" t="s">
        <v>5160</v>
      </c>
      <c r="C1" s="319" t="s">
        <v>1</v>
      </c>
      <c r="D1" s="320" t="s">
        <v>5161</v>
      </c>
      <c r="E1" s="321" t="s">
        <v>2</v>
      </c>
      <c r="F1" s="322" t="s">
        <v>3</v>
      </c>
      <c r="G1" s="322" t="s">
        <v>4</v>
      </c>
      <c r="H1" s="322" t="s">
        <v>5</v>
      </c>
      <c r="I1" s="322" t="s">
        <v>6</v>
      </c>
      <c r="J1" s="323" t="s">
        <v>7</v>
      </c>
      <c r="K1" s="324" t="s">
        <v>8</v>
      </c>
      <c r="L1" s="325" t="s">
        <v>9</v>
      </c>
      <c r="M1" s="325" t="s">
        <v>10</v>
      </c>
      <c r="N1" s="325" t="s">
        <v>11</v>
      </c>
      <c r="O1" s="326" t="s">
        <v>12</v>
      </c>
      <c r="P1" s="327" t="s">
        <v>13</v>
      </c>
      <c r="Q1" s="401" t="s">
        <v>5162</v>
      </c>
      <c r="R1" s="328" t="s">
        <v>5163</v>
      </c>
      <c r="S1" s="328" t="s">
        <v>390</v>
      </c>
      <c r="T1" s="328" t="s">
        <v>391</v>
      </c>
      <c r="U1" s="328" t="s">
        <v>392</v>
      </c>
      <c r="V1" s="328" t="s">
        <v>393</v>
      </c>
      <c r="W1" s="328" t="s">
        <v>394</v>
      </c>
      <c r="X1" s="328" t="s">
        <v>395</v>
      </c>
      <c r="Y1" s="328" t="s">
        <v>396</v>
      </c>
      <c r="Z1" s="328" t="s">
        <v>397</v>
      </c>
      <c r="AA1" s="328" t="s">
        <v>398</v>
      </c>
      <c r="AB1" s="328" t="s">
        <v>399</v>
      </c>
      <c r="AC1" s="328" t="s">
        <v>400</v>
      </c>
      <c r="AD1" s="328" t="s">
        <v>401</v>
      </c>
      <c r="AE1" s="328" t="s">
        <v>402</v>
      </c>
      <c r="AF1" s="328" t="s">
        <v>403</v>
      </c>
      <c r="AG1" s="328" t="s">
        <v>404</v>
      </c>
      <c r="AH1" s="328" t="s">
        <v>405</v>
      </c>
      <c r="AI1" s="328" t="s">
        <v>406</v>
      </c>
      <c r="AJ1" s="392" t="s">
        <v>407</v>
      </c>
      <c r="AK1" s="392" t="s">
        <v>408</v>
      </c>
      <c r="AL1" s="392" t="s">
        <v>409</v>
      </c>
      <c r="AM1" s="392" t="s">
        <v>410</v>
      </c>
      <c r="AN1" s="392" t="s">
        <v>411</v>
      </c>
      <c r="AO1" s="392" t="s">
        <v>412</v>
      </c>
      <c r="AP1" s="392" t="s">
        <v>413</v>
      </c>
      <c r="AQ1" s="392" t="s">
        <v>414</v>
      </c>
      <c r="AR1" s="392" t="s">
        <v>415</v>
      </c>
      <c r="AS1" s="392" t="s">
        <v>416</v>
      </c>
      <c r="AT1" s="392" t="s">
        <v>417</v>
      </c>
      <c r="AU1" s="392" t="s">
        <v>418</v>
      </c>
      <c r="AV1" s="392" t="s">
        <v>419</v>
      </c>
      <c r="AW1" s="392" t="s">
        <v>420</v>
      </c>
      <c r="AX1" s="392" t="s">
        <v>421</v>
      </c>
      <c r="AY1" s="392" t="s">
        <v>422</v>
      </c>
      <c r="AZ1" s="392" t="s">
        <v>423</v>
      </c>
      <c r="BA1" s="392" t="s">
        <v>424</v>
      </c>
      <c r="BB1" s="403" t="s">
        <v>425</v>
      </c>
      <c r="BC1" s="329" t="s">
        <v>3867</v>
      </c>
      <c r="BD1" s="416" t="s">
        <v>3868</v>
      </c>
      <c r="BE1" s="393" t="s">
        <v>3869</v>
      </c>
      <c r="BF1" s="393" t="s">
        <v>3870</v>
      </c>
      <c r="BG1" s="393" t="s">
        <v>3871</v>
      </c>
      <c r="BH1" s="393" t="s">
        <v>3872</v>
      </c>
      <c r="BI1" s="393" t="s">
        <v>3873</v>
      </c>
      <c r="BJ1" s="393" t="s">
        <v>3874</v>
      </c>
      <c r="BK1" s="393" t="s">
        <v>3875</v>
      </c>
      <c r="BL1" s="416" t="s">
        <v>3876</v>
      </c>
      <c r="BM1" s="393" t="s">
        <v>3869</v>
      </c>
      <c r="BN1" s="393" t="s">
        <v>3870</v>
      </c>
      <c r="BO1" s="393" t="s">
        <v>3871</v>
      </c>
      <c r="BP1" s="393" t="s">
        <v>3872</v>
      </c>
      <c r="BQ1" s="393" t="s">
        <v>3873</v>
      </c>
      <c r="BR1" s="393" t="s">
        <v>3874</v>
      </c>
      <c r="BS1" s="393" t="s">
        <v>3875</v>
      </c>
      <c r="BT1" s="419" t="s">
        <v>3877</v>
      </c>
      <c r="BU1" s="330" t="s">
        <v>3878</v>
      </c>
      <c r="BV1" s="424" t="s">
        <v>3879</v>
      </c>
      <c r="BW1" s="330" t="s">
        <v>3880</v>
      </c>
      <c r="BX1" s="424" t="s">
        <v>3881</v>
      </c>
      <c r="BY1" s="331" t="s">
        <v>3882</v>
      </c>
      <c r="BZ1" s="422" t="s">
        <v>3883</v>
      </c>
      <c r="CA1" s="332" t="s">
        <v>3884</v>
      </c>
      <c r="CB1" s="427" t="s">
        <v>3885</v>
      </c>
      <c r="CC1" s="332" t="s">
        <v>3886</v>
      </c>
      <c r="CD1" s="427" t="s">
        <v>3887</v>
      </c>
      <c r="CE1" s="332" t="s">
        <v>3888</v>
      </c>
      <c r="CF1" s="332" t="s">
        <v>3941</v>
      </c>
      <c r="CG1" s="427" t="s">
        <v>3889</v>
      </c>
      <c r="CH1" s="333" t="s">
        <v>3890</v>
      </c>
      <c r="CI1" s="334" t="s">
        <v>3891</v>
      </c>
      <c r="CJ1" s="429" t="s">
        <v>3892</v>
      </c>
      <c r="CK1" s="335" t="s">
        <v>3893</v>
      </c>
      <c r="CL1" s="429" t="s">
        <v>3894</v>
      </c>
      <c r="CM1" s="335" t="s">
        <v>3895</v>
      </c>
      <c r="CN1" s="335" t="s">
        <v>3896</v>
      </c>
      <c r="CO1" s="335" t="s">
        <v>3897</v>
      </c>
      <c r="CP1" s="335" t="s">
        <v>3941</v>
      </c>
      <c r="CQ1" s="429" t="s">
        <v>3898</v>
      </c>
      <c r="CR1" s="336" t="s">
        <v>3899</v>
      </c>
      <c r="CS1" s="337" t="s">
        <v>3900</v>
      </c>
      <c r="CT1" s="338" t="s">
        <v>3901</v>
      </c>
      <c r="CU1" s="338" t="s">
        <v>3902</v>
      </c>
      <c r="CV1" s="338" t="s">
        <v>3903</v>
      </c>
      <c r="CW1" s="338" t="s">
        <v>3904</v>
      </c>
      <c r="CX1" s="338" t="s">
        <v>3905</v>
      </c>
      <c r="CY1" s="338" t="s">
        <v>3906</v>
      </c>
      <c r="CZ1" s="338" t="s">
        <v>3907</v>
      </c>
      <c r="DA1" s="338" t="s">
        <v>3908</v>
      </c>
      <c r="DB1" s="338" t="s">
        <v>3909</v>
      </c>
      <c r="DC1" s="338" t="s">
        <v>3910</v>
      </c>
      <c r="DD1" s="338" t="s">
        <v>3911</v>
      </c>
      <c r="DE1" s="339" t="s">
        <v>3912</v>
      </c>
      <c r="DF1" s="339" t="s">
        <v>3868</v>
      </c>
      <c r="DG1" s="340" t="s">
        <v>3913</v>
      </c>
      <c r="DH1" s="341" t="s">
        <v>3914</v>
      </c>
      <c r="DI1" s="341" t="s">
        <v>4081</v>
      </c>
      <c r="DJ1" s="341" t="s">
        <v>3917</v>
      </c>
      <c r="DK1" s="341" t="s">
        <v>4081</v>
      </c>
      <c r="DL1" s="341" t="s">
        <v>3918</v>
      </c>
      <c r="DM1" s="341" t="s">
        <v>4081</v>
      </c>
      <c r="DN1" s="341" t="s">
        <v>3919</v>
      </c>
      <c r="DO1" s="341" t="s">
        <v>4081</v>
      </c>
      <c r="DP1" s="341" t="s">
        <v>3915</v>
      </c>
      <c r="DQ1" s="341" t="s">
        <v>3914</v>
      </c>
      <c r="DR1" s="341" t="s">
        <v>3916</v>
      </c>
      <c r="DS1" s="342" t="s">
        <v>3914</v>
      </c>
      <c r="DT1" s="343" t="s">
        <v>3920</v>
      </c>
      <c r="DU1" s="344" t="s">
        <v>3921</v>
      </c>
      <c r="DV1" s="344" t="s">
        <v>3922</v>
      </c>
      <c r="DW1" s="344" t="s">
        <v>3923</v>
      </c>
      <c r="DX1" s="344" t="s">
        <v>3924</v>
      </c>
      <c r="DY1" s="344" t="s">
        <v>3925</v>
      </c>
      <c r="DZ1" s="345" t="s">
        <v>3926</v>
      </c>
      <c r="EA1" s="346" t="s">
        <v>3927</v>
      </c>
      <c r="EB1" s="347" t="s">
        <v>3928</v>
      </c>
      <c r="EC1" s="347" t="s">
        <v>3929</v>
      </c>
      <c r="ED1" s="347" t="s">
        <v>3930</v>
      </c>
      <c r="EE1" s="347" t="s">
        <v>3931</v>
      </c>
      <c r="EF1" s="347" t="s">
        <v>3932</v>
      </c>
      <c r="EG1" s="348" t="s">
        <v>3933</v>
      </c>
      <c r="EH1" s="349" t="s">
        <v>3934</v>
      </c>
      <c r="EI1" s="350" t="s">
        <v>3935</v>
      </c>
      <c r="EJ1" s="350" t="s">
        <v>3936</v>
      </c>
      <c r="EK1" s="351" t="s">
        <v>3937</v>
      </c>
      <c r="EL1" s="352" t="s">
        <v>3938</v>
      </c>
      <c r="EM1" s="353" t="s">
        <v>3939</v>
      </c>
      <c r="EN1" s="354" t="s">
        <v>4081</v>
      </c>
      <c r="EO1" s="355" t="s">
        <v>3942</v>
      </c>
      <c r="EP1" s="356" t="s">
        <v>3943</v>
      </c>
      <c r="EQ1" s="356" t="s">
        <v>3944</v>
      </c>
      <c r="ER1" s="356" t="s">
        <v>3945</v>
      </c>
      <c r="ES1" s="356" t="s">
        <v>3946</v>
      </c>
      <c r="ET1" s="356" t="s">
        <v>3947</v>
      </c>
      <c r="EU1" s="356" t="s">
        <v>4081</v>
      </c>
      <c r="EV1" s="356" t="s">
        <v>3948</v>
      </c>
      <c r="EW1" s="357" t="s">
        <v>3949</v>
      </c>
      <c r="EX1" s="358" t="s">
        <v>3950</v>
      </c>
      <c r="EY1" s="359" t="s">
        <v>3951</v>
      </c>
      <c r="EZ1" s="359" t="s">
        <v>4081</v>
      </c>
      <c r="FA1" s="359" t="s">
        <v>3952</v>
      </c>
      <c r="FB1" s="359" t="s">
        <v>3953</v>
      </c>
      <c r="FC1" s="359" t="s">
        <v>3916</v>
      </c>
      <c r="FD1" s="360" t="s">
        <v>3954</v>
      </c>
      <c r="FE1" s="361" t="s">
        <v>3955</v>
      </c>
      <c r="FF1" s="362" t="s">
        <v>3956</v>
      </c>
      <c r="FG1" s="362" t="s">
        <v>3957</v>
      </c>
      <c r="FH1" s="362" t="s">
        <v>3958</v>
      </c>
      <c r="FI1" s="362" t="s">
        <v>3959</v>
      </c>
      <c r="FJ1" s="362" t="s">
        <v>3960</v>
      </c>
      <c r="FK1" s="362" t="s">
        <v>3961</v>
      </c>
      <c r="FL1" s="362" t="s">
        <v>3962</v>
      </c>
      <c r="FM1" s="362" t="s">
        <v>3963</v>
      </c>
      <c r="FN1" s="362" t="s">
        <v>3964</v>
      </c>
      <c r="FO1" s="362" t="s">
        <v>3965</v>
      </c>
      <c r="FP1" s="363" t="s">
        <v>406</v>
      </c>
      <c r="FQ1" s="364" t="s">
        <v>3966</v>
      </c>
      <c r="FR1" s="365" t="s">
        <v>3967</v>
      </c>
      <c r="FS1" s="365" t="s">
        <v>3968</v>
      </c>
      <c r="FT1" s="366" t="s">
        <v>3969</v>
      </c>
      <c r="FU1" s="367" t="s">
        <v>3970</v>
      </c>
      <c r="FV1" s="368" t="s">
        <v>3971</v>
      </c>
      <c r="FW1" s="368" t="s">
        <v>3972</v>
      </c>
      <c r="FX1" s="369" t="s">
        <v>3973</v>
      </c>
      <c r="FY1" s="370" t="s">
        <v>3974</v>
      </c>
      <c r="FZ1" s="371" t="s">
        <v>3975</v>
      </c>
      <c r="GA1" s="371" t="s">
        <v>3976</v>
      </c>
      <c r="GB1" s="372" t="s">
        <v>3977</v>
      </c>
      <c r="GC1" s="373" t="s">
        <v>3978</v>
      </c>
      <c r="GD1" s="374" t="s">
        <v>3979</v>
      </c>
      <c r="GE1" s="374" t="s">
        <v>3980</v>
      </c>
      <c r="GF1" s="375" t="s">
        <v>3981</v>
      </c>
      <c r="GG1" s="376" t="s">
        <v>3982</v>
      </c>
      <c r="GH1" s="377" t="s">
        <v>4081</v>
      </c>
      <c r="GI1" s="377" t="s">
        <v>3983</v>
      </c>
      <c r="GJ1" s="377" t="s">
        <v>3984</v>
      </c>
      <c r="GK1" s="378" t="s">
        <v>4081</v>
      </c>
      <c r="GL1" s="379" t="s">
        <v>3990</v>
      </c>
      <c r="GM1" s="380">
        <v>2385265</v>
      </c>
      <c r="GN1" s="380" t="s">
        <v>3991</v>
      </c>
      <c r="GO1" s="380" t="s">
        <v>3992</v>
      </c>
      <c r="GP1" s="380" t="s">
        <v>3993</v>
      </c>
      <c r="GQ1" s="380" t="s">
        <v>3994</v>
      </c>
      <c r="GR1" s="380" t="s">
        <v>3995</v>
      </c>
      <c r="GS1" s="380" t="s">
        <v>3996</v>
      </c>
      <c r="GT1" s="380" t="s">
        <v>3997</v>
      </c>
      <c r="GU1" s="381" t="s">
        <v>4087</v>
      </c>
      <c r="GV1" s="382" t="s">
        <v>3998</v>
      </c>
      <c r="GW1" s="383" t="s">
        <v>3999</v>
      </c>
      <c r="GX1" s="383" t="s">
        <v>4000</v>
      </c>
      <c r="GY1" s="383" t="s">
        <v>4001</v>
      </c>
      <c r="GZ1" s="383" t="s">
        <v>4002</v>
      </c>
      <c r="HA1" s="383" t="s">
        <v>4003</v>
      </c>
      <c r="HB1" s="383" t="s">
        <v>4004</v>
      </c>
      <c r="HC1" s="384" t="s">
        <v>4005</v>
      </c>
      <c r="HD1" s="385" t="s">
        <v>4006</v>
      </c>
      <c r="HE1" s="386" t="s">
        <v>4007</v>
      </c>
      <c r="HF1" s="386" t="s">
        <v>4008</v>
      </c>
      <c r="HG1" s="386" t="s">
        <v>4009</v>
      </c>
      <c r="HH1" s="386" t="s">
        <v>4080</v>
      </c>
      <c r="HI1" s="386" t="s">
        <v>406</v>
      </c>
      <c r="HJ1" s="387" t="s">
        <v>4010</v>
      </c>
      <c r="HK1" s="388" t="s">
        <v>4008</v>
      </c>
      <c r="HL1" s="389" t="s">
        <v>4011</v>
      </c>
      <c r="HM1" s="389" t="s">
        <v>4012</v>
      </c>
      <c r="HN1" s="389" t="s">
        <v>4013</v>
      </c>
      <c r="HO1" s="390" t="s">
        <v>4081</v>
      </c>
      <c r="HP1" s="391" t="s">
        <v>4014</v>
      </c>
      <c r="HQ1" s="268" t="s">
        <v>4015</v>
      </c>
      <c r="HR1" s="268" t="s">
        <v>4016</v>
      </c>
      <c r="HS1" s="268" t="s">
        <v>4017</v>
      </c>
      <c r="HT1" s="402"/>
      <c r="HU1" s="268" t="s">
        <v>4018</v>
      </c>
      <c r="HV1" s="268" t="s">
        <v>4019</v>
      </c>
      <c r="HW1" s="402"/>
      <c r="HX1" s="268" t="s">
        <v>4081</v>
      </c>
      <c r="HY1" s="268" t="s">
        <v>4020</v>
      </c>
      <c r="HZ1" s="268" t="s">
        <v>4021</v>
      </c>
      <c r="IA1" s="402"/>
      <c r="IB1" s="268" t="s">
        <v>4081</v>
      </c>
      <c r="IC1" s="268" t="s">
        <v>4022</v>
      </c>
      <c r="ID1" s="268" t="s">
        <v>4023</v>
      </c>
      <c r="IE1" s="402"/>
      <c r="IF1" s="268" t="s">
        <v>4081</v>
      </c>
      <c r="IG1" s="268" t="s">
        <v>4024</v>
      </c>
      <c r="IH1" s="329" t="s">
        <v>4025</v>
      </c>
      <c r="II1" s="268"/>
      <c r="IJ1" s="268"/>
      <c r="IK1" s="388" t="s">
        <v>4026</v>
      </c>
      <c r="IL1" s="389" t="s">
        <v>4027</v>
      </c>
      <c r="IM1" s="389"/>
      <c r="IN1" s="389" t="s">
        <v>4080</v>
      </c>
      <c r="IO1" s="389" t="s">
        <v>4028</v>
      </c>
      <c r="IP1" s="389" t="s">
        <v>4029</v>
      </c>
      <c r="IQ1" s="389"/>
      <c r="IR1" s="389" t="s">
        <v>4030</v>
      </c>
      <c r="IS1" s="389" t="s">
        <v>4031</v>
      </c>
      <c r="IT1" s="389"/>
      <c r="IU1" s="389" t="s">
        <v>4080</v>
      </c>
      <c r="IV1" s="389" t="s">
        <v>4032</v>
      </c>
      <c r="IW1" s="389" t="s">
        <v>4033</v>
      </c>
      <c r="IX1" s="389"/>
      <c r="IY1" s="389" t="s">
        <v>4080</v>
      </c>
      <c r="IZ1" s="389" t="s">
        <v>4034</v>
      </c>
      <c r="JA1" s="390" t="s">
        <v>4035</v>
      </c>
      <c r="JB1" s="392"/>
      <c r="JC1" s="393" t="s">
        <v>4036</v>
      </c>
      <c r="JD1" s="392" t="s">
        <v>4037</v>
      </c>
      <c r="JE1" s="392"/>
      <c r="JF1" s="392" t="s">
        <v>4080</v>
      </c>
      <c r="JG1" s="392" t="s">
        <v>4038</v>
      </c>
      <c r="JH1" s="392" t="s">
        <v>4039</v>
      </c>
      <c r="JI1" s="392"/>
      <c r="JJ1" s="392" t="s">
        <v>4040</v>
      </c>
      <c r="JK1" s="392" t="s">
        <v>4041</v>
      </c>
      <c r="JL1" s="392"/>
      <c r="JM1" s="392" t="s">
        <v>4080</v>
      </c>
      <c r="JN1" s="392" t="s">
        <v>4042</v>
      </c>
      <c r="JO1" s="392" t="s">
        <v>4043</v>
      </c>
      <c r="JP1" s="392"/>
      <c r="JQ1" s="392" t="s">
        <v>4080</v>
      </c>
      <c r="JR1" s="392" t="s">
        <v>406</v>
      </c>
      <c r="JS1" s="394" t="s">
        <v>4010</v>
      </c>
      <c r="JT1" s="268"/>
      <c r="JU1" s="268"/>
      <c r="JV1" s="395" t="s">
        <v>4044</v>
      </c>
      <c r="JW1" s="396" t="s">
        <v>4045</v>
      </c>
      <c r="JX1" s="396" t="s">
        <v>4046</v>
      </c>
      <c r="JY1" s="396"/>
      <c r="JZ1" s="396" t="s">
        <v>4081</v>
      </c>
      <c r="KA1" s="396" t="s">
        <v>4047</v>
      </c>
      <c r="KB1" s="396" t="s">
        <v>4048</v>
      </c>
      <c r="KC1" s="396" t="s">
        <v>4049</v>
      </c>
      <c r="KD1" s="396"/>
      <c r="KE1" s="396"/>
      <c r="KF1" s="396" t="s">
        <v>4050</v>
      </c>
      <c r="KG1" s="396"/>
      <c r="KH1" s="396"/>
      <c r="KI1" s="396" t="s">
        <v>4081</v>
      </c>
      <c r="KJ1" s="396" t="s">
        <v>4051</v>
      </c>
      <c r="KK1" s="396" t="s">
        <v>4052</v>
      </c>
      <c r="KL1" s="396" t="s">
        <v>4053</v>
      </c>
      <c r="KM1" s="396"/>
      <c r="KN1" s="396"/>
      <c r="KO1" s="396" t="s">
        <v>4054</v>
      </c>
      <c r="KP1" s="396"/>
      <c r="KQ1" s="396"/>
      <c r="KR1" s="396" t="s">
        <v>406</v>
      </c>
      <c r="KS1" s="397" t="s">
        <v>4010</v>
      </c>
      <c r="KT1" s="396"/>
      <c r="KU1" s="318" t="s">
        <v>4055</v>
      </c>
      <c r="KV1" s="318" t="s">
        <v>4056</v>
      </c>
      <c r="KW1" s="318" t="s">
        <v>4057</v>
      </c>
      <c r="KX1" s="318" t="s">
        <v>4058</v>
      </c>
      <c r="KY1" s="318" t="s">
        <v>4059</v>
      </c>
      <c r="KZ1" s="318" t="s">
        <v>4060</v>
      </c>
      <c r="LA1" s="318" t="s">
        <v>4061</v>
      </c>
      <c r="LB1" s="318" t="s">
        <v>4062</v>
      </c>
      <c r="LC1" s="318" t="s">
        <v>4063</v>
      </c>
      <c r="LD1" s="318" t="s">
        <v>4064</v>
      </c>
      <c r="LE1" s="318" t="s">
        <v>4065</v>
      </c>
      <c r="LF1" s="318" t="s">
        <v>4066</v>
      </c>
      <c r="LG1" s="398" t="s">
        <v>4067</v>
      </c>
      <c r="LH1" s="399" t="s">
        <v>4068</v>
      </c>
      <c r="LI1" s="399" t="s">
        <v>4069</v>
      </c>
      <c r="LJ1" s="400" t="s">
        <v>4070</v>
      </c>
    </row>
    <row r="2" spans="1:322">
      <c r="A2" s="111">
        <v>30001</v>
      </c>
      <c r="B2" s="49" t="s">
        <v>14</v>
      </c>
      <c r="C2" s="67">
        <v>9168</v>
      </c>
      <c r="D2" s="69">
        <v>1.0674778007582E-3</v>
      </c>
      <c r="E2" s="132">
        <v>9701</v>
      </c>
      <c r="F2" s="131">
        <v>4781</v>
      </c>
      <c r="G2" s="133">
        <v>0.49283579012472939</v>
      </c>
      <c r="H2" s="131">
        <v>4920</v>
      </c>
      <c r="I2" s="133">
        <v>0.50716420987527056</v>
      </c>
      <c r="J2" s="134" t="s">
        <v>15</v>
      </c>
      <c r="K2" s="72">
        <v>58</v>
      </c>
      <c r="L2" s="2">
        <v>1</v>
      </c>
      <c r="M2" s="2">
        <v>59</v>
      </c>
      <c r="N2" s="2" t="s">
        <v>16</v>
      </c>
      <c r="O2" s="2"/>
      <c r="P2" s="74"/>
      <c r="Q2" s="458">
        <v>836</v>
      </c>
      <c r="R2" s="460">
        <v>928</v>
      </c>
      <c r="S2" s="16" t="s">
        <v>866</v>
      </c>
      <c r="T2" s="16" t="s">
        <v>867</v>
      </c>
      <c r="U2" s="16" t="s">
        <v>868</v>
      </c>
      <c r="V2" s="16" t="s">
        <v>869</v>
      </c>
      <c r="W2" s="16" t="s">
        <v>870</v>
      </c>
      <c r="X2" s="16" t="s">
        <v>871</v>
      </c>
      <c r="Y2" s="16" t="s">
        <v>872</v>
      </c>
      <c r="Z2" s="16" t="s">
        <v>873</v>
      </c>
      <c r="AA2" s="16" t="s">
        <v>874</v>
      </c>
      <c r="AB2" s="16" t="s">
        <v>875</v>
      </c>
      <c r="AC2" s="16" t="s">
        <v>876</v>
      </c>
      <c r="AD2" s="16" t="s">
        <v>877</v>
      </c>
      <c r="AE2" s="16" t="s">
        <v>878</v>
      </c>
      <c r="AF2" s="16" t="s">
        <v>879</v>
      </c>
      <c r="AG2" s="16" t="s">
        <v>630</v>
      </c>
      <c r="AH2" s="16" t="s">
        <v>880</v>
      </c>
      <c r="AI2" s="16" t="s">
        <v>881</v>
      </c>
      <c r="AJ2" s="404">
        <v>8.6176682816204511E-2</v>
      </c>
      <c r="AK2" s="404">
        <v>9.5660241212246158E-2</v>
      </c>
      <c r="AL2" s="404">
        <v>9.390784455210803E-2</v>
      </c>
      <c r="AM2" s="404">
        <v>0.10060818472322441</v>
      </c>
      <c r="AN2" s="404">
        <v>8.8650654571693646E-2</v>
      </c>
      <c r="AO2" s="404">
        <v>8.4527368312545093E-2</v>
      </c>
      <c r="AP2" s="404">
        <v>6.6591073085248947E-2</v>
      </c>
      <c r="AQ2" s="404">
        <v>6.4941758581589529E-2</v>
      </c>
      <c r="AR2" s="404">
        <v>6.5869497989897954E-2</v>
      </c>
      <c r="AS2" s="404">
        <v>6.3498608390887543E-2</v>
      </c>
      <c r="AT2" s="404">
        <v>5.1747242552314193E-2</v>
      </c>
      <c r="AU2" s="404">
        <v>3.4120193794454183E-2</v>
      </c>
      <c r="AV2" s="404">
        <v>2.9790743222348211E-2</v>
      </c>
      <c r="AW2" s="404">
        <v>2.3811978146582827E-2</v>
      </c>
      <c r="AX2" s="404">
        <v>1.9997938356870425E-2</v>
      </c>
      <c r="AY2" s="404">
        <v>1.4019173281105041E-2</v>
      </c>
      <c r="AZ2" s="404">
        <v>9.0712297701267906E-3</v>
      </c>
      <c r="BA2" s="404">
        <v>7.0095866405525207E-3</v>
      </c>
      <c r="BB2" s="404">
        <v>0</v>
      </c>
      <c r="BC2" s="75" t="s">
        <v>426</v>
      </c>
      <c r="BD2" s="301">
        <v>19</v>
      </c>
      <c r="BE2" s="245">
        <v>0.78947368421052633</v>
      </c>
      <c r="BF2" s="245">
        <v>0</v>
      </c>
      <c r="BG2" s="245">
        <v>0</v>
      </c>
      <c r="BH2" s="245">
        <v>0</v>
      </c>
      <c r="BI2" s="245">
        <v>0</v>
      </c>
      <c r="BJ2" s="245">
        <v>0.21052631578947367</v>
      </c>
      <c r="BK2" s="245">
        <v>0</v>
      </c>
      <c r="BL2" s="417">
        <v>201</v>
      </c>
      <c r="BM2" s="19">
        <v>0.6766169154228856</v>
      </c>
      <c r="BN2" s="19">
        <v>0</v>
      </c>
      <c r="BO2" s="19">
        <v>6.4676616915422883E-2</v>
      </c>
      <c r="BP2" s="19">
        <v>0</v>
      </c>
      <c r="BQ2" s="19">
        <v>1.4925373134328358E-2</v>
      </c>
      <c r="BR2" s="19">
        <v>0.23383084577114427</v>
      </c>
      <c r="BS2" s="65">
        <v>9.9502487562189053E-3</v>
      </c>
      <c r="BT2" s="420">
        <v>7691</v>
      </c>
      <c r="BU2" s="143">
        <v>0.79280486547778584</v>
      </c>
      <c r="BV2" s="425">
        <v>2010</v>
      </c>
      <c r="BW2" s="143">
        <v>0.20719513452221419</v>
      </c>
      <c r="BX2" s="425">
        <v>0</v>
      </c>
      <c r="BY2" s="144">
        <v>0</v>
      </c>
      <c r="BZ2" s="413">
        <v>7026</v>
      </c>
      <c r="CA2" s="6">
        <v>0.72425523141944126</v>
      </c>
      <c r="CB2" s="414">
        <v>6221</v>
      </c>
      <c r="CC2" s="6">
        <v>0.88542556219755197</v>
      </c>
      <c r="CD2" s="414">
        <v>805</v>
      </c>
      <c r="CE2" s="6">
        <v>0.11457443780244805</v>
      </c>
      <c r="CF2" s="6" t="s">
        <v>3940</v>
      </c>
      <c r="CG2" s="414">
        <v>0</v>
      </c>
      <c r="CH2" s="272">
        <v>0</v>
      </c>
      <c r="CI2" s="274">
        <v>6.8556869999999996</v>
      </c>
      <c r="CJ2" s="412">
        <v>1635</v>
      </c>
      <c r="CK2" s="147">
        <v>0.16853932584269662</v>
      </c>
      <c r="CL2" s="412">
        <v>1415</v>
      </c>
      <c r="CM2" s="147">
        <v>0.86544342507645255</v>
      </c>
      <c r="CN2" s="148">
        <v>217</v>
      </c>
      <c r="CO2" s="147">
        <v>0.13272171253822629</v>
      </c>
      <c r="CP2" s="147" t="s">
        <v>3940</v>
      </c>
      <c r="CQ2" s="412">
        <v>3</v>
      </c>
      <c r="CR2" s="275">
        <v>1.834862385321101E-3</v>
      </c>
      <c r="CS2" s="279">
        <v>1</v>
      </c>
      <c r="CT2" s="280">
        <v>1</v>
      </c>
      <c r="CU2" s="280">
        <v>12</v>
      </c>
      <c r="CV2" s="280">
        <v>18</v>
      </c>
      <c r="CW2" s="280">
        <v>0</v>
      </c>
      <c r="CX2" s="280">
        <v>9</v>
      </c>
      <c r="CY2" s="280">
        <v>0</v>
      </c>
      <c r="CZ2" s="280">
        <v>3</v>
      </c>
      <c r="DA2" s="280">
        <v>0</v>
      </c>
      <c r="DB2" s="280">
        <v>0</v>
      </c>
      <c r="DC2" s="280">
        <v>0</v>
      </c>
      <c r="DD2" s="280">
        <v>0</v>
      </c>
      <c r="DE2" s="281">
        <v>0</v>
      </c>
      <c r="DF2" s="281">
        <v>44</v>
      </c>
      <c r="DG2" s="154">
        <v>1483</v>
      </c>
      <c r="DH2" s="152">
        <v>0.15287083805793217</v>
      </c>
      <c r="DI2" s="152" t="s">
        <v>4082</v>
      </c>
      <c r="DJ2" s="151">
        <v>461</v>
      </c>
      <c r="DK2" s="151" t="s">
        <v>4083</v>
      </c>
      <c r="DL2" s="151">
        <v>984</v>
      </c>
      <c r="DM2" s="151" t="s">
        <v>4084</v>
      </c>
      <c r="DN2" s="151">
        <v>106</v>
      </c>
      <c r="DO2" s="151" t="s">
        <v>4085</v>
      </c>
      <c r="DP2" s="151">
        <v>8218</v>
      </c>
      <c r="DQ2" s="152">
        <v>0.84712916194206778</v>
      </c>
      <c r="DR2" s="151">
        <v>0</v>
      </c>
      <c r="DS2" s="155">
        <v>0</v>
      </c>
      <c r="DT2" s="159">
        <v>461</v>
      </c>
      <c r="DU2" s="160">
        <v>195</v>
      </c>
      <c r="DV2" s="160">
        <v>114</v>
      </c>
      <c r="DW2" s="160">
        <v>166</v>
      </c>
      <c r="DX2" s="160">
        <v>78</v>
      </c>
      <c r="DY2" s="160">
        <v>90</v>
      </c>
      <c r="DZ2" s="161">
        <v>98</v>
      </c>
      <c r="EA2" s="285">
        <v>984</v>
      </c>
      <c r="EB2" s="165">
        <v>621</v>
      </c>
      <c r="EC2" s="165">
        <v>208</v>
      </c>
      <c r="ED2" s="165">
        <v>305</v>
      </c>
      <c r="EE2" s="165">
        <v>178</v>
      </c>
      <c r="EF2" s="165">
        <v>53</v>
      </c>
      <c r="EG2" s="286">
        <v>61</v>
      </c>
      <c r="EH2" s="289">
        <v>9187</v>
      </c>
      <c r="EI2" s="167">
        <v>0.94701577156994121</v>
      </c>
      <c r="EJ2" s="168">
        <v>9</v>
      </c>
      <c r="EK2" s="290">
        <v>9.7964515075650376E-4</v>
      </c>
      <c r="EL2" s="293">
        <v>52</v>
      </c>
      <c r="EM2" s="173">
        <v>5.3602721368931038E-3</v>
      </c>
      <c r="EN2" s="294" t="s">
        <v>4082</v>
      </c>
      <c r="EO2" s="180">
        <v>8794</v>
      </c>
      <c r="EP2" s="181">
        <v>0.99199097574732098</v>
      </c>
      <c r="EQ2" s="182">
        <v>8517</v>
      </c>
      <c r="ER2" s="183">
        <v>0.9607445008460237</v>
      </c>
      <c r="ES2" s="182">
        <v>276</v>
      </c>
      <c r="ET2" s="183">
        <v>3.1133671742808799E-2</v>
      </c>
      <c r="EU2" s="183" t="s">
        <v>4082</v>
      </c>
      <c r="EV2" s="182">
        <v>1</v>
      </c>
      <c r="EW2" s="184">
        <v>1.1280315848843768E-4</v>
      </c>
      <c r="EX2" s="175">
        <v>66</v>
      </c>
      <c r="EY2" s="171">
        <v>7.4450084602368863E-3</v>
      </c>
      <c r="EZ2" s="171" t="s">
        <v>4082</v>
      </c>
      <c r="FA2" s="170">
        <v>5</v>
      </c>
      <c r="FB2" s="171">
        <v>5.6401579244218843E-4</v>
      </c>
      <c r="FC2" s="170">
        <v>0</v>
      </c>
      <c r="FD2" s="176">
        <v>0</v>
      </c>
      <c r="FE2" s="190">
        <v>347</v>
      </c>
      <c r="FF2" s="191">
        <v>3.9142695995487871E-2</v>
      </c>
      <c r="FG2" s="192">
        <v>16</v>
      </c>
      <c r="FH2" s="192">
        <v>18</v>
      </c>
      <c r="FI2" s="192">
        <v>179</v>
      </c>
      <c r="FJ2" s="192">
        <v>93</v>
      </c>
      <c r="FK2" s="192">
        <v>8</v>
      </c>
      <c r="FL2" s="192">
        <v>9</v>
      </c>
      <c r="FM2" s="192">
        <v>0</v>
      </c>
      <c r="FN2" s="192">
        <v>0</v>
      </c>
      <c r="FO2" s="192">
        <v>21</v>
      </c>
      <c r="FP2" s="193">
        <v>3</v>
      </c>
      <c r="FQ2" s="202" t="s">
        <v>3985</v>
      </c>
      <c r="FR2" s="203">
        <v>0.13779602707399999</v>
      </c>
      <c r="FS2" s="206">
        <v>1047</v>
      </c>
      <c r="FT2" s="253">
        <v>115</v>
      </c>
      <c r="FU2" s="208" t="s">
        <v>3986</v>
      </c>
      <c r="FV2" s="209">
        <v>-3.1985E-2</v>
      </c>
      <c r="FW2" s="210">
        <v>1073</v>
      </c>
      <c r="FX2" s="211">
        <v>120</v>
      </c>
      <c r="FY2" s="216">
        <v>5466</v>
      </c>
      <c r="FZ2" s="217">
        <v>62.301162335100003</v>
      </c>
      <c r="GA2" s="218">
        <v>1417</v>
      </c>
      <c r="GB2" s="219">
        <v>140</v>
      </c>
      <c r="GC2" s="254">
        <v>1158</v>
      </c>
      <c r="GD2" s="225">
        <v>13.194723782200001</v>
      </c>
      <c r="GE2" s="224">
        <v>1244</v>
      </c>
      <c r="GF2" s="255">
        <v>124</v>
      </c>
      <c r="GG2" s="432">
        <v>2503</v>
      </c>
      <c r="GH2" s="249" t="s">
        <v>4086</v>
      </c>
      <c r="GI2" s="433">
        <v>196</v>
      </c>
      <c r="GJ2" s="434">
        <v>608</v>
      </c>
      <c r="GK2" s="250" t="s">
        <v>3940</v>
      </c>
      <c r="GL2" s="228">
        <v>2626</v>
      </c>
      <c r="GM2" s="229">
        <v>1.1009258929301356E-3</v>
      </c>
      <c r="GN2" s="227">
        <v>138</v>
      </c>
      <c r="GO2" s="227">
        <v>1744</v>
      </c>
      <c r="GP2" s="227">
        <v>744</v>
      </c>
      <c r="GQ2" s="227">
        <v>0</v>
      </c>
      <c r="GR2" s="227">
        <v>2539</v>
      </c>
      <c r="GS2" s="227">
        <v>2550</v>
      </c>
      <c r="GT2" s="227">
        <v>2315</v>
      </c>
      <c r="GU2" s="230" t="s">
        <v>3940</v>
      </c>
      <c r="GV2" s="297">
        <v>1959</v>
      </c>
      <c r="GW2" s="235">
        <v>355</v>
      </c>
      <c r="GX2" s="235">
        <v>251</v>
      </c>
      <c r="GY2" s="235">
        <v>2216</v>
      </c>
      <c r="GZ2" s="235">
        <v>598</v>
      </c>
      <c r="HA2" s="235">
        <v>70</v>
      </c>
      <c r="HB2" s="235">
        <v>1861</v>
      </c>
      <c r="HC2" s="298">
        <v>500</v>
      </c>
      <c r="HD2" s="236">
        <v>7570</v>
      </c>
      <c r="HE2" s="237">
        <v>0.78033192454386147</v>
      </c>
      <c r="HF2" s="238">
        <v>4559</v>
      </c>
      <c r="HG2" s="238">
        <v>2986</v>
      </c>
      <c r="HH2" s="238" t="s">
        <v>3940</v>
      </c>
      <c r="HI2" s="238">
        <v>25</v>
      </c>
      <c r="HJ2" s="242">
        <v>3.3025099075297227E-3</v>
      </c>
      <c r="HK2" s="301">
        <v>4559</v>
      </c>
      <c r="HL2" s="245">
        <v>0.60224570673712019</v>
      </c>
      <c r="HM2" s="244">
        <v>4467</v>
      </c>
      <c r="HN2" s="246">
        <v>92</v>
      </c>
      <c r="HO2" s="302" t="s">
        <v>4084</v>
      </c>
      <c r="HP2" s="305">
        <v>4013</v>
      </c>
      <c r="HQ2" s="139">
        <v>0.4136686939490774</v>
      </c>
      <c r="HR2" s="57">
        <v>2729.9999977799998</v>
      </c>
      <c r="HS2" s="139">
        <v>0.68028906</v>
      </c>
      <c r="HT2" s="56">
        <v>68.028906000000006</v>
      </c>
      <c r="HU2" s="57">
        <v>49.000014159999992</v>
      </c>
      <c r="HV2" s="139">
        <v>1.2210319999999998E-2</v>
      </c>
      <c r="HW2" s="56">
        <v>1.2210319999999999</v>
      </c>
      <c r="HX2" s="56" t="s">
        <v>4086</v>
      </c>
      <c r="HY2" s="57">
        <v>881.00001463000012</v>
      </c>
      <c r="HZ2" s="139">
        <v>0.21953651000000002</v>
      </c>
      <c r="IA2" s="56">
        <v>21.953651000000001</v>
      </c>
      <c r="IB2" s="56" t="s">
        <v>4082</v>
      </c>
      <c r="IC2" s="57">
        <v>353.00001356000001</v>
      </c>
      <c r="ID2" s="139">
        <v>8.7964120000000007E-2</v>
      </c>
      <c r="IE2" s="56">
        <v>8.7964120000000001</v>
      </c>
      <c r="IF2" s="56" t="s">
        <v>4084</v>
      </c>
      <c r="IG2" s="57">
        <v>0</v>
      </c>
      <c r="IH2" s="140">
        <v>0</v>
      </c>
      <c r="II2" s="53">
        <v>0</v>
      </c>
      <c r="IJ2" s="53">
        <v>1.0000000099999999</v>
      </c>
      <c r="IK2" s="307">
        <v>99.999987129999994</v>
      </c>
      <c r="IL2" s="245">
        <v>2.4919009999999998E-2</v>
      </c>
      <c r="IM2" s="20">
        <v>2.4919009999999999</v>
      </c>
      <c r="IN2" s="20" t="s">
        <v>3940</v>
      </c>
      <c r="IO2" s="25">
        <v>461.99999592</v>
      </c>
      <c r="IP2" s="245">
        <v>0.11512584000000001</v>
      </c>
      <c r="IQ2" s="20">
        <v>11.512584</v>
      </c>
      <c r="IR2" s="25">
        <v>234.99999584</v>
      </c>
      <c r="IS2" s="245">
        <v>5.8559679999999996E-2</v>
      </c>
      <c r="IT2" s="20">
        <v>5.8559679999999998</v>
      </c>
      <c r="IU2" s="20" t="s">
        <v>4085</v>
      </c>
      <c r="IV2" s="25">
        <v>23.999987279999999</v>
      </c>
      <c r="IW2" s="245">
        <v>5.9805600000000002E-3</v>
      </c>
      <c r="IX2" s="20">
        <v>0.59805600000000003</v>
      </c>
      <c r="IY2" s="20" t="s">
        <v>4086</v>
      </c>
      <c r="IZ2" s="25">
        <v>315.99999303999999</v>
      </c>
      <c r="JA2" s="265">
        <v>7.8744079999999994E-2</v>
      </c>
      <c r="JB2" s="43">
        <v>7.8744079999999999</v>
      </c>
      <c r="JC2" s="311">
        <v>1198.00000714</v>
      </c>
      <c r="JD2" s="19">
        <v>0.29852978000000002</v>
      </c>
      <c r="JE2" s="43">
        <v>29.852978</v>
      </c>
      <c r="JF2" s="43" t="s">
        <v>3940</v>
      </c>
      <c r="JG2" s="26">
        <v>570.0000189399999</v>
      </c>
      <c r="JH2" s="19">
        <v>0.14203837999999996</v>
      </c>
      <c r="JI2" s="43">
        <v>14.203837999999999</v>
      </c>
      <c r="JJ2" s="26">
        <v>254.99998524</v>
      </c>
      <c r="JK2" s="19">
        <v>6.3543479999999999E-2</v>
      </c>
      <c r="JL2" s="43">
        <v>6.3543479999999999</v>
      </c>
      <c r="JM2" s="43" t="s">
        <v>4085</v>
      </c>
      <c r="JN2" s="26">
        <v>830.00000152999996</v>
      </c>
      <c r="JO2" s="19">
        <v>0.20682781</v>
      </c>
      <c r="JP2" s="43">
        <v>20.682780999999999</v>
      </c>
      <c r="JQ2" s="43" t="s">
        <v>4086</v>
      </c>
      <c r="JR2" s="26">
        <v>22.999987810000004</v>
      </c>
      <c r="JS2" s="65">
        <v>5.7313700000000013E-3</v>
      </c>
      <c r="JT2" s="5">
        <v>0.57313700000000001</v>
      </c>
      <c r="JU2" s="5">
        <v>0.99999999000000006</v>
      </c>
      <c r="JV2" s="313">
        <v>1282.00000275</v>
      </c>
      <c r="JW2" s="21">
        <v>1282.00000275</v>
      </c>
      <c r="JX2" s="30">
        <v>0.31946174999999999</v>
      </c>
      <c r="JY2" s="55">
        <v>31.946175</v>
      </c>
      <c r="JZ2" s="55" t="s">
        <v>4721</v>
      </c>
      <c r="KA2" s="21">
        <v>792.00002167000002</v>
      </c>
      <c r="KB2" s="30">
        <v>0.19735859</v>
      </c>
      <c r="KC2" s="21">
        <v>352.00001408999998</v>
      </c>
      <c r="KD2" s="30">
        <v>8.7714929999999997E-2</v>
      </c>
      <c r="KE2" s="55">
        <v>8.7714929999999995</v>
      </c>
      <c r="KF2" s="21">
        <v>440.00000758000004</v>
      </c>
      <c r="KG2" s="30">
        <v>0.10964366000000002</v>
      </c>
      <c r="KH2" s="55">
        <v>10.964366</v>
      </c>
      <c r="KI2" s="55" t="s">
        <v>4086</v>
      </c>
      <c r="KJ2" s="21">
        <v>1899.0000369099998</v>
      </c>
      <c r="KK2" s="30">
        <v>0.47321206999999998</v>
      </c>
      <c r="KL2" s="21">
        <v>645.00001931999998</v>
      </c>
      <c r="KM2" s="30">
        <v>0.16072764</v>
      </c>
      <c r="KN2" s="55">
        <v>16.072763999999999</v>
      </c>
      <c r="KO2" s="21">
        <v>1254.00001759</v>
      </c>
      <c r="KP2" s="30">
        <v>0.31248442999999998</v>
      </c>
      <c r="KQ2" s="55">
        <v>31.248443000000002</v>
      </c>
      <c r="KR2" s="21">
        <v>40.000018930000003</v>
      </c>
      <c r="KS2" s="314">
        <v>9.96761E-3</v>
      </c>
      <c r="KT2" s="5">
        <v>0.99676100000000001</v>
      </c>
      <c r="KU2" s="51">
        <v>5</v>
      </c>
      <c r="KV2" s="51">
        <v>8</v>
      </c>
      <c r="KW2" s="51">
        <v>7</v>
      </c>
      <c r="KX2" s="51">
        <v>4</v>
      </c>
      <c r="KY2" s="51">
        <v>8</v>
      </c>
      <c r="KZ2" s="51">
        <v>5</v>
      </c>
      <c r="LA2" s="51">
        <v>5</v>
      </c>
      <c r="LB2" s="51">
        <v>2</v>
      </c>
      <c r="LC2" s="51">
        <v>7</v>
      </c>
      <c r="LD2" s="51">
        <v>4</v>
      </c>
      <c r="LE2" s="51">
        <v>9</v>
      </c>
      <c r="LF2" s="51">
        <v>6</v>
      </c>
      <c r="LG2" s="261">
        <v>24</v>
      </c>
      <c r="LH2" s="260">
        <v>20</v>
      </c>
      <c r="LI2" s="260">
        <v>26</v>
      </c>
      <c r="LJ2" s="264">
        <v>11</v>
      </c>
    </row>
    <row r="3" spans="1:322">
      <c r="A3" s="111">
        <v>30002</v>
      </c>
      <c r="B3" s="49" t="s">
        <v>17</v>
      </c>
      <c r="C3" s="67">
        <v>3360</v>
      </c>
      <c r="D3" s="69">
        <v>3.9122223064436747E-4</v>
      </c>
      <c r="E3" s="132">
        <v>3441</v>
      </c>
      <c r="F3" s="131">
        <v>1775</v>
      </c>
      <c r="G3" s="133">
        <v>0.51583841906422556</v>
      </c>
      <c r="H3" s="131">
        <v>1666</v>
      </c>
      <c r="I3" s="133">
        <v>0.48416158093577449</v>
      </c>
      <c r="J3" s="134" t="s">
        <v>18</v>
      </c>
      <c r="K3" s="72">
        <v>8</v>
      </c>
      <c r="L3" s="2">
        <v>1</v>
      </c>
      <c r="M3" s="2">
        <v>9</v>
      </c>
      <c r="N3" s="2" t="s">
        <v>16</v>
      </c>
      <c r="O3" s="2"/>
      <c r="P3" s="74"/>
      <c r="Q3" s="458">
        <v>331</v>
      </c>
      <c r="R3" s="460">
        <v>335</v>
      </c>
      <c r="S3" s="16" t="s">
        <v>882</v>
      </c>
      <c r="T3" s="16" t="s">
        <v>883</v>
      </c>
      <c r="U3" s="16" t="s">
        <v>884</v>
      </c>
      <c r="V3" s="16" t="s">
        <v>885</v>
      </c>
      <c r="W3" s="16" t="s">
        <v>886</v>
      </c>
      <c r="X3" s="16" t="s">
        <v>887</v>
      </c>
      <c r="Y3" s="16" t="s">
        <v>888</v>
      </c>
      <c r="Z3" s="16" t="s">
        <v>889</v>
      </c>
      <c r="AA3" s="16" t="s">
        <v>890</v>
      </c>
      <c r="AB3" s="16" t="s">
        <v>891</v>
      </c>
      <c r="AC3" s="16" t="s">
        <v>892</v>
      </c>
      <c r="AD3" s="16" t="s">
        <v>893</v>
      </c>
      <c r="AE3" s="16" t="s">
        <v>894</v>
      </c>
      <c r="AF3" s="16" t="s">
        <v>895</v>
      </c>
      <c r="AG3" s="16" t="s">
        <v>632</v>
      </c>
      <c r="AH3" s="16" t="s">
        <v>825</v>
      </c>
      <c r="AI3" s="16" t="s">
        <v>881</v>
      </c>
      <c r="AJ3" s="404">
        <v>9.6192967160709103E-2</v>
      </c>
      <c r="AK3" s="404">
        <v>9.7355419936065099E-2</v>
      </c>
      <c r="AL3" s="404">
        <v>8.6602731764022084E-2</v>
      </c>
      <c r="AM3" s="404">
        <v>8.892763731473409E-2</v>
      </c>
      <c r="AN3" s="404">
        <v>8.6312118570183088E-2</v>
      </c>
      <c r="AO3" s="404">
        <v>8.4859052600988083E-2</v>
      </c>
      <c r="AP3" s="404">
        <v>6.5097355419936068E-2</v>
      </c>
      <c r="AQ3" s="404">
        <v>5.8994478349317057E-2</v>
      </c>
      <c r="AR3" s="404">
        <v>5.7250799186283056E-2</v>
      </c>
      <c r="AS3" s="404">
        <v>6.015693112467306E-2</v>
      </c>
      <c r="AT3" s="404">
        <v>5.0566695727986048E-2</v>
      </c>
      <c r="AU3" s="404">
        <v>5.2019761697181054E-2</v>
      </c>
      <c r="AV3" s="404">
        <v>3.2839290903807036E-2</v>
      </c>
      <c r="AW3" s="404">
        <v>2.6736413833188026E-2</v>
      </c>
      <c r="AX3" s="404">
        <v>2.0052310374891021E-2</v>
      </c>
      <c r="AY3" s="404">
        <v>1.5983725661145014E-2</v>
      </c>
      <c r="AZ3" s="404">
        <v>9.5902353966870104E-3</v>
      </c>
      <c r="BA3" s="404">
        <v>1.0462074978204011E-2</v>
      </c>
      <c r="BB3" s="404">
        <v>0</v>
      </c>
      <c r="BC3" s="75" t="s">
        <v>427</v>
      </c>
      <c r="BD3" s="301">
        <v>12</v>
      </c>
      <c r="BE3" s="245">
        <v>0.41666666666666669</v>
      </c>
      <c r="BF3" s="245">
        <v>8.3333333333333329E-2</v>
      </c>
      <c r="BG3" s="245">
        <v>0.25</v>
      </c>
      <c r="BH3" s="245">
        <v>0</v>
      </c>
      <c r="BI3" s="245">
        <v>0</v>
      </c>
      <c r="BJ3" s="245">
        <v>0.25</v>
      </c>
      <c r="BK3" s="245">
        <v>0</v>
      </c>
      <c r="BL3" s="417">
        <v>120</v>
      </c>
      <c r="BM3" s="19">
        <v>0.6166666666666667</v>
      </c>
      <c r="BN3" s="19">
        <v>4.1666666666666699E-2</v>
      </c>
      <c r="BO3" s="19">
        <v>0.14166666666666666</v>
      </c>
      <c r="BP3" s="19">
        <v>0</v>
      </c>
      <c r="BQ3" s="19">
        <v>8.3333333333333332E-3</v>
      </c>
      <c r="BR3" s="19">
        <v>0.17499999999999999</v>
      </c>
      <c r="BS3" s="65">
        <v>1.6666666666666666E-2</v>
      </c>
      <c r="BT3" s="420">
        <v>2478</v>
      </c>
      <c r="BU3" s="143">
        <v>0.7201394943330427</v>
      </c>
      <c r="BV3" s="425">
        <v>963</v>
      </c>
      <c r="BW3" s="143">
        <v>0.2798605056669573</v>
      </c>
      <c r="BX3" s="425">
        <v>0</v>
      </c>
      <c r="BY3" s="144">
        <v>0</v>
      </c>
      <c r="BZ3" s="413">
        <v>2477</v>
      </c>
      <c r="CA3" s="6">
        <v>0.71984888113920376</v>
      </c>
      <c r="CB3" s="414">
        <v>2261</v>
      </c>
      <c r="CC3" s="6">
        <v>0.912797739200646</v>
      </c>
      <c r="CD3" s="414">
        <v>215</v>
      </c>
      <c r="CE3" s="6">
        <v>8.6798546628986673E-2</v>
      </c>
      <c r="CF3" s="6" t="s">
        <v>3940</v>
      </c>
      <c r="CG3" s="414">
        <v>1</v>
      </c>
      <c r="CH3" s="272">
        <v>4.0371417036737988E-4</v>
      </c>
      <c r="CI3" s="274">
        <v>6.9516843000000001</v>
      </c>
      <c r="CJ3" s="412">
        <v>564</v>
      </c>
      <c r="CK3" s="147">
        <v>0.16390584132519617</v>
      </c>
      <c r="CL3" s="412">
        <v>478</v>
      </c>
      <c r="CM3" s="147">
        <v>0.84751773049645385</v>
      </c>
      <c r="CN3" s="148">
        <v>84</v>
      </c>
      <c r="CO3" s="147">
        <v>0.14893617021276595</v>
      </c>
      <c r="CP3" s="147" t="s">
        <v>3940</v>
      </c>
      <c r="CQ3" s="412">
        <v>2</v>
      </c>
      <c r="CR3" s="275">
        <v>3.5460992907801418E-3</v>
      </c>
      <c r="CS3" s="279">
        <v>0</v>
      </c>
      <c r="CT3" s="280">
        <v>1</v>
      </c>
      <c r="CU3" s="280">
        <v>1</v>
      </c>
      <c r="CV3" s="280">
        <v>2</v>
      </c>
      <c r="CW3" s="280">
        <v>0</v>
      </c>
      <c r="CX3" s="280">
        <v>1</v>
      </c>
      <c r="CY3" s="280">
        <v>0</v>
      </c>
      <c r="CZ3" s="280">
        <v>1</v>
      </c>
      <c r="DA3" s="280">
        <v>0</v>
      </c>
      <c r="DB3" s="280">
        <v>0</v>
      </c>
      <c r="DC3" s="280">
        <v>0</v>
      </c>
      <c r="DD3" s="280">
        <v>0</v>
      </c>
      <c r="DE3" s="281">
        <v>0</v>
      </c>
      <c r="DF3" s="281">
        <v>6</v>
      </c>
      <c r="DG3" s="154">
        <v>779</v>
      </c>
      <c r="DH3" s="152">
        <v>0.22638767800058124</v>
      </c>
      <c r="DI3" s="152" t="s">
        <v>4299</v>
      </c>
      <c r="DJ3" s="151">
        <v>204</v>
      </c>
      <c r="DK3" s="151" t="s">
        <v>4933</v>
      </c>
      <c r="DL3" s="151">
        <v>569</v>
      </c>
      <c r="DM3" s="151" t="s">
        <v>4088</v>
      </c>
      <c r="DN3" s="151">
        <v>33</v>
      </c>
      <c r="DO3" s="151" t="s">
        <v>4510</v>
      </c>
      <c r="DP3" s="151">
        <v>2662</v>
      </c>
      <c r="DQ3" s="152">
        <v>0.77361232199941876</v>
      </c>
      <c r="DR3" s="151">
        <v>0</v>
      </c>
      <c r="DS3" s="155">
        <v>0</v>
      </c>
      <c r="DT3" s="159">
        <v>204</v>
      </c>
      <c r="DU3" s="160">
        <v>110</v>
      </c>
      <c r="DV3" s="160">
        <v>37</v>
      </c>
      <c r="DW3" s="160">
        <v>78</v>
      </c>
      <c r="DX3" s="160">
        <v>39</v>
      </c>
      <c r="DY3" s="160">
        <v>34</v>
      </c>
      <c r="DZ3" s="161">
        <v>26</v>
      </c>
      <c r="EA3" s="285">
        <v>569</v>
      </c>
      <c r="EB3" s="165">
        <v>350</v>
      </c>
      <c r="EC3" s="165">
        <v>106</v>
      </c>
      <c r="ED3" s="165">
        <v>172</v>
      </c>
      <c r="EE3" s="165">
        <v>141</v>
      </c>
      <c r="EF3" s="165">
        <v>11</v>
      </c>
      <c r="EG3" s="286">
        <v>30</v>
      </c>
      <c r="EH3" s="289">
        <v>3243</v>
      </c>
      <c r="EI3" s="167">
        <v>0.942458587619878</v>
      </c>
      <c r="EJ3" s="168">
        <v>12</v>
      </c>
      <c r="EK3" s="290">
        <v>3.7002775208140612E-3</v>
      </c>
      <c r="EL3" s="293">
        <v>157</v>
      </c>
      <c r="EM3" s="173">
        <v>4.5626271432723048E-2</v>
      </c>
      <c r="EN3" s="294" t="s">
        <v>4299</v>
      </c>
      <c r="EO3" s="180">
        <v>3075</v>
      </c>
      <c r="EP3" s="181">
        <v>0.9887459807073955</v>
      </c>
      <c r="EQ3" s="182">
        <v>2946</v>
      </c>
      <c r="ER3" s="183">
        <v>0.94726688102893886</v>
      </c>
      <c r="ES3" s="182">
        <v>129</v>
      </c>
      <c r="ET3" s="183">
        <v>4.1479099678456595E-2</v>
      </c>
      <c r="EU3" s="183" t="s">
        <v>4299</v>
      </c>
      <c r="EV3" s="182">
        <v>0</v>
      </c>
      <c r="EW3" s="184">
        <v>0</v>
      </c>
      <c r="EX3" s="175">
        <v>24</v>
      </c>
      <c r="EY3" s="171">
        <v>7.7170418006430866E-3</v>
      </c>
      <c r="EZ3" s="171" t="s">
        <v>4299</v>
      </c>
      <c r="FA3" s="170">
        <v>11</v>
      </c>
      <c r="FB3" s="171">
        <v>3.5369774919614149E-3</v>
      </c>
      <c r="FC3" s="170">
        <v>0</v>
      </c>
      <c r="FD3" s="176">
        <v>0</v>
      </c>
      <c r="FE3" s="190">
        <v>164</v>
      </c>
      <c r="FF3" s="191">
        <v>5.2733118971061095E-2</v>
      </c>
      <c r="FG3" s="192">
        <v>25</v>
      </c>
      <c r="FH3" s="192">
        <v>11</v>
      </c>
      <c r="FI3" s="192">
        <v>56</v>
      </c>
      <c r="FJ3" s="192">
        <v>43</v>
      </c>
      <c r="FK3" s="192">
        <v>4</v>
      </c>
      <c r="FL3" s="192">
        <v>5</v>
      </c>
      <c r="FM3" s="192">
        <v>0</v>
      </c>
      <c r="FN3" s="192">
        <v>0</v>
      </c>
      <c r="FO3" s="192">
        <v>20</v>
      </c>
      <c r="FP3" s="193">
        <v>0</v>
      </c>
      <c r="FQ3" s="202" t="s">
        <v>3986</v>
      </c>
      <c r="FR3" s="203">
        <v>-3.2486205280500002E-2</v>
      </c>
      <c r="FS3" s="206">
        <v>1190</v>
      </c>
      <c r="FT3" s="253">
        <v>134</v>
      </c>
      <c r="FU3" s="208" t="s">
        <v>3986</v>
      </c>
      <c r="FV3" s="209">
        <v>-0.1195581</v>
      </c>
      <c r="FW3" s="210">
        <v>1149</v>
      </c>
      <c r="FX3" s="211">
        <v>130</v>
      </c>
      <c r="FY3" s="216">
        <v>2875</v>
      </c>
      <c r="FZ3" s="217">
        <v>91.824881430100007</v>
      </c>
      <c r="GA3" s="218">
        <v>312</v>
      </c>
      <c r="GB3" s="219">
        <v>12</v>
      </c>
      <c r="GC3" s="254">
        <v>625</v>
      </c>
      <c r="GD3" s="225">
        <v>19.968259759199999</v>
      </c>
      <c r="GE3" s="224">
        <v>920</v>
      </c>
      <c r="GF3" s="255">
        <v>73</v>
      </c>
      <c r="GG3" s="435">
        <v>171</v>
      </c>
      <c r="GH3" s="249" t="s">
        <v>4086</v>
      </c>
      <c r="GI3" s="436">
        <v>50</v>
      </c>
      <c r="GJ3" s="437">
        <v>34</v>
      </c>
      <c r="GK3" s="250" t="s">
        <v>3940</v>
      </c>
      <c r="GL3" s="228">
        <v>861</v>
      </c>
      <c r="GM3" s="229">
        <v>3.6096618195462557E-4</v>
      </c>
      <c r="GN3" s="227">
        <v>4</v>
      </c>
      <c r="GO3" s="227">
        <v>476</v>
      </c>
      <c r="GP3" s="227">
        <v>381</v>
      </c>
      <c r="GQ3" s="227">
        <v>0</v>
      </c>
      <c r="GR3" s="227">
        <v>858</v>
      </c>
      <c r="GS3" s="227">
        <v>851</v>
      </c>
      <c r="GT3" s="227">
        <v>854</v>
      </c>
      <c r="GU3" s="230" t="s">
        <v>3940</v>
      </c>
      <c r="GV3" s="297">
        <v>600</v>
      </c>
      <c r="GW3" s="235">
        <v>118</v>
      </c>
      <c r="GX3" s="235">
        <v>90</v>
      </c>
      <c r="GY3" s="235">
        <v>770</v>
      </c>
      <c r="GZ3" s="235">
        <v>267</v>
      </c>
      <c r="HA3" s="235">
        <v>9</v>
      </c>
      <c r="HB3" s="235">
        <v>719</v>
      </c>
      <c r="HC3" s="298">
        <v>208</v>
      </c>
      <c r="HD3" s="236">
        <v>2655</v>
      </c>
      <c r="HE3" s="237">
        <v>0.77157802964254574</v>
      </c>
      <c r="HF3" s="238">
        <v>1347</v>
      </c>
      <c r="HG3" s="238">
        <v>1302</v>
      </c>
      <c r="HH3" s="238" t="s">
        <v>3940</v>
      </c>
      <c r="HI3" s="238">
        <v>6</v>
      </c>
      <c r="HJ3" s="242">
        <v>2.2598870056497176E-3</v>
      </c>
      <c r="HK3" s="301">
        <v>1347</v>
      </c>
      <c r="HL3" s="245">
        <v>0.50734463276836161</v>
      </c>
      <c r="HM3" s="244">
        <v>1301</v>
      </c>
      <c r="HN3" s="246">
        <v>46</v>
      </c>
      <c r="HO3" s="302" t="s">
        <v>4088</v>
      </c>
      <c r="HP3" s="305">
        <v>1300</v>
      </c>
      <c r="HQ3" s="139">
        <v>0.37779715199070035</v>
      </c>
      <c r="HR3" s="57">
        <v>816.00000299999999</v>
      </c>
      <c r="HS3" s="139">
        <v>0.62769231000000003</v>
      </c>
      <c r="HT3" s="56">
        <v>62.769230999999998</v>
      </c>
      <c r="HU3" s="57">
        <v>18.999994000000001</v>
      </c>
      <c r="HV3" s="139">
        <v>1.4615380000000001E-2</v>
      </c>
      <c r="HW3" s="56">
        <v>1.461538</v>
      </c>
      <c r="HX3" s="56" t="s">
        <v>4086</v>
      </c>
      <c r="HY3" s="57">
        <v>315.99999600000001</v>
      </c>
      <c r="HZ3" s="139">
        <v>0.24307692</v>
      </c>
      <c r="IA3" s="56">
        <v>24.307691999999999</v>
      </c>
      <c r="IB3" s="56" t="s">
        <v>4299</v>
      </c>
      <c r="IC3" s="57">
        <v>148.99999399999999</v>
      </c>
      <c r="ID3" s="139">
        <v>0.11461537999999999</v>
      </c>
      <c r="IE3" s="56">
        <v>11.461537999999999</v>
      </c>
      <c r="IF3" s="56" t="s">
        <v>4088</v>
      </c>
      <c r="IG3" s="57">
        <v>0</v>
      </c>
      <c r="IH3" s="140">
        <v>0</v>
      </c>
      <c r="II3" s="53">
        <v>0</v>
      </c>
      <c r="IJ3" s="53">
        <v>0.99999999000000006</v>
      </c>
      <c r="IK3" s="307">
        <v>29.999995999999996</v>
      </c>
      <c r="IL3" s="245">
        <v>2.3076919999999997E-2</v>
      </c>
      <c r="IM3" s="20">
        <v>2.3076919999999999</v>
      </c>
      <c r="IN3" s="20" t="s">
        <v>3940</v>
      </c>
      <c r="IO3" s="25">
        <v>131.99999800000001</v>
      </c>
      <c r="IP3" s="245">
        <v>0.10153846</v>
      </c>
      <c r="IQ3" s="20">
        <v>10.153846</v>
      </c>
      <c r="IR3" s="25">
        <v>106.99999700000001</v>
      </c>
      <c r="IS3" s="245">
        <v>8.2307690000000003E-2</v>
      </c>
      <c r="IT3" s="20">
        <v>8.2307690000000004</v>
      </c>
      <c r="IU3" s="20" t="s">
        <v>4510</v>
      </c>
      <c r="IV3" s="25">
        <v>5.999994</v>
      </c>
      <c r="IW3" s="245">
        <v>4.6153799999999997E-3</v>
      </c>
      <c r="IX3" s="20">
        <v>0.461538</v>
      </c>
      <c r="IY3" s="20" t="s">
        <v>4086</v>
      </c>
      <c r="IZ3" s="25">
        <v>79.999997999999991</v>
      </c>
      <c r="JA3" s="265">
        <v>6.1538459999999996E-2</v>
      </c>
      <c r="JB3" s="43">
        <v>6.1538459999999997</v>
      </c>
      <c r="JC3" s="311">
        <v>294.00000499999999</v>
      </c>
      <c r="JD3" s="19">
        <v>0.22615384999999999</v>
      </c>
      <c r="JE3" s="43">
        <v>22.615385</v>
      </c>
      <c r="JF3" s="43" t="s">
        <v>3940</v>
      </c>
      <c r="JG3" s="26">
        <v>311.000001</v>
      </c>
      <c r="JH3" s="19">
        <v>0.23923077000000001</v>
      </c>
      <c r="JI3" s="43">
        <v>23.923076999999999</v>
      </c>
      <c r="JJ3" s="26">
        <v>121.999995</v>
      </c>
      <c r="JK3" s="19">
        <v>9.3846150000000003E-2</v>
      </c>
      <c r="JL3" s="43">
        <v>9.3846150000000002</v>
      </c>
      <c r="JM3" s="43" t="s">
        <v>4510</v>
      </c>
      <c r="JN3" s="26">
        <v>215.00000599999998</v>
      </c>
      <c r="JO3" s="19">
        <v>0.16538461999999998</v>
      </c>
      <c r="JP3" s="43">
        <v>16.538461999999999</v>
      </c>
      <c r="JQ3" s="43" t="s">
        <v>4086</v>
      </c>
      <c r="JR3" s="26">
        <v>2.999997</v>
      </c>
      <c r="JS3" s="65">
        <v>2.3076899999999998E-3</v>
      </c>
      <c r="JT3" s="5">
        <v>0.230769</v>
      </c>
      <c r="JU3" s="5">
        <v>0.99999998999999984</v>
      </c>
      <c r="JV3" s="313">
        <v>342.99999499999996</v>
      </c>
      <c r="JW3" s="21">
        <v>342.99999499999996</v>
      </c>
      <c r="JX3" s="30">
        <v>0.26384614999999995</v>
      </c>
      <c r="JY3" s="55">
        <v>26.384615</v>
      </c>
      <c r="JZ3" s="55" t="s">
        <v>4722</v>
      </c>
      <c r="KA3" s="21">
        <v>416.99999900000006</v>
      </c>
      <c r="KB3" s="30">
        <v>0.32076923000000007</v>
      </c>
      <c r="KC3" s="21">
        <v>352.99999800000006</v>
      </c>
      <c r="KD3" s="30">
        <v>0.27153846000000004</v>
      </c>
      <c r="KE3" s="55">
        <v>27.153846000000001</v>
      </c>
      <c r="KF3" s="21">
        <v>64.000000999999997</v>
      </c>
      <c r="KG3" s="30">
        <v>4.923077E-2</v>
      </c>
      <c r="KH3" s="55">
        <v>4.9230770000000001</v>
      </c>
      <c r="KI3" s="55" t="s">
        <v>4086</v>
      </c>
      <c r="KJ3" s="21">
        <v>533</v>
      </c>
      <c r="KK3" s="30">
        <v>0.41</v>
      </c>
      <c r="KL3" s="21">
        <v>164.00000499999999</v>
      </c>
      <c r="KM3" s="30">
        <v>0.12615384999999998</v>
      </c>
      <c r="KN3" s="55">
        <v>12.615385</v>
      </c>
      <c r="KO3" s="21">
        <v>368.99999499999996</v>
      </c>
      <c r="KP3" s="30">
        <v>0.28384614999999996</v>
      </c>
      <c r="KQ3" s="55">
        <v>28.384615</v>
      </c>
      <c r="KR3" s="21">
        <v>7.000006</v>
      </c>
      <c r="KS3" s="314">
        <v>5.3846199999999997E-3</v>
      </c>
      <c r="KT3" s="5">
        <v>0.538462</v>
      </c>
      <c r="KU3" s="51">
        <v>1</v>
      </c>
      <c r="KV3" s="51">
        <v>1</v>
      </c>
      <c r="KW3" s="51">
        <v>2</v>
      </c>
      <c r="KX3" s="51">
        <v>3</v>
      </c>
      <c r="KY3" s="51">
        <v>1</v>
      </c>
      <c r="KZ3" s="51">
        <v>2</v>
      </c>
      <c r="LA3" s="51">
        <v>0</v>
      </c>
      <c r="LB3" s="51">
        <v>2</v>
      </c>
      <c r="LC3" s="51">
        <v>1</v>
      </c>
      <c r="LD3" s="51">
        <v>1</v>
      </c>
      <c r="LE3" s="51">
        <v>0</v>
      </c>
      <c r="LF3" s="51">
        <v>4</v>
      </c>
      <c r="LG3" s="261">
        <v>7</v>
      </c>
      <c r="LH3" s="260">
        <v>5</v>
      </c>
      <c r="LI3" s="260">
        <v>6</v>
      </c>
      <c r="LJ3" s="264">
        <v>7</v>
      </c>
    </row>
    <row r="4" spans="1:322">
      <c r="A4" s="111">
        <v>30003</v>
      </c>
      <c r="B4" s="49" t="s">
        <v>19</v>
      </c>
      <c r="C4" s="67">
        <v>91514</v>
      </c>
      <c r="D4" s="69">
        <v>1.0655449766425192E-2</v>
      </c>
      <c r="E4" s="132">
        <v>80815</v>
      </c>
      <c r="F4" s="131">
        <v>42298</v>
      </c>
      <c r="G4" s="133">
        <v>0.52339293447998514</v>
      </c>
      <c r="H4" s="131">
        <v>38517</v>
      </c>
      <c r="I4" s="133">
        <v>0.47660706552001486</v>
      </c>
      <c r="J4" s="134" t="s">
        <v>20</v>
      </c>
      <c r="K4" s="72">
        <v>450</v>
      </c>
      <c r="L4" s="2">
        <v>3</v>
      </c>
      <c r="M4" s="2">
        <v>453</v>
      </c>
      <c r="N4" s="2" t="s">
        <v>21</v>
      </c>
      <c r="O4" s="2">
        <v>30.01</v>
      </c>
      <c r="P4" s="74" t="s">
        <v>19</v>
      </c>
      <c r="Q4" s="305">
        <v>6153</v>
      </c>
      <c r="R4" s="461">
        <v>6751</v>
      </c>
      <c r="S4" s="16" t="s">
        <v>896</v>
      </c>
      <c r="T4" s="16" t="s">
        <v>897</v>
      </c>
      <c r="U4" s="16" t="s">
        <v>898</v>
      </c>
      <c r="V4" s="16" t="s">
        <v>899</v>
      </c>
      <c r="W4" s="16" t="s">
        <v>900</v>
      </c>
      <c r="X4" s="16" t="s">
        <v>901</v>
      </c>
      <c r="Y4" s="16" t="s">
        <v>902</v>
      </c>
      <c r="Z4" s="16" t="s">
        <v>903</v>
      </c>
      <c r="AA4" s="16" t="s">
        <v>904</v>
      </c>
      <c r="AB4" s="16" t="s">
        <v>905</v>
      </c>
      <c r="AC4" s="16" t="s">
        <v>906</v>
      </c>
      <c r="AD4" s="16" t="s">
        <v>907</v>
      </c>
      <c r="AE4" s="16" t="s">
        <v>908</v>
      </c>
      <c r="AF4" s="16" t="s">
        <v>909</v>
      </c>
      <c r="AG4" s="16" t="s">
        <v>634</v>
      </c>
      <c r="AH4" s="16" t="s">
        <v>910</v>
      </c>
      <c r="AI4" s="16" t="s">
        <v>911</v>
      </c>
      <c r="AJ4" s="404">
        <v>7.6136855781723689E-2</v>
      </c>
      <c r="AK4" s="404">
        <v>8.3536472189568764E-2</v>
      </c>
      <c r="AL4" s="404">
        <v>8.5553424488028218E-2</v>
      </c>
      <c r="AM4" s="404">
        <v>8.3585967951494158E-2</v>
      </c>
      <c r="AN4" s="404">
        <v>7.3142362185237883E-2</v>
      </c>
      <c r="AO4" s="404">
        <v>7.1595619625069606E-2</v>
      </c>
      <c r="AP4" s="404">
        <v>6.9504423683722075E-2</v>
      </c>
      <c r="AQ4" s="404">
        <v>7.2263812411062306E-2</v>
      </c>
      <c r="AR4" s="404">
        <v>6.8180412052218031E-2</v>
      </c>
      <c r="AS4" s="404">
        <v>6.4864196003217231E-2</v>
      </c>
      <c r="AT4" s="404">
        <v>6.1857328466250076E-2</v>
      </c>
      <c r="AU4" s="404">
        <v>5.2341768236094786E-2</v>
      </c>
      <c r="AV4" s="404">
        <v>4.1935284291282557E-2</v>
      </c>
      <c r="AW4" s="404">
        <v>3.4820268514508444E-2</v>
      </c>
      <c r="AX4" s="404">
        <v>2.2396832271236775E-2</v>
      </c>
      <c r="AY4" s="404">
        <v>1.6915176638000372E-2</v>
      </c>
      <c r="AZ4" s="404">
        <v>1.0938563385510115E-2</v>
      </c>
      <c r="BA4" s="404">
        <v>1.0282744539998763E-2</v>
      </c>
      <c r="BB4" s="404">
        <v>1.4848728577615542E-4</v>
      </c>
      <c r="BC4" s="75" t="s">
        <v>428</v>
      </c>
      <c r="BD4" s="301">
        <v>204</v>
      </c>
      <c r="BE4" s="245">
        <v>0.43627450980392157</v>
      </c>
      <c r="BF4" s="245">
        <v>0</v>
      </c>
      <c r="BG4" s="245">
        <v>0.25980392156862747</v>
      </c>
      <c r="BH4" s="245">
        <v>0</v>
      </c>
      <c r="BI4" s="245">
        <v>5.3921568627450983E-2</v>
      </c>
      <c r="BJ4" s="245">
        <v>0.24509803921568626</v>
      </c>
      <c r="BK4" s="245">
        <v>4.9019607843137254E-3</v>
      </c>
      <c r="BL4" s="417">
        <v>2016</v>
      </c>
      <c r="BM4" s="19">
        <v>0.46676587301587302</v>
      </c>
      <c r="BN4" s="19">
        <v>9.9206349206349201E-3</v>
      </c>
      <c r="BO4" s="19">
        <v>0.1185515873015873</v>
      </c>
      <c r="BP4" s="19">
        <v>0</v>
      </c>
      <c r="BQ4" s="19">
        <v>3.3234126984126984E-2</v>
      </c>
      <c r="BR4" s="19">
        <v>0.37103174603174605</v>
      </c>
      <c r="BS4" s="65">
        <v>4.96031746031746E-4</v>
      </c>
      <c r="BT4" s="420">
        <v>49387</v>
      </c>
      <c r="BU4" s="143">
        <v>0.61111179855224895</v>
      </c>
      <c r="BV4" s="425">
        <v>31403</v>
      </c>
      <c r="BW4" s="143">
        <v>0.38857885293571737</v>
      </c>
      <c r="BX4" s="425">
        <v>25</v>
      </c>
      <c r="BY4" s="144">
        <v>3.093485120336571E-4</v>
      </c>
      <c r="BZ4" s="413">
        <v>60985</v>
      </c>
      <c r="CA4" s="6">
        <v>0.75462476025490322</v>
      </c>
      <c r="CB4" s="414">
        <v>54601</v>
      </c>
      <c r="CC4" s="6">
        <v>0.89531852094777409</v>
      </c>
      <c r="CD4" s="414">
        <v>6333</v>
      </c>
      <c r="CE4" s="6">
        <v>0.10384520783799295</v>
      </c>
      <c r="CF4" s="6" t="s">
        <v>3940</v>
      </c>
      <c r="CG4" s="414">
        <v>51</v>
      </c>
      <c r="CH4" s="272">
        <v>8.3627121423300815E-4</v>
      </c>
      <c r="CI4" s="274">
        <v>8.1676339999999996</v>
      </c>
      <c r="CJ4" s="412">
        <v>12374</v>
      </c>
      <c r="CK4" s="147">
        <v>0.15311513951617892</v>
      </c>
      <c r="CL4" s="412">
        <v>11044</v>
      </c>
      <c r="CM4" s="147">
        <v>0.89251656699531279</v>
      </c>
      <c r="CN4" s="148">
        <v>1301</v>
      </c>
      <c r="CO4" s="147">
        <v>0.10513980927751737</v>
      </c>
      <c r="CP4" s="147" t="s">
        <v>3940</v>
      </c>
      <c r="CQ4" s="412">
        <v>29</v>
      </c>
      <c r="CR4" s="275">
        <v>2.3436237271698725E-3</v>
      </c>
      <c r="CS4" s="279">
        <v>2</v>
      </c>
      <c r="CT4" s="280">
        <v>2</v>
      </c>
      <c r="CU4" s="280">
        <v>74</v>
      </c>
      <c r="CV4" s="280">
        <v>85</v>
      </c>
      <c r="CW4" s="280">
        <v>14</v>
      </c>
      <c r="CX4" s="280">
        <v>34</v>
      </c>
      <c r="CY4" s="280">
        <v>1</v>
      </c>
      <c r="CZ4" s="280">
        <v>21</v>
      </c>
      <c r="DA4" s="280">
        <v>2</v>
      </c>
      <c r="DB4" s="280">
        <v>0</v>
      </c>
      <c r="DC4" s="280">
        <v>0</v>
      </c>
      <c r="DD4" s="280">
        <v>1</v>
      </c>
      <c r="DE4" s="281">
        <v>0</v>
      </c>
      <c r="DF4" s="281">
        <v>236</v>
      </c>
      <c r="DG4" s="154">
        <v>13724</v>
      </c>
      <c r="DH4" s="152">
        <v>0.1698199591659964</v>
      </c>
      <c r="DI4" s="152" t="s">
        <v>4300</v>
      </c>
      <c r="DJ4" s="151">
        <v>4725</v>
      </c>
      <c r="DK4" s="151" t="s">
        <v>4934</v>
      </c>
      <c r="DL4" s="151">
        <v>8539</v>
      </c>
      <c r="DM4" s="151" t="s">
        <v>4089</v>
      </c>
      <c r="DN4" s="151">
        <v>1107</v>
      </c>
      <c r="DO4" s="151" t="s">
        <v>4511</v>
      </c>
      <c r="DP4" s="151">
        <v>67071</v>
      </c>
      <c r="DQ4" s="152">
        <v>0.82993256202437671</v>
      </c>
      <c r="DR4" s="151">
        <v>20</v>
      </c>
      <c r="DS4" s="155">
        <v>2.474788096269257E-4</v>
      </c>
      <c r="DT4" s="159">
        <v>4725</v>
      </c>
      <c r="DU4" s="160">
        <v>2294</v>
      </c>
      <c r="DV4" s="160">
        <v>1193</v>
      </c>
      <c r="DW4" s="160">
        <v>2160</v>
      </c>
      <c r="DX4" s="160">
        <v>921</v>
      </c>
      <c r="DY4" s="160">
        <v>788</v>
      </c>
      <c r="DZ4" s="161">
        <v>769</v>
      </c>
      <c r="EA4" s="285">
        <v>8539</v>
      </c>
      <c r="EB4" s="165">
        <v>5388</v>
      </c>
      <c r="EC4" s="165">
        <v>1902</v>
      </c>
      <c r="ED4" s="165">
        <v>2778</v>
      </c>
      <c r="EE4" s="165">
        <v>1789</v>
      </c>
      <c r="EF4" s="165">
        <v>400</v>
      </c>
      <c r="EG4" s="286">
        <v>505</v>
      </c>
      <c r="EH4" s="289">
        <v>77237</v>
      </c>
      <c r="EI4" s="167">
        <v>0.95572604095774294</v>
      </c>
      <c r="EJ4" s="168">
        <v>3458</v>
      </c>
      <c r="EK4" s="290">
        <v>4.4771288372153245E-2</v>
      </c>
      <c r="EL4" s="293">
        <v>934</v>
      </c>
      <c r="EM4" s="173">
        <v>1.1557260409577431E-2</v>
      </c>
      <c r="EN4" s="294" t="s">
        <v>4300</v>
      </c>
      <c r="EO4" s="180">
        <v>72423</v>
      </c>
      <c r="EP4" s="181">
        <v>0.97016744809109179</v>
      </c>
      <c r="EQ4" s="182">
        <v>71252</v>
      </c>
      <c r="ER4" s="183">
        <v>0.95448091091761555</v>
      </c>
      <c r="ES4" s="182">
        <v>1164</v>
      </c>
      <c r="ET4" s="183">
        <v>1.5592766242464836E-2</v>
      </c>
      <c r="EU4" s="183" t="s">
        <v>4300</v>
      </c>
      <c r="EV4" s="182">
        <v>7</v>
      </c>
      <c r="EW4" s="184">
        <v>9.3770931011386466E-5</v>
      </c>
      <c r="EX4" s="175">
        <v>1504</v>
      </c>
      <c r="EY4" s="171">
        <v>2.0147354320160751E-2</v>
      </c>
      <c r="EZ4" s="171" t="s">
        <v>4300</v>
      </c>
      <c r="FA4" s="170">
        <v>373</v>
      </c>
      <c r="FB4" s="171">
        <v>4.996651038178165E-3</v>
      </c>
      <c r="FC4" s="170">
        <v>350</v>
      </c>
      <c r="FD4" s="176">
        <v>4.6885465505693237E-3</v>
      </c>
      <c r="FE4" s="190">
        <v>3041</v>
      </c>
      <c r="FF4" s="191">
        <v>4.0736771600803752E-2</v>
      </c>
      <c r="FG4" s="192">
        <v>393</v>
      </c>
      <c r="FH4" s="192">
        <v>459</v>
      </c>
      <c r="FI4" s="192">
        <v>1444</v>
      </c>
      <c r="FJ4" s="192">
        <v>256</v>
      </c>
      <c r="FK4" s="192">
        <v>130</v>
      </c>
      <c r="FL4" s="192">
        <v>110</v>
      </c>
      <c r="FM4" s="192">
        <v>7</v>
      </c>
      <c r="FN4" s="192">
        <v>13</v>
      </c>
      <c r="FO4" s="192">
        <v>201</v>
      </c>
      <c r="FP4" s="193">
        <v>28</v>
      </c>
      <c r="FQ4" s="202" t="s">
        <v>3986</v>
      </c>
      <c r="FR4" s="203">
        <v>-0.26326631195799999</v>
      </c>
      <c r="FS4" s="206">
        <v>1405</v>
      </c>
      <c r="FT4" s="253">
        <v>156</v>
      </c>
      <c r="FU4" s="208" t="s">
        <v>3987</v>
      </c>
      <c r="FV4" s="209">
        <v>-0.41277920000000001</v>
      </c>
      <c r="FW4" s="210">
        <v>1440</v>
      </c>
      <c r="FX4" s="211">
        <v>157</v>
      </c>
      <c r="FY4" s="216">
        <v>58351</v>
      </c>
      <c r="FZ4" s="217">
        <v>63.645900547300002</v>
      </c>
      <c r="GA4" s="218">
        <v>1362</v>
      </c>
      <c r="GB4" s="219">
        <v>135</v>
      </c>
      <c r="GC4" s="254">
        <v>14047</v>
      </c>
      <c r="GD4" s="225">
        <v>15.321531350900001</v>
      </c>
      <c r="GE4" s="224">
        <v>1150</v>
      </c>
      <c r="GF4" s="255">
        <v>112</v>
      </c>
      <c r="GG4" s="435">
        <v>23407</v>
      </c>
      <c r="GH4" s="249" t="s">
        <v>4086</v>
      </c>
      <c r="GI4" s="436">
        <v>2485</v>
      </c>
      <c r="GJ4" s="437">
        <v>7438</v>
      </c>
      <c r="GK4" s="250" t="s">
        <v>3940</v>
      </c>
      <c r="GL4" s="228">
        <v>23755</v>
      </c>
      <c r="GM4" s="229">
        <v>9.9590611525344139E-3</v>
      </c>
      <c r="GN4" s="227">
        <v>1426</v>
      </c>
      <c r="GO4" s="227">
        <v>17564</v>
      </c>
      <c r="GP4" s="227">
        <v>4762</v>
      </c>
      <c r="GQ4" s="227">
        <v>3</v>
      </c>
      <c r="GR4" s="227">
        <v>22117</v>
      </c>
      <c r="GS4" s="227">
        <v>23719</v>
      </c>
      <c r="GT4" s="227">
        <v>21393</v>
      </c>
      <c r="GU4" s="230" t="s">
        <v>3940</v>
      </c>
      <c r="GV4" s="297">
        <v>13053</v>
      </c>
      <c r="GW4" s="235">
        <v>4939</v>
      </c>
      <c r="GX4" s="235">
        <v>5591</v>
      </c>
      <c r="GY4" s="235">
        <v>19757</v>
      </c>
      <c r="GZ4" s="235">
        <v>8931</v>
      </c>
      <c r="HA4" s="235">
        <v>541</v>
      </c>
      <c r="HB4" s="235">
        <v>19735</v>
      </c>
      <c r="HC4" s="298">
        <v>7336</v>
      </c>
      <c r="HD4" s="236">
        <v>65123</v>
      </c>
      <c r="HE4" s="237">
        <v>0.80582812596671405</v>
      </c>
      <c r="HF4" s="238">
        <v>40879</v>
      </c>
      <c r="HG4" s="238">
        <v>23964</v>
      </c>
      <c r="HH4" s="238" t="s">
        <v>3940</v>
      </c>
      <c r="HI4" s="238">
        <v>280</v>
      </c>
      <c r="HJ4" s="242">
        <v>4.2995562243754127E-3</v>
      </c>
      <c r="HK4" s="301">
        <v>40879</v>
      </c>
      <c r="HL4" s="245">
        <v>0.6277198532008661</v>
      </c>
      <c r="HM4" s="244">
        <v>40218</v>
      </c>
      <c r="HN4" s="246">
        <v>661</v>
      </c>
      <c r="HO4" s="302" t="s">
        <v>4089</v>
      </c>
      <c r="HP4" s="305">
        <v>31735</v>
      </c>
      <c r="HQ4" s="139">
        <v>0.39268700117552435</v>
      </c>
      <c r="HR4" s="57">
        <v>20893.0000158</v>
      </c>
      <c r="HS4" s="139">
        <v>0.65835827999999996</v>
      </c>
      <c r="HT4" s="56">
        <v>65.835828000000006</v>
      </c>
      <c r="HU4" s="57">
        <v>418.00009130000001</v>
      </c>
      <c r="HV4" s="139">
        <v>1.317158E-2</v>
      </c>
      <c r="HW4" s="56">
        <v>1.3171580000000001</v>
      </c>
      <c r="HX4" s="56" t="s">
        <v>4086</v>
      </c>
      <c r="HY4" s="57">
        <v>9504.0000214499996</v>
      </c>
      <c r="HZ4" s="139">
        <v>0.29948006999999999</v>
      </c>
      <c r="IA4" s="56">
        <v>29.948007</v>
      </c>
      <c r="IB4" s="56" t="s">
        <v>4300</v>
      </c>
      <c r="IC4" s="57">
        <v>919.99987145000011</v>
      </c>
      <c r="ID4" s="139">
        <v>2.8990070000000003E-2</v>
      </c>
      <c r="IE4" s="56">
        <v>2.8990070000000001</v>
      </c>
      <c r="IF4" s="56" t="s">
        <v>4089</v>
      </c>
      <c r="IG4" s="57">
        <v>0</v>
      </c>
      <c r="IH4" s="140">
        <v>0</v>
      </c>
      <c r="II4" s="53">
        <v>0</v>
      </c>
      <c r="IJ4" s="53">
        <v>1</v>
      </c>
      <c r="IK4" s="307">
        <v>1491.0001100500001</v>
      </c>
      <c r="IL4" s="245">
        <v>4.6982830000000003E-2</v>
      </c>
      <c r="IM4" s="20">
        <v>4.698283</v>
      </c>
      <c r="IN4" s="20" t="s">
        <v>3940</v>
      </c>
      <c r="IO4" s="25">
        <v>6041.0000227500013</v>
      </c>
      <c r="IP4" s="245">
        <v>0.19035765000000004</v>
      </c>
      <c r="IQ4" s="20">
        <v>19.035765000000001</v>
      </c>
      <c r="IR4" s="25">
        <v>2821.9999665000005</v>
      </c>
      <c r="IS4" s="245">
        <v>8.8923900000000014E-2</v>
      </c>
      <c r="IT4" s="20">
        <v>8.8923900000000007</v>
      </c>
      <c r="IU4" s="20" t="s">
        <v>4511</v>
      </c>
      <c r="IV4" s="25">
        <v>367.00004220000005</v>
      </c>
      <c r="IW4" s="245">
        <v>1.1564520000000002E-2</v>
      </c>
      <c r="IX4" s="20">
        <v>1.156452</v>
      </c>
      <c r="IY4" s="20" t="s">
        <v>4086</v>
      </c>
      <c r="IZ4" s="25">
        <v>5053.9999499000005</v>
      </c>
      <c r="JA4" s="265">
        <v>0.15925634000000002</v>
      </c>
      <c r="JB4" s="43">
        <v>15.925634000000001</v>
      </c>
      <c r="JC4" s="311">
        <v>3760.9998997999996</v>
      </c>
      <c r="JD4" s="19">
        <v>0.11851268</v>
      </c>
      <c r="JE4" s="43">
        <v>11.851267999999999</v>
      </c>
      <c r="JF4" s="43" t="s">
        <v>3940</v>
      </c>
      <c r="JG4" s="26">
        <v>3819.0000552000001</v>
      </c>
      <c r="JH4" s="19">
        <v>0.12034032</v>
      </c>
      <c r="JI4" s="43">
        <v>12.034032</v>
      </c>
      <c r="JJ4" s="26">
        <v>2045.999879</v>
      </c>
      <c r="JK4" s="19">
        <v>6.4471399999999998E-2</v>
      </c>
      <c r="JL4" s="43">
        <v>6.4471400000000001</v>
      </c>
      <c r="JM4" s="43" t="s">
        <v>4511</v>
      </c>
      <c r="JN4" s="26">
        <v>5733.0001057999998</v>
      </c>
      <c r="JO4" s="19">
        <v>0.18065228</v>
      </c>
      <c r="JP4" s="43">
        <v>18.065228000000001</v>
      </c>
      <c r="JQ4" s="43" t="s">
        <v>4086</v>
      </c>
      <c r="JR4" s="26">
        <v>600.99996880000003</v>
      </c>
      <c r="JS4" s="65">
        <v>1.8938079999999999E-2</v>
      </c>
      <c r="JT4" s="5">
        <v>1.8938079999999999</v>
      </c>
      <c r="JU4" s="5">
        <v>1</v>
      </c>
      <c r="JV4" s="313">
        <v>4295.9999543999993</v>
      </c>
      <c r="JW4" s="21">
        <v>4295.9999543999993</v>
      </c>
      <c r="JX4" s="30">
        <v>0.13537103999999997</v>
      </c>
      <c r="JY4" s="55">
        <v>13.537103999999999</v>
      </c>
      <c r="JZ4" s="55" t="s">
        <v>4723</v>
      </c>
      <c r="KA4" s="21">
        <v>5155.9997307499998</v>
      </c>
      <c r="KB4" s="30">
        <v>0.16247044999999999</v>
      </c>
      <c r="KC4" s="21">
        <v>2846.9998474499998</v>
      </c>
      <c r="KD4" s="30">
        <v>8.9711669999999993E-2</v>
      </c>
      <c r="KE4" s="55">
        <v>8.9711669999999994</v>
      </c>
      <c r="KF4" s="21">
        <v>2308.9998833</v>
      </c>
      <c r="KG4" s="30">
        <v>7.2758779999999995E-2</v>
      </c>
      <c r="KH4" s="55">
        <v>7.2758779999999996</v>
      </c>
      <c r="KI4" s="55" t="s">
        <v>4086</v>
      </c>
      <c r="KJ4" s="21">
        <v>21822.999903099997</v>
      </c>
      <c r="KK4" s="30">
        <v>0.68766345999999989</v>
      </c>
      <c r="KL4" s="21">
        <v>8494.0000073499996</v>
      </c>
      <c r="KM4" s="30">
        <v>0.26765401</v>
      </c>
      <c r="KN4" s="55">
        <v>26.765401000000001</v>
      </c>
      <c r="KO4" s="21">
        <v>13328.999895749999</v>
      </c>
      <c r="KP4" s="30">
        <v>0.42000944999999995</v>
      </c>
      <c r="KQ4" s="55">
        <v>42.000945000000002</v>
      </c>
      <c r="KR4" s="21">
        <v>460.00009439999997</v>
      </c>
      <c r="KS4" s="314">
        <v>1.4495039999999999E-2</v>
      </c>
      <c r="KT4" s="5">
        <v>1.4495039999999999</v>
      </c>
      <c r="KU4" s="51">
        <v>70</v>
      </c>
      <c r="KV4" s="51">
        <v>120</v>
      </c>
      <c r="KW4" s="51">
        <v>148</v>
      </c>
      <c r="KX4" s="51">
        <v>98</v>
      </c>
      <c r="KY4" s="51">
        <v>73</v>
      </c>
      <c r="KZ4" s="51">
        <v>108</v>
      </c>
      <c r="LA4" s="51">
        <v>93</v>
      </c>
      <c r="LB4" s="51">
        <v>91</v>
      </c>
      <c r="LC4" s="51">
        <v>108</v>
      </c>
      <c r="LD4" s="51">
        <v>107</v>
      </c>
      <c r="LE4" s="51">
        <v>115</v>
      </c>
      <c r="LF4" s="51">
        <v>74</v>
      </c>
      <c r="LG4" s="261">
        <v>436</v>
      </c>
      <c r="LH4" s="260">
        <v>365</v>
      </c>
      <c r="LI4" s="260">
        <v>404</v>
      </c>
      <c r="LJ4" s="264">
        <v>158</v>
      </c>
    </row>
    <row r="5" spans="1:322">
      <c r="A5" s="111">
        <v>30004</v>
      </c>
      <c r="B5" s="49" t="s">
        <v>22</v>
      </c>
      <c r="C5" s="67">
        <v>46155</v>
      </c>
      <c r="D5" s="69">
        <v>5.3740660879139229E-3</v>
      </c>
      <c r="E5" s="132">
        <v>41742</v>
      </c>
      <c r="F5" s="131">
        <v>21132</v>
      </c>
      <c r="G5" s="133">
        <v>0.50625269512721005</v>
      </c>
      <c r="H5" s="131">
        <v>20610</v>
      </c>
      <c r="I5" s="133">
        <v>0.49374730487279</v>
      </c>
      <c r="J5" s="134" t="s">
        <v>23</v>
      </c>
      <c r="K5" s="72">
        <v>332</v>
      </c>
      <c r="L5" s="2">
        <v>2</v>
      </c>
      <c r="M5" s="2">
        <v>334</v>
      </c>
      <c r="N5" s="2" t="s">
        <v>16</v>
      </c>
      <c r="O5" s="2"/>
      <c r="P5" s="74"/>
      <c r="Q5" s="305">
        <v>2420</v>
      </c>
      <c r="R5" s="461">
        <v>3011</v>
      </c>
      <c r="S5" s="16" t="s">
        <v>912</v>
      </c>
      <c r="T5" s="16" t="s">
        <v>913</v>
      </c>
      <c r="U5" s="16" t="s">
        <v>914</v>
      </c>
      <c r="V5" s="16" t="s">
        <v>915</v>
      </c>
      <c r="W5" s="16" t="s">
        <v>916</v>
      </c>
      <c r="X5" s="16" t="s">
        <v>917</v>
      </c>
      <c r="Y5" s="16" t="s">
        <v>918</v>
      </c>
      <c r="Z5" s="16" t="s">
        <v>919</v>
      </c>
      <c r="AA5" s="16" t="s">
        <v>920</v>
      </c>
      <c r="AB5" s="16" t="s">
        <v>921</v>
      </c>
      <c r="AC5" s="16" t="s">
        <v>922</v>
      </c>
      <c r="AD5" s="16" t="s">
        <v>923</v>
      </c>
      <c r="AE5" s="16" t="s">
        <v>924</v>
      </c>
      <c r="AF5" s="16" t="s">
        <v>925</v>
      </c>
      <c r="AG5" s="16" t="s">
        <v>635</v>
      </c>
      <c r="AH5" s="16" t="s">
        <v>926</v>
      </c>
      <c r="AI5" s="16" t="s">
        <v>927</v>
      </c>
      <c r="AJ5" s="404">
        <v>5.7975180872981646E-2</v>
      </c>
      <c r="AK5" s="404">
        <v>7.2133582482870967E-2</v>
      </c>
      <c r="AL5" s="404">
        <v>7.0839921422068894E-2</v>
      </c>
      <c r="AM5" s="404">
        <v>7.1343011834603037E-2</v>
      </c>
      <c r="AN5" s="404">
        <v>6.9977480714867521E-2</v>
      </c>
      <c r="AO5" s="404">
        <v>6.4946576589526142E-2</v>
      </c>
      <c r="AP5" s="404">
        <v>6.2455081213166598E-2</v>
      </c>
      <c r="AQ5" s="404">
        <v>5.9867759091562452E-2</v>
      </c>
      <c r="AR5" s="404">
        <v>6.9234823439221882E-2</v>
      </c>
      <c r="AS5" s="404">
        <v>7.2253365914426715E-2</v>
      </c>
      <c r="AT5" s="404">
        <v>7.2732499640649706E-2</v>
      </c>
      <c r="AU5" s="404">
        <v>6.5545493747304867E-2</v>
      </c>
      <c r="AV5" s="404">
        <v>5.3423410473863259E-2</v>
      </c>
      <c r="AW5" s="404">
        <v>4.5158353696516697E-2</v>
      </c>
      <c r="AX5" s="404">
        <v>3.6414163192947151E-2</v>
      </c>
      <c r="AY5" s="404">
        <v>2.4531646782617027E-2</v>
      </c>
      <c r="AZ5" s="404">
        <v>1.6338460064203919E-2</v>
      </c>
      <c r="BA5" s="404">
        <v>1.4757318767668056E-2</v>
      </c>
      <c r="BB5" s="404">
        <v>7.1870058933448319E-5</v>
      </c>
      <c r="BC5" s="75" t="s">
        <v>429</v>
      </c>
      <c r="BD5" s="301">
        <v>84</v>
      </c>
      <c r="BE5" s="245">
        <v>0.47619047619047616</v>
      </c>
      <c r="BF5" s="245">
        <v>1.1904761904761904E-2</v>
      </c>
      <c r="BG5" s="245">
        <v>0.13095238095238096</v>
      </c>
      <c r="BH5" s="245">
        <v>0</v>
      </c>
      <c r="BI5" s="245">
        <v>4.7619047619047616E-2</v>
      </c>
      <c r="BJ5" s="245">
        <v>0.32142857142857145</v>
      </c>
      <c r="BK5" s="245">
        <v>1.1904761904761904E-2</v>
      </c>
      <c r="BL5" s="417">
        <v>740</v>
      </c>
      <c r="BM5" s="19">
        <v>0.46756756756756757</v>
      </c>
      <c r="BN5" s="19">
        <v>1.6216216216216217E-2</v>
      </c>
      <c r="BO5" s="19">
        <v>7.0270270270270274E-2</v>
      </c>
      <c r="BP5" s="19">
        <v>2.7027027027027029E-3</v>
      </c>
      <c r="BQ5" s="19">
        <v>2.2972972972972974E-2</v>
      </c>
      <c r="BR5" s="19">
        <v>0.41891891891891891</v>
      </c>
      <c r="BS5" s="65">
        <v>1.3513513513513514E-3</v>
      </c>
      <c r="BT5" s="420">
        <v>32640</v>
      </c>
      <c r="BU5" s="143">
        <v>0.78194624119591782</v>
      </c>
      <c r="BV5" s="425">
        <v>9093</v>
      </c>
      <c r="BW5" s="143">
        <v>0.21783814862728187</v>
      </c>
      <c r="BX5" s="425">
        <v>9</v>
      </c>
      <c r="BY5" s="144">
        <v>2.1561017680034498E-4</v>
      </c>
      <c r="BZ5" s="413">
        <v>33351</v>
      </c>
      <c r="CA5" s="6">
        <v>0.79897944516314501</v>
      </c>
      <c r="CB5" s="414">
        <v>29713</v>
      </c>
      <c r="CC5" s="6">
        <v>0.89091781355881383</v>
      </c>
      <c r="CD5" s="414">
        <v>3620</v>
      </c>
      <c r="CE5" s="6">
        <v>0.10854247248958052</v>
      </c>
      <c r="CF5" s="6" t="s">
        <v>3940</v>
      </c>
      <c r="CG5" s="414">
        <v>18</v>
      </c>
      <c r="CH5" s="272">
        <v>5.3971395160564903E-4</v>
      </c>
      <c r="CI5" s="274">
        <v>6.8491099999999996</v>
      </c>
      <c r="CJ5" s="412">
        <v>5350</v>
      </c>
      <c r="CK5" s="147">
        <v>0.12816827176464951</v>
      </c>
      <c r="CL5" s="412">
        <v>4692</v>
      </c>
      <c r="CM5" s="147">
        <v>0.87700934579439249</v>
      </c>
      <c r="CN5" s="148">
        <v>645</v>
      </c>
      <c r="CO5" s="147">
        <v>0.1205607476635514</v>
      </c>
      <c r="CP5" s="147" t="s">
        <v>3940</v>
      </c>
      <c r="CQ5" s="412">
        <v>13</v>
      </c>
      <c r="CR5" s="275">
        <v>2.4299065420560748E-3</v>
      </c>
      <c r="CS5" s="279">
        <v>1</v>
      </c>
      <c r="CT5" s="280">
        <v>2</v>
      </c>
      <c r="CU5" s="280">
        <v>46</v>
      </c>
      <c r="CV5" s="280">
        <v>57</v>
      </c>
      <c r="CW5" s="280">
        <v>0</v>
      </c>
      <c r="CX5" s="280">
        <v>26</v>
      </c>
      <c r="CY5" s="280">
        <v>0</v>
      </c>
      <c r="CZ5" s="280">
        <v>13</v>
      </c>
      <c r="DA5" s="280">
        <v>0</v>
      </c>
      <c r="DB5" s="280">
        <v>0</v>
      </c>
      <c r="DC5" s="280">
        <v>0</v>
      </c>
      <c r="DD5" s="280">
        <v>0</v>
      </c>
      <c r="DE5" s="281">
        <v>0</v>
      </c>
      <c r="DF5" s="281">
        <v>145</v>
      </c>
      <c r="DG5" s="154">
        <v>8235</v>
      </c>
      <c r="DH5" s="152">
        <v>0.19728331177231564</v>
      </c>
      <c r="DI5" s="152" t="s">
        <v>4301</v>
      </c>
      <c r="DJ5" s="151">
        <v>2745</v>
      </c>
      <c r="DK5" s="151" t="s">
        <v>4935</v>
      </c>
      <c r="DL5" s="151">
        <v>5315</v>
      </c>
      <c r="DM5" s="151" t="s">
        <v>4090</v>
      </c>
      <c r="DN5" s="151">
        <v>578</v>
      </c>
      <c r="DO5" s="151" t="s">
        <v>4512</v>
      </c>
      <c r="DP5" s="151">
        <v>33500</v>
      </c>
      <c r="DQ5" s="152">
        <v>0.80254899142350633</v>
      </c>
      <c r="DR5" s="151">
        <v>7</v>
      </c>
      <c r="DS5" s="155">
        <v>1.676968041780461E-4</v>
      </c>
      <c r="DT5" s="159">
        <v>2745</v>
      </c>
      <c r="DU5" s="160">
        <v>992</v>
      </c>
      <c r="DV5" s="160">
        <v>558</v>
      </c>
      <c r="DW5" s="160">
        <v>1473</v>
      </c>
      <c r="DX5" s="160">
        <v>561</v>
      </c>
      <c r="DY5" s="160">
        <v>554</v>
      </c>
      <c r="DZ5" s="161">
        <v>459</v>
      </c>
      <c r="EA5" s="285">
        <v>5315</v>
      </c>
      <c r="EB5" s="165">
        <v>2934</v>
      </c>
      <c r="EC5" s="165">
        <v>1006</v>
      </c>
      <c r="ED5" s="165">
        <v>2098</v>
      </c>
      <c r="EE5" s="165">
        <v>1179</v>
      </c>
      <c r="EF5" s="165">
        <v>173</v>
      </c>
      <c r="EG5" s="286">
        <v>236</v>
      </c>
      <c r="EH5" s="289">
        <v>40341</v>
      </c>
      <c r="EI5" s="167">
        <v>0.96643668247807968</v>
      </c>
      <c r="EJ5" s="168">
        <v>76</v>
      </c>
      <c r="EK5" s="290">
        <v>1.8839394164745543E-3</v>
      </c>
      <c r="EL5" s="293">
        <v>2641</v>
      </c>
      <c r="EM5" s="173">
        <v>6.3269608547745673E-2</v>
      </c>
      <c r="EN5" s="294" t="s">
        <v>4301</v>
      </c>
      <c r="EO5" s="180">
        <v>38610</v>
      </c>
      <c r="EP5" s="181">
        <v>0.98196800529006334</v>
      </c>
      <c r="EQ5" s="182">
        <v>37694</v>
      </c>
      <c r="ER5" s="183">
        <v>0.95867138024873466</v>
      </c>
      <c r="ES5" s="182">
        <v>915</v>
      </c>
      <c r="ET5" s="183">
        <v>2.327119204455861E-2</v>
      </c>
      <c r="EU5" s="183" t="s">
        <v>4301</v>
      </c>
      <c r="EV5" s="182">
        <v>1</v>
      </c>
      <c r="EW5" s="184">
        <v>2.543299677000941E-5</v>
      </c>
      <c r="EX5" s="175">
        <v>475</v>
      </c>
      <c r="EY5" s="171">
        <v>1.208067346575447E-2</v>
      </c>
      <c r="EZ5" s="171" t="s">
        <v>4301</v>
      </c>
      <c r="FA5" s="170">
        <v>227</v>
      </c>
      <c r="FB5" s="171">
        <v>5.7732902667921365E-3</v>
      </c>
      <c r="FC5" s="170">
        <v>7</v>
      </c>
      <c r="FD5" s="176">
        <v>1.7803097739006588E-4</v>
      </c>
      <c r="FE5" s="190">
        <v>1617</v>
      </c>
      <c r="FF5" s="191">
        <v>4.1125155777105217E-2</v>
      </c>
      <c r="FG5" s="192">
        <v>287</v>
      </c>
      <c r="FH5" s="192">
        <v>184</v>
      </c>
      <c r="FI5" s="192">
        <v>717</v>
      </c>
      <c r="FJ5" s="192">
        <v>189</v>
      </c>
      <c r="FK5" s="192">
        <v>40</v>
      </c>
      <c r="FL5" s="192">
        <v>24</v>
      </c>
      <c r="FM5" s="192">
        <v>2</v>
      </c>
      <c r="FN5" s="192">
        <v>35</v>
      </c>
      <c r="FO5" s="192">
        <v>132</v>
      </c>
      <c r="FP5" s="193">
        <v>7</v>
      </c>
      <c r="FQ5" s="202" t="s">
        <v>3986</v>
      </c>
      <c r="FR5" s="203">
        <v>-0.18115549770799999</v>
      </c>
      <c r="FS5" s="206">
        <v>1329</v>
      </c>
      <c r="FT5" s="253">
        <v>150</v>
      </c>
      <c r="FU5" s="208" t="s">
        <v>3987</v>
      </c>
      <c r="FV5" s="209">
        <v>-0.58748610000000001</v>
      </c>
      <c r="FW5" s="210">
        <v>1627</v>
      </c>
      <c r="FX5" s="211">
        <v>176</v>
      </c>
      <c r="FY5" s="216">
        <v>24492</v>
      </c>
      <c r="FZ5" s="217">
        <v>54.632241045299999</v>
      </c>
      <c r="GA5" s="218">
        <v>1697</v>
      </c>
      <c r="GB5" s="219">
        <v>167</v>
      </c>
      <c r="GC5" s="254">
        <v>3405</v>
      </c>
      <c r="GD5" s="225">
        <v>7.5955222366999999</v>
      </c>
      <c r="GE5" s="224">
        <v>1669</v>
      </c>
      <c r="GF5" s="255">
        <v>181</v>
      </c>
      <c r="GG5" s="435">
        <v>14855</v>
      </c>
      <c r="GH5" s="249" t="s">
        <v>4086</v>
      </c>
      <c r="GI5" s="436">
        <v>1288</v>
      </c>
      <c r="GJ5" s="437">
        <v>4195</v>
      </c>
      <c r="GK5" s="250" t="s">
        <v>3940</v>
      </c>
      <c r="GL5" s="228">
        <v>13427</v>
      </c>
      <c r="GM5" s="229">
        <v>5.6291439315966987E-3</v>
      </c>
      <c r="GN5" s="227">
        <v>272</v>
      </c>
      <c r="GO5" s="227">
        <v>6449</v>
      </c>
      <c r="GP5" s="227">
        <v>6700</v>
      </c>
      <c r="GQ5" s="227">
        <v>6</v>
      </c>
      <c r="GR5" s="227">
        <v>13280</v>
      </c>
      <c r="GS5" s="227">
        <v>13957</v>
      </c>
      <c r="GT5" s="227">
        <v>13112</v>
      </c>
      <c r="GU5" s="230" t="s">
        <v>3940</v>
      </c>
      <c r="GV5" s="297">
        <v>9654</v>
      </c>
      <c r="GW5" s="235">
        <v>2516</v>
      </c>
      <c r="GX5" s="235">
        <v>3505</v>
      </c>
      <c r="GY5" s="235">
        <v>12449</v>
      </c>
      <c r="GZ5" s="235">
        <v>4297</v>
      </c>
      <c r="HA5" s="235">
        <v>487</v>
      </c>
      <c r="HB5" s="235">
        <v>10401</v>
      </c>
      <c r="HC5" s="298">
        <v>4363</v>
      </c>
      <c r="HD5" s="236">
        <v>35179</v>
      </c>
      <c r="HE5" s="237">
        <v>0.8427722677399262</v>
      </c>
      <c r="HF5" s="238">
        <v>19843</v>
      </c>
      <c r="HG5" s="238">
        <v>15169</v>
      </c>
      <c r="HH5" s="238" t="s">
        <v>3940</v>
      </c>
      <c r="HI5" s="238">
        <v>167</v>
      </c>
      <c r="HJ5" s="242">
        <v>4.7471502885244035E-3</v>
      </c>
      <c r="HK5" s="301">
        <v>19843</v>
      </c>
      <c r="HL5" s="245">
        <v>0.56405810284544755</v>
      </c>
      <c r="HM5" s="244">
        <v>19689</v>
      </c>
      <c r="HN5" s="246">
        <v>154</v>
      </c>
      <c r="HO5" s="302" t="s">
        <v>4090</v>
      </c>
      <c r="HP5" s="305">
        <v>16567</v>
      </c>
      <c r="HQ5" s="139">
        <v>0.3968904221168128</v>
      </c>
      <c r="HR5" s="57">
        <v>10700.00006142</v>
      </c>
      <c r="HS5" s="139">
        <v>0.64586226000000002</v>
      </c>
      <c r="HT5" s="56">
        <v>64.586225999999996</v>
      </c>
      <c r="HU5" s="57">
        <v>1327.9999514500003</v>
      </c>
      <c r="HV5" s="139">
        <v>8.0159350000000018E-2</v>
      </c>
      <c r="HW5" s="56">
        <v>8.0159350000000007</v>
      </c>
      <c r="HX5" s="56" t="s">
        <v>4086</v>
      </c>
      <c r="HY5" s="57">
        <v>3741.0000684500001</v>
      </c>
      <c r="HZ5" s="139">
        <v>0.22581034999999999</v>
      </c>
      <c r="IA5" s="56">
        <v>22.581035</v>
      </c>
      <c r="IB5" s="56" t="s">
        <v>4301</v>
      </c>
      <c r="IC5" s="57">
        <v>783.99997532999998</v>
      </c>
      <c r="ID5" s="139">
        <v>4.7322990000000002E-2</v>
      </c>
      <c r="IE5" s="56">
        <v>4.7322990000000003</v>
      </c>
      <c r="IF5" s="56" t="s">
        <v>4090</v>
      </c>
      <c r="IG5" s="57">
        <v>0</v>
      </c>
      <c r="IH5" s="140">
        <v>0</v>
      </c>
      <c r="II5" s="53">
        <v>0</v>
      </c>
      <c r="IJ5" s="53">
        <v>0.9991549500000001</v>
      </c>
      <c r="IK5" s="307">
        <v>421.99992544000003</v>
      </c>
      <c r="IL5" s="245">
        <v>2.5472320000000003E-2</v>
      </c>
      <c r="IM5" s="20">
        <v>2.5472320000000002</v>
      </c>
      <c r="IN5" s="20" t="s">
        <v>3940</v>
      </c>
      <c r="IO5" s="25">
        <v>1585.00001204</v>
      </c>
      <c r="IP5" s="245">
        <v>9.5672119999999999E-2</v>
      </c>
      <c r="IQ5" s="20">
        <v>9.5672119999999996</v>
      </c>
      <c r="IR5" s="25">
        <v>1690.0000013399999</v>
      </c>
      <c r="IS5" s="245">
        <v>0.10201001999999999</v>
      </c>
      <c r="IT5" s="20">
        <v>10.201002000000001</v>
      </c>
      <c r="IU5" s="20" t="s">
        <v>4512</v>
      </c>
      <c r="IV5" s="25">
        <v>97.999934789999983</v>
      </c>
      <c r="IW5" s="245">
        <v>5.9153699999999988E-3</v>
      </c>
      <c r="IX5" s="20">
        <v>0.59153699999999998</v>
      </c>
      <c r="IY5" s="20" t="s">
        <v>4086</v>
      </c>
      <c r="IZ5" s="25">
        <v>1092.0000543900001</v>
      </c>
      <c r="JA5" s="265">
        <v>6.5914170000000008E-2</v>
      </c>
      <c r="JB5" s="43">
        <v>6.5914169999999999</v>
      </c>
      <c r="JC5" s="311">
        <v>6631.0000658399995</v>
      </c>
      <c r="JD5" s="19">
        <v>0.40025351999999997</v>
      </c>
      <c r="JE5" s="43">
        <v>40.025351999999998</v>
      </c>
      <c r="JF5" s="43" t="s">
        <v>3940</v>
      </c>
      <c r="JG5" s="26">
        <v>1543.00001632</v>
      </c>
      <c r="JH5" s="19">
        <v>9.3136960000000005E-2</v>
      </c>
      <c r="JI5" s="43">
        <v>9.3136960000000002</v>
      </c>
      <c r="JJ5" s="26">
        <v>980.00001057999998</v>
      </c>
      <c r="JK5" s="19">
        <v>5.9153739999999996E-2</v>
      </c>
      <c r="JL5" s="43">
        <v>5.9153739999999999</v>
      </c>
      <c r="JM5" s="43" t="s">
        <v>4512</v>
      </c>
      <c r="JN5" s="26">
        <v>2459.0000491999999</v>
      </c>
      <c r="JO5" s="19">
        <v>0.14842759999999999</v>
      </c>
      <c r="JP5" s="43">
        <v>14.84276</v>
      </c>
      <c r="JQ5" s="43" t="s">
        <v>4086</v>
      </c>
      <c r="JR5" s="26">
        <v>66.999930059999997</v>
      </c>
      <c r="JS5" s="65">
        <v>4.0441799999999997E-3</v>
      </c>
      <c r="JT5" s="5">
        <v>0.404418</v>
      </c>
      <c r="JU5" s="5">
        <v>1</v>
      </c>
      <c r="JV5" s="313">
        <v>7054.9999595200006</v>
      </c>
      <c r="JW5" s="21">
        <v>7054.9999595200006</v>
      </c>
      <c r="JX5" s="30">
        <v>0.42584656000000004</v>
      </c>
      <c r="JY5" s="55">
        <v>42.584656000000003</v>
      </c>
      <c r="JZ5" s="55" t="s">
        <v>4724</v>
      </c>
      <c r="KA5" s="21">
        <v>2475.9999449100001</v>
      </c>
      <c r="KB5" s="30">
        <v>0.14945373000000001</v>
      </c>
      <c r="KC5" s="21">
        <v>1433.9999248700001</v>
      </c>
      <c r="KD5" s="30">
        <v>8.6557610000000007E-2</v>
      </c>
      <c r="KE5" s="55">
        <v>8.655761</v>
      </c>
      <c r="KF5" s="21">
        <v>1042.00002004</v>
      </c>
      <c r="KG5" s="30">
        <v>6.289612E-2</v>
      </c>
      <c r="KH5" s="55">
        <v>6.289612</v>
      </c>
      <c r="KI5" s="55" t="s">
        <v>4086</v>
      </c>
      <c r="KJ5" s="21">
        <v>6962.0001110000003</v>
      </c>
      <c r="KK5" s="30">
        <v>0.42023300000000002</v>
      </c>
      <c r="KL5" s="21">
        <v>2301.00007319</v>
      </c>
      <c r="KM5" s="30">
        <v>0.13889056999999999</v>
      </c>
      <c r="KN5" s="55">
        <v>13.889056999999999</v>
      </c>
      <c r="KO5" s="21">
        <v>4661.0000378100003</v>
      </c>
      <c r="KP5" s="30">
        <v>0.28134243000000003</v>
      </c>
      <c r="KQ5" s="55">
        <v>28.134243000000001</v>
      </c>
      <c r="KR5" s="21">
        <v>73.999984569999995</v>
      </c>
      <c r="KS5" s="314">
        <v>4.4667099999999996E-3</v>
      </c>
      <c r="KT5" s="5">
        <v>0.44667099999999998</v>
      </c>
      <c r="KU5" s="51">
        <v>24</v>
      </c>
      <c r="KV5" s="51">
        <v>23</v>
      </c>
      <c r="KW5" s="51">
        <v>20</v>
      </c>
      <c r="KX5" s="51">
        <v>19</v>
      </c>
      <c r="KY5" s="51">
        <v>16</v>
      </c>
      <c r="KZ5" s="51">
        <v>17</v>
      </c>
      <c r="LA5" s="51">
        <v>19</v>
      </c>
      <c r="LB5" s="51">
        <v>22</v>
      </c>
      <c r="LC5" s="51">
        <v>31</v>
      </c>
      <c r="LD5" s="51">
        <v>25</v>
      </c>
      <c r="LE5" s="51">
        <v>25</v>
      </c>
      <c r="LF5" s="51">
        <v>19</v>
      </c>
      <c r="LG5" s="261">
        <v>86</v>
      </c>
      <c r="LH5" s="260">
        <v>74</v>
      </c>
      <c r="LI5" s="260">
        <v>100</v>
      </c>
      <c r="LJ5" s="264">
        <v>52</v>
      </c>
    </row>
    <row r="6" spans="1:322">
      <c r="A6" s="111">
        <v>30005</v>
      </c>
      <c r="B6" s="49" t="s">
        <v>24</v>
      </c>
      <c r="C6" s="67">
        <v>5728</v>
      </c>
      <c r="D6" s="69">
        <v>6.6694075509849315E-4</v>
      </c>
      <c r="E6" s="132">
        <v>5253</v>
      </c>
      <c r="F6" s="131">
        <v>2583</v>
      </c>
      <c r="G6" s="133">
        <v>0.49171901770416904</v>
      </c>
      <c r="H6" s="131">
        <v>2670</v>
      </c>
      <c r="I6" s="133">
        <v>0.50828098229583096</v>
      </c>
      <c r="J6" s="134" t="s">
        <v>25</v>
      </c>
      <c r="K6" s="72">
        <v>36</v>
      </c>
      <c r="L6" s="2">
        <v>1</v>
      </c>
      <c r="M6" s="2">
        <v>37</v>
      </c>
      <c r="N6" s="2" t="s">
        <v>26</v>
      </c>
      <c r="O6" s="2"/>
      <c r="P6" s="74"/>
      <c r="Q6" s="458">
        <v>352</v>
      </c>
      <c r="R6" s="460">
        <v>416</v>
      </c>
      <c r="S6" s="16" t="s">
        <v>928</v>
      </c>
      <c r="T6" s="16" t="s">
        <v>929</v>
      </c>
      <c r="U6" s="16" t="s">
        <v>930</v>
      </c>
      <c r="V6" s="16" t="s">
        <v>931</v>
      </c>
      <c r="W6" s="16" t="s">
        <v>932</v>
      </c>
      <c r="X6" s="16" t="s">
        <v>933</v>
      </c>
      <c r="Y6" s="16" t="s">
        <v>934</v>
      </c>
      <c r="Z6" s="16" t="s">
        <v>935</v>
      </c>
      <c r="AA6" s="16" t="s">
        <v>936</v>
      </c>
      <c r="AB6" s="16" t="s">
        <v>937</v>
      </c>
      <c r="AC6" s="16" t="s">
        <v>938</v>
      </c>
      <c r="AD6" s="16" t="s">
        <v>939</v>
      </c>
      <c r="AE6" s="16" t="s">
        <v>940</v>
      </c>
      <c r="AF6" s="16" t="s">
        <v>941</v>
      </c>
      <c r="AG6" s="16" t="s">
        <v>630</v>
      </c>
      <c r="AH6" s="16" t="s">
        <v>942</v>
      </c>
      <c r="AI6" s="16" t="s">
        <v>881</v>
      </c>
      <c r="AJ6" s="404">
        <v>6.7009328003045876E-2</v>
      </c>
      <c r="AK6" s="404">
        <v>7.9192842185417861E-2</v>
      </c>
      <c r="AL6" s="404">
        <v>8.3761660003807345E-2</v>
      </c>
      <c r="AM6" s="404">
        <v>7.805063773082048E-2</v>
      </c>
      <c r="AN6" s="404">
        <v>6.1298305730059011E-2</v>
      </c>
      <c r="AO6" s="404">
        <v>6.0156101275461643E-2</v>
      </c>
      <c r="AP6" s="404">
        <v>5.730059013896821E-2</v>
      </c>
      <c r="AQ6" s="404">
        <v>6.3773082048353316E-2</v>
      </c>
      <c r="AR6" s="404">
        <v>6.3963449457452887E-2</v>
      </c>
      <c r="AS6" s="404">
        <v>6.8913002094041498E-2</v>
      </c>
      <c r="AT6" s="404">
        <v>7.4433656957928807E-2</v>
      </c>
      <c r="AU6" s="404">
        <v>5.4064344184275651E-2</v>
      </c>
      <c r="AV6" s="404">
        <v>5.3302874547877403E-2</v>
      </c>
      <c r="AW6" s="404">
        <v>4.6068913002094043E-2</v>
      </c>
      <c r="AX6" s="404">
        <v>3.1981724728726443E-2</v>
      </c>
      <c r="AY6" s="404">
        <v>2.5318865410241767E-2</v>
      </c>
      <c r="AZ6" s="404">
        <v>1.6752332000761469E-2</v>
      </c>
      <c r="BA6" s="404">
        <v>1.4658290500666285E-2</v>
      </c>
      <c r="BB6" s="404">
        <v>0</v>
      </c>
      <c r="BC6" s="75" t="s">
        <v>430</v>
      </c>
      <c r="BD6" s="301">
        <v>21</v>
      </c>
      <c r="BE6" s="245">
        <v>0.5714285714285714</v>
      </c>
      <c r="BF6" s="245">
        <v>4.7619047619047616E-2</v>
      </c>
      <c r="BG6" s="245">
        <v>0.23809523809523808</v>
      </c>
      <c r="BH6" s="245">
        <v>0</v>
      </c>
      <c r="BI6" s="245">
        <v>4.7619047619047616E-2</v>
      </c>
      <c r="BJ6" s="245">
        <v>9.5238095238095233E-2</v>
      </c>
      <c r="BK6" s="245">
        <v>0</v>
      </c>
      <c r="BL6" s="417">
        <v>139</v>
      </c>
      <c r="BM6" s="19">
        <v>0.52517985611510787</v>
      </c>
      <c r="BN6" s="19">
        <v>2.1582733812949641E-2</v>
      </c>
      <c r="BO6" s="19">
        <v>0.18705035971223022</v>
      </c>
      <c r="BP6" s="19">
        <v>0</v>
      </c>
      <c r="BQ6" s="19">
        <v>5.0359712230215826E-2</v>
      </c>
      <c r="BR6" s="19">
        <v>0.21582733812949639</v>
      </c>
      <c r="BS6" s="65">
        <v>0</v>
      </c>
      <c r="BT6" s="420">
        <v>4533</v>
      </c>
      <c r="BU6" s="143">
        <v>0.86293546544831523</v>
      </c>
      <c r="BV6" s="425">
        <v>719</v>
      </c>
      <c r="BW6" s="143">
        <v>0.13687416714258518</v>
      </c>
      <c r="BX6" s="425">
        <v>1</v>
      </c>
      <c r="BY6" s="144">
        <v>1.9036740909956216E-4</v>
      </c>
      <c r="BZ6" s="413">
        <v>4045</v>
      </c>
      <c r="CA6" s="6">
        <v>0.77003616980772893</v>
      </c>
      <c r="CB6" s="414">
        <v>3393</v>
      </c>
      <c r="CC6" s="6">
        <v>0.83881334981458588</v>
      </c>
      <c r="CD6" s="414">
        <v>651</v>
      </c>
      <c r="CE6" s="6">
        <v>0.16093943139678615</v>
      </c>
      <c r="CF6" s="6" t="s">
        <v>3940</v>
      </c>
      <c r="CG6" s="414">
        <v>1</v>
      </c>
      <c r="CH6" s="272">
        <v>2.4721878862793575E-4</v>
      </c>
      <c r="CI6" s="274">
        <v>6.5133232000000003</v>
      </c>
      <c r="CJ6" s="412">
        <v>776</v>
      </c>
      <c r="CK6" s="147">
        <v>0.14772510946126025</v>
      </c>
      <c r="CL6" s="412">
        <v>699</v>
      </c>
      <c r="CM6" s="147">
        <v>0.90077319587628868</v>
      </c>
      <c r="CN6" s="148">
        <v>75</v>
      </c>
      <c r="CO6" s="147">
        <v>9.6649484536082478E-2</v>
      </c>
      <c r="CP6" s="147" t="s">
        <v>3940</v>
      </c>
      <c r="CQ6" s="412">
        <v>2</v>
      </c>
      <c r="CR6" s="275">
        <v>2.5773195876288659E-3</v>
      </c>
      <c r="CS6" s="279">
        <v>0</v>
      </c>
      <c r="CT6" s="280">
        <v>0</v>
      </c>
      <c r="CU6" s="280">
        <v>5</v>
      </c>
      <c r="CV6" s="280">
        <v>9</v>
      </c>
      <c r="CW6" s="280">
        <v>0</v>
      </c>
      <c r="CX6" s="280">
        <v>3</v>
      </c>
      <c r="CY6" s="280">
        <v>0</v>
      </c>
      <c r="CZ6" s="280">
        <v>1</v>
      </c>
      <c r="DA6" s="280">
        <v>0</v>
      </c>
      <c r="DB6" s="280">
        <v>0</v>
      </c>
      <c r="DC6" s="280">
        <v>0</v>
      </c>
      <c r="DD6" s="280">
        <v>0</v>
      </c>
      <c r="DE6" s="281">
        <v>0</v>
      </c>
      <c r="DF6" s="281">
        <v>18</v>
      </c>
      <c r="DG6" s="154">
        <v>1253</v>
      </c>
      <c r="DH6" s="152">
        <v>0.23853036360175139</v>
      </c>
      <c r="DI6" s="152" t="s">
        <v>4302</v>
      </c>
      <c r="DJ6" s="151">
        <v>365</v>
      </c>
      <c r="DK6" s="151" t="s">
        <v>4936</v>
      </c>
      <c r="DL6" s="151">
        <v>858</v>
      </c>
      <c r="DM6" s="151" t="s">
        <v>4091</v>
      </c>
      <c r="DN6" s="151">
        <v>71</v>
      </c>
      <c r="DO6" s="151" t="s">
        <v>4513</v>
      </c>
      <c r="DP6" s="151">
        <v>4000</v>
      </c>
      <c r="DQ6" s="152">
        <v>0.76146963639824861</v>
      </c>
      <c r="DR6" s="151">
        <v>0</v>
      </c>
      <c r="DS6" s="155">
        <v>0</v>
      </c>
      <c r="DT6" s="159">
        <v>365</v>
      </c>
      <c r="DU6" s="160">
        <v>171</v>
      </c>
      <c r="DV6" s="160">
        <v>78</v>
      </c>
      <c r="DW6" s="160">
        <v>173</v>
      </c>
      <c r="DX6" s="160">
        <v>63</v>
      </c>
      <c r="DY6" s="160">
        <v>82</v>
      </c>
      <c r="DZ6" s="161">
        <v>61</v>
      </c>
      <c r="EA6" s="285">
        <v>858</v>
      </c>
      <c r="EB6" s="165">
        <v>574</v>
      </c>
      <c r="EC6" s="165">
        <v>146</v>
      </c>
      <c r="ED6" s="165">
        <v>249</v>
      </c>
      <c r="EE6" s="165">
        <v>199</v>
      </c>
      <c r="EF6" s="165">
        <v>30</v>
      </c>
      <c r="EG6" s="286">
        <v>65</v>
      </c>
      <c r="EH6" s="289">
        <v>5057</v>
      </c>
      <c r="EI6" s="167">
        <v>0.96268798781648579</v>
      </c>
      <c r="EJ6" s="168">
        <v>8</v>
      </c>
      <c r="EK6" s="290">
        <v>1.5819655922483687E-3</v>
      </c>
      <c r="EL6" s="293">
        <v>56</v>
      </c>
      <c r="EM6" s="173">
        <v>1.066057490957548E-2</v>
      </c>
      <c r="EN6" s="294" t="s">
        <v>4302</v>
      </c>
      <c r="EO6" s="180">
        <v>4786</v>
      </c>
      <c r="EP6" s="181">
        <v>0.97653540093858393</v>
      </c>
      <c r="EQ6" s="182">
        <v>4682</v>
      </c>
      <c r="ER6" s="183">
        <v>0.95531524178739036</v>
      </c>
      <c r="ES6" s="182">
        <v>101</v>
      </c>
      <c r="ET6" s="183">
        <v>2.0608039175678432E-2</v>
      </c>
      <c r="EU6" s="183" t="s">
        <v>4302</v>
      </c>
      <c r="EV6" s="182">
        <v>3</v>
      </c>
      <c r="EW6" s="184">
        <v>6.1211997551520101E-4</v>
      </c>
      <c r="EX6" s="175">
        <v>103</v>
      </c>
      <c r="EY6" s="171">
        <v>2.1016119159355234E-2</v>
      </c>
      <c r="EZ6" s="171" t="s">
        <v>4302</v>
      </c>
      <c r="FA6" s="170">
        <v>12</v>
      </c>
      <c r="FB6" s="171">
        <v>2.448479902060804E-3</v>
      </c>
      <c r="FC6" s="170">
        <v>0</v>
      </c>
      <c r="FD6" s="176">
        <v>0</v>
      </c>
      <c r="FE6" s="190">
        <v>216</v>
      </c>
      <c r="FF6" s="191">
        <v>4.4072638237094473E-2</v>
      </c>
      <c r="FG6" s="192">
        <v>23</v>
      </c>
      <c r="FH6" s="192">
        <v>8</v>
      </c>
      <c r="FI6" s="192">
        <v>108</v>
      </c>
      <c r="FJ6" s="192">
        <v>38</v>
      </c>
      <c r="FK6" s="192">
        <v>6</v>
      </c>
      <c r="FL6" s="192">
        <v>4</v>
      </c>
      <c r="FM6" s="192">
        <v>0</v>
      </c>
      <c r="FN6" s="192">
        <v>2</v>
      </c>
      <c r="FO6" s="192">
        <v>26</v>
      </c>
      <c r="FP6" s="193">
        <v>1</v>
      </c>
      <c r="FQ6" s="202" t="s">
        <v>3985</v>
      </c>
      <c r="FR6" s="203">
        <v>0.35845815150499999</v>
      </c>
      <c r="FS6" s="206">
        <v>839</v>
      </c>
      <c r="FT6" s="253">
        <v>94</v>
      </c>
      <c r="FU6" s="208" t="s">
        <v>3986</v>
      </c>
      <c r="FV6" s="209">
        <v>-1.8127E-3</v>
      </c>
      <c r="FW6" s="210">
        <v>1047</v>
      </c>
      <c r="FX6" s="211">
        <v>118</v>
      </c>
      <c r="FY6" s="216">
        <v>2985</v>
      </c>
      <c r="FZ6" s="217">
        <v>56.165975963500003</v>
      </c>
      <c r="GA6" s="218">
        <v>1633</v>
      </c>
      <c r="GB6" s="219">
        <v>161</v>
      </c>
      <c r="GC6" s="254">
        <v>537</v>
      </c>
      <c r="GD6" s="225">
        <v>10.103812681300001</v>
      </c>
      <c r="GE6" s="224">
        <v>1468</v>
      </c>
      <c r="GF6" s="255">
        <v>151</v>
      </c>
      <c r="GG6" s="435">
        <v>1472</v>
      </c>
      <c r="GH6" s="249" t="s">
        <v>4086</v>
      </c>
      <c r="GI6" s="436">
        <v>355</v>
      </c>
      <c r="GJ6" s="437">
        <v>503</v>
      </c>
      <c r="GK6" s="250" t="s">
        <v>3940</v>
      </c>
      <c r="GL6" s="228">
        <v>1702</v>
      </c>
      <c r="GM6" s="229">
        <v>7.1354755132029359E-4</v>
      </c>
      <c r="GN6" s="227">
        <v>38</v>
      </c>
      <c r="GO6" s="227">
        <v>1437</v>
      </c>
      <c r="GP6" s="227">
        <v>227</v>
      </c>
      <c r="GQ6" s="227">
        <v>0</v>
      </c>
      <c r="GR6" s="227">
        <v>1349</v>
      </c>
      <c r="GS6" s="227">
        <v>1673</v>
      </c>
      <c r="GT6" s="227">
        <v>1266</v>
      </c>
      <c r="GU6" s="230" t="s">
        <v>3940</v>
      </c>
      <c r="GV6" s="297">
        <v>1012</v>
      </c>
      <c r="GW6" s="235">
        <v>195</v>
      </c>
      <c r="GX6" s="235">
        <v>136</v>
      </c>
      <c r="GY6" s="235">
        <v>1449</v>
      </c>
      <c r="GZ6" s="235">
        <v>720</v>
      </c>
      <c r="HA6" s="235">
        <v>25</v>
      </c>
      <c r="HB6" s="235">
        <v>1417</v>
      </c>
      <c r="HC6" s="298">
        <v>294</v>
      </c>
      <c r="HD6" s="236">
        <v>4311</v>
      </c>
      <c r="HE6" s="237">
        <v>0.82067390062821244</v>
      </c>
      <c r="HF6" s="238">
        <v>2343</v>
      </c>
      <c r="HG6" s="238">
        <v>1948</v>
      </c>
      <c r="HH6" s="238" t="s">
        <v>3940</v>
      </c>
      <c r="HI6" s="238">
        <v>20</v>
      </c>
      <c r="HJ6" s="242">
        <v>4.6392948271862678E-3</v>
      </c>
      <c r="HK6" s="301">
        <v>2343</v>
      </c>
      <c r="HL6" s="245">
        <v>0.54349338900487121</v>
      </c>
      <c r="HM6" s="244">
        <v>2325</v>
      </c>
      <c r="HN6" s="246">
        <v>18</v>
      </c>
      <c r="HO6" s="302" t="s">
        <v>4091</v>
      </c>
      <c r="HP6" s="305">
        <v>2082</v>
      </c>
      <c r="HQ6" s="139">
        <v>0.39634494574528839</v>
      </c>
      <c r="HR6" s="57">
        <v>1173.0000075599999</v>
      </c>
      <c r="HS6" s="139">
        <v>0.56340057999999993</v>
      </c>
      <c r="HT6" s="56">
        <v>56.340057999999999</v>
      </c>
      <c r="HU6" s="57">
        <v>51.000005760000001</v>
      </c>
      <c r="HV6" s="139">
        <v>2.4495679999999999E-2</v>
      </c>
      <c r="HW6" s="56">
        <v>2.4495680000000002</v>
      </c>
      <c r="HX6" s="56" t="s">
        <v>4086</v>
      </c>
      <c r="HY6" s="57">
        <v>762.99999228000001</v>
      </c>
      <c r="HZ6" s="139">
        <v>0.36647454000000002</v>
      </c>
      <c r="IA6" s="56">
        <v>36.647454000000003</v>
      </c>
      <c r="IB6" s="56" t="s">
        <v>4302</v>
      </c>
      <c r="IC6" s="57">
        <v>94.999994399999991</v>
      </c>
      <c r="ID6" s="139">
        <v>4.5629199999999995E-2</v>
      </c>
      <c r="IE6" s="56">
        <v>4.5629200000000001</v>
      </c>
      <c r="IF6" s="56" t="s">
        <v>4091</v>
      </c>
      <c r="IG6" s="57">
        <v>0</v>
      </c>
      <c r="IH6" s="140">
        <v>0</v>
      </c>
      <c r="II6" s="53">
        <v>0</v>
      </c>
      <c r="IJ6" s="53">
        <v>1</v>
      </c>
      <c r="IK6" s="307">
        <v>78.999990959999991</v>
      </c>
      <c r="IL6" s="245">
        <v>3.7944279999999997E-2</v>
      </c>
      <c r="IM6" s="20">
        <v>3.7944279999999999</v>
      </c>
      <c r="IN6" s="20" t="s">
        <v>3940</v>
      </c>
      <c r="IO6" s="25">
        <v>197.00000592000001</v>
      </c>
      <c r="IP6" s="245">
        <v>9.4620560000000006E-2</v>
      </c>
      <c r="IQ6" s="20">
        <v>9.4620560000000005</v>
      </c>
      <c r="IR6" s="25">
        <v>110.99999783999999</v>
      </c>
      <c r="IS6" s="245">
        <v>5.3314119999999993E-2</v>
      </c>
      <c r="IT6" s="20">
        <v>5.3314120000000003</v>
      </c>
      <c r="IU6" s="20" t="s">
        <v>4513</v>
      </c>
      <c r="IV6" s="25">
        <v>14.99999802</v>
      </c>
      <c r="IW6" s="245">
        <v>7.2046100000000002E-3</v>
      </c>
      <c r="IX6" s="20">
        <v>0.72046100000000002</v>
      </c>
      <c r="IY6" s="20" t="s">
        <v>4086</v>
      </c>
      <c r="IZ6" s="25">
        <v>137.99999844000001</v>
      </c>
      <c r="JA6" s="265">
        <v>6.6282420000000009E-2</v>
      </c>
      <c r="JB6" s="43">
        <v>6.6282420000000002</v>
      </c>
      <c r="JC6" s="311">
        <v>843.99999408000008</v>
      </c>
      <c r="JD6" s="19">
        <v>0.40537944000000004</v>
      </c>
      <c r="JE6" s="43">
        <v>40.537944000000003</v>
      </c>
      <c r="JF6" s="43" t="s">
        <v>3940</v>
      </c>
      <c r="JG6" s="26">
        <v>158.00000274000001</v>
      </c>
      <c r="JH6" s="19">
        <v>7.5888570000000002E-2</v>
      </c>
      <c r="JI6" s="43">
        <v>7.588857</v>
      </c>
      <c r="JJ6" s="26">
        <v>186.00000876000001</v>
      </c>
      <c r="JK6" s="19">
        <v>8.9337180000000002E-2</v>
      </c>
      <c r="JL6" s="43">
        <v>8.9337180000000007</v>
      </c>
      <c r="JM6" s="43" t="s">
        <v>4513</v>
      </c>
      <c r="JN6" s="26">
        <v>339.99998982</v>
      </c>
      <c r="JO6" s="19">
        <v>0.16330450999999999</v>
      </c>
      <c r="JP6" s="43">
        <v>16.330451</v>
      </c>
      <c r="JQ6" s="43" t="s">
        <v>4086</v>
      </c>
      <c r="JR6" s="26">
        <v>13.999992600000001</v>
      </c>
      <c r="JS6" s="65">
        <v>6.7242999999999999E-3</v>
      </c>
      <c r="JT6" s="5">
        <v>0.67242999999999997</v>
      </c>
      <c r="JU6" s="5">
        <v>0.99999999000000006</v>
      </c>
      <c r="JV6" s="313">
        <v>913.99999872000001</v>
      </c>
      <c r="JW6" s="21">
        <v>913.99999872000001</v>
      </c>
      <c r="JX6" s="30">
        <v>0.43900096</v>
      </c>
      <c r="JY6" s="55">
        <v>43.900095999999998</v>
      </c>
      <c r="JZ6" s="55" t="s">
        <v>4725</v>
      </c>
      <c r="KA6" s="21">
        <v>258.99998801999999</v>
      </c>
      <c r="KB6" s="30">
        <v>0.12439960999999999</v>
      </c>
      <c r="KC6" s="21">
        <v>155.9999919</v>
      </c>
      <c r="KD6" s="30">
        <v>7.4927949999999993E-2</v>
      </c>
      <c r="KE6" s="55">
        <v>7.4927950000000001</v>
      </c>
      <c r="KF6" s="21">
        <v>102.99999611999999</v>
      </c>
      <c r="KG6" s="30">
        <v>4.9471659999999994E-2</v>
      </c>
      <c r="KH6" s="55">
        <v>4.9471660000000002</v>
      </c>
      <c r="KI6" s="55" t="s">
        <v>4086</v>
      </c>
      <c r="KJ6" s="21">
        <v>901.99999614000012</v>
      </c>
      <c r="KK6" s="30">
        <v>0.43323727000000006</v>
      </c>
      <c r="KL6" s="21">
        <v>296.00000118000003</v>
      </c>
      <c r="KM6" s="30">
        <v>0.14217099000000002</v>
      </c>
      <c r="KN6" s="55">
        <v>14.217098999999999</v>
      </c>
      <c r="KO6" s="21">
        <v>605.99999496000009</v>
      </c>
      <c r="KP6" s="30">
        <v>0.29106628000000007</v>
      </c>
      <c r="KQ6" s="55">
        <v>29.106628000000001</v>
      </c>
      <c r="KR6" s="21">
        <v>6.9999963000000003</v>
      </c>
      <c r="KS6" s="314">
        <v>3.3621499999999999E-3</v>
      </c>
      <c r="KT6" s="5">
        <v>0.33621499999999999</v>
      </c>
      <c r="KU6" s="51">
        <v>1</v>
      </c>
      <c r="KV6" s="51">
        <v>2</v>
      </c>
      <c r="KW6" s="51">
        <v>4</v>
      </c>
      <c r="KX6" s="51">
        <v>2</v>
      </c>
      <c r="KY6" s="51">
        <v>1</v>
      </c>
      <c r="KZ6" s="51">
        <v>7</v>
      </c>
      <c r="LA6" s="51">
        <v>5</v>
      </c>
      <c r="LB6" s="51">
        <v>5</v>
      </c>
      <c r="LC6" s="51">
        <v>6</v>
      </c>
      <c r="LD6" s="51">
        <v>2</v>
      </c>
      <c r="LE6" s="51">
        <v>1</v>
      </c>
      <c r="LF6" s="51">
        <v>5</v>
      </c>
      <c r="LG6" s="261">
        <v>9</v>
      </c>
      <c r="LH6" s="260">
        <v>18</v>
      </c>
      <c r="LI6" s="260">
        <v>14</v>
      </c>
      <c r="LJ6" s="264">
        <v>2</v>
      </c>
    </row>
    <row r="7" spans="1:322">
      <c r="A7" s="111">
        <v>30006</v>
      </c>
      <c r="B7" s="49" t="s">
        <v>27</v>
      </c>
      <c r="C7" s="67">
        <v>24071</v>
      </c>
      <c r="D7" s="69">
        <v>2.802711402928741E-3</v>
      </c>
      <c r="E7" s="452">
        <v>23100</v>
      </c>
      <c r="F7" s="131">
        <v>11922</v>
      </c>
      <c r="G7" s="133">
        <v>0.51610389610389606</v>
      </c>
      <c r="H7" s="131">
        <v>11178</v>
      </c>
      <c r="I7" s="133">
        <v>0.48389610389610388</v>
      </c>
      <c r="J7" s="134" t="s">
        <v>28</v>
      </c>
      <c r="K7" s="72">
        <v>39</v>
      </c>
      <c r="L7" s="2">
        <v>1</v>
      </c>
      <c r="M7" s="2">
        <v>40</v>
      </c>
      <c r="N7" s="2" t="s">
        <v>29</v>
      </c>
      <c r="O7" s="2"/>
      <c r="P7" s="74"/>
      <c r="Q7" s="305">
        <v>2259</v>
      </c>
      <c r="R7" s="461">
        <v>2334</v>
      </c>
      <c r="S7" s="16" t="s">
        <v>943</v>
      </c>
      <c r="T7" s="16" t="s">
        <v>944</v>
      </c>
      <c r="U7" s="16" t="s">
        <v>945</v>
      </c>
      <c r="V7" s="16" t="s">
        <v>946</v>
      </c>
      <c r="W7" s="16" t="s">
        <v>947</v>
      </c>
      <c r="X7" s="16" t="s">
        <v>948</v>
      </c>
      <c r="Y7" s="16" t="s">
        <v>949</v>
      </c>
      <c r="Z7" s="16" t="s">
        <v>950</v>
      </c>
      <c r="AA7" s="16" t="s">
        <v>951</v>
      </c>
      <c r="AB7" s="16" t="s">
        <v>952</v>
      </c>
      <c r="AC7" s="16" t="s">
        <v>953</v>
      </c>
      <c r="AD7" s="16" t="s">
        <v>954</v>
      </c>
      <c r="AE7" s="16" t="s">
        <v>955</v>
      </c>
      <c r="AF7" s="16" t="s">
        <v>956</v>
      </c>
      <c r="AG7" s="16" t="s">
        <v>636</v>
      </c>
      <c r="AH7" s="16" t="s">
        <v>821</v>
      </c>
      <c r="AI7" s="16" t="s">
        <v>881</v>
      </c>
      <c r="AJ7" s="404">
        <v>9.7792207792207791E-2</v>
      </c>
      <c r="AK7" s="404">
        <v>0.10103896103896104</v>
      </c>
      <c r="AL7" s="404">
        <v>0.10125541125541125</v>
      </c>
      <c r="AM7" s="404">
        <v>0.10203463203463203</v>
      </c>
      <c r="AN7" s="404">
        <v>8.9740259740259745E-2</v>
      </c>
      <c r="AO7" s="404">
        <v>8.5541125541125543E-2</v>
      </c>
      <c r="AP7" s="404">
        <v>6.7792207792207793E-2</v>
      </c>
      <c r="AQ7" s="404">
        <v>6.822510822510823E-2</v>
      </c>
      <c r="AR7" s="404">
        <v>5.8874458874458878E-2</v>
      </c>
      <c r="AS7" s="404">
        <v>5.2987012987012985E-2</v>
      </c>
      <c r="AT7" s="404">
        <v>4.1645021645021645E-2</v>
      </c>
      <c r="AU7" s="404">
        <v>3.5108225108225109E-2</v>
      </c>
      <c r="AV7" s="404">
        <v>2.8311688311688312E-2</v>
      </c>
      <c r="AW7" s="404">
        <v>2.3073593073593072E-2</v>
      </c>
      <c r="AX7" s="404">
        <v>1.7272727272727273E-2</v>
      </c>
      <c r="AY7" s="404">
        <v>1.1818181818181818E-2</v>
      </c>
      <c r="AZ7" s="404">
        <v>7.489177489177489E-3</v>
      </c>
      <c r="BA7" s="404">
        <v>0.01</v>
      </c>
      <c r="BB7" s="404">
        <v>0</v>
      </c>
      <c r="BC7" s="75" t="s">
        <v>431</v>
      </c>
      <c r="BD7" s="301">
        <v>52</v>
      </c>
      <c r="BE7" s="245">
        <v>0.51923076923076927</v>
      </c>
      <c r="BF7" s="245">
        <v>0</v>
      </c>
      <c r="BG7" s="245">
        <v>0.13461538461538461</v>
      </c>
      <c r="BH7" s="245">
        <v>0</v>
      </c>
      <c r="BI7" s="245">
        <v>1.9230769230769232E-2</v>
      </c>
      <c r="BJ7" s="245">
        <v>0.32692307692307693</v>
      </c>
      <c r="BK7" s="245">
        <v>0</v>
      </c>
      <c r="BL7" s="417">
        <v>589</v>
      </c>
      <c r="BM7" s="19">
        <v>0.62478777589134127</v>
      </c>
      <c r="BN7" s="19">
        <v>6.7911714770797962E-3</v>
      </c>
      <c r="BO7" s="19">
        <v>0.10186757215619695</v>
      </c>
      <c r="BP7" s="19">
        <v>1.697792869269949E-3</v>
      </c>
      <c r="BQ7" s="19">
        <v>1.5280135823429542E-2</v>
      </c>
      <c r="BR7" s="19">
        <v>0.24448217317487267</v>
      </c>
      <c r="BS7" s="65">
        <v>5.0933786078098476E-3</v>
      </c>
      <c r="BT7" s="420">
        <v>14606</v>
      </c>
      <c r="BU7" s="143">
        <v>0.63229437229437224</v>
      </c>
      <c r="BV7" s="425">
        <v>8494</v>
      </c>
      <c r="BW7" s="143">
        <v>0.3677056277056277</v>
      </c>
      <c r="BX7" s="425">
        <v>0</v>
      </c>
      <c r="BY7" s="144">
        <v>0</v>
      </c>
      <c r="BZ7" s="413">
        <v>16168</v>
      </c>
      <c r="CA7" s="6">
        <v>0.69991341991341993</v>
      </c>
      <c r="CB7" s="414">
        <v>14440</v>
      </c>
      <c r="CC7" s="6">
        <v>0.89312221672439385</v>
      </c>
      <c r="CD7" s="414">
        <v>1721</v>
      </c>
      <c r="CE7" s="6">
        <v>0.10644482929242949</v>
      </c>
      <c r="CF7" s="6" t="s">
        <v>3940</v>
      </c>
      <c r="CG7" s="414">
        <v>7</v>
      </c>
      <c r="CH7" s="272">
        <v>4.3295398317664521E-4</v>
      </c>
      <c r="CI7" s="274">
        <v>6.7815941999999998</v>
      </c>
      <c r="CJ7" s="412">
        <v>4207</v>
      </c>
      <c r="CK7" s="147">
        <v>0.18212121212121213</v>
      </c>
      <c r="CL7" s="412">
        <v>3569</v>
      </c>
      <c r="CM7" s="147">
        <v>0.84834799144283335</v>
      </c>
      <c r="CN7" s="148">
        <v>628</v>
      </c>
      <c r="CO7" s="147">
        <v>0.14927501782743047</v>
      </c>
      <c r="CP7" s="147" t="s">
        <v>3940</v>
      </c>
      <c r="CQ7" s="412">
        <v>10</v>
      </c>
      <c r="CR7" s="275">
        <v>2.3769907297361541E-3</v>
      </c>
      <c r="CS7" s="279">
        <v>1</v>
      </c>
      <c r="CT7" s="280">
        <v>0</v>
      </c>
      <c r="CU7" s="280">
        <v>27</v>
      </c>
      <c r="CV7" s="280">
        <v>30</v>
      </c>
      <c r="CW7" s="280">
        <v>0</v>
      </c>
      <c r="CX7" s="280">
        <v>10</v>
      </c>
      <c r="CY7" s="280">
        <v>0</v>
      </c>
      <c r="CZ7" s="280">
        <v>2</v>
      </c>
      <c r="DA7" s="280">
        <v>1</v>
      </c>
      <c r="DB7" s="280">
        <v>0</v>
      </c>
      <c r="DC7" s="280">
        <v>0</v>
      </c>
      <c r="DD7" s="280">
        <v>0</v>
      </c>
      <c r="DE7" s="281">
        <v>0</v>
      </c>
      <c r="DF7" s="281">
        <v>71</v>
      </c>
      <c r="DG7" s="154">
        <v>3700</v>
      </c>
      <c r="DH7" s="152">
        <v>0.16017316017316016</v>
      </c>
      <c r="DI7" s="152" t="s">
        <v>4303</v>
      </c>
      <c r="DJ7" s="151">
        <v>1275</v>
      </c>
      <c r="DK7" s="151" t="s">
        <v>4937</v>
      </c>
      <c r="DL7" s="151">
        <v>2352</v>
      </c>
      <c r="DM7" s="151" t="s">
        <v>4092</v>
      </c>
      <c r="DN7" s="151">
        <v>210</v>
      </c>
      <c r="DO7" s="151" t="s">
        <v>4514</v>
      </c>
      <c r="DP7" s="151">
        <v>19400</v>
      </c>
      <c r="DQ7" s="152">
        <v>0.83982683982683981</v>
      </c>
      <c r="DR7" s="151">
        <v>0</v>
      </c>
      <c r="DS7" s="155">
        <v>0</v>
      </c>
      <c r="DT7" s="159">
        <v>1275</v>
      </c>
      <c r="DU7" s="160">
        <v>516</v>
      </c>
      <c r="DV7" s="160">
        <v>295</v>
      </c>
      <c r="DW7" s="160">
        <v>513</v>
      </c>
      <c r="DX7" s="160">
        <v>196</v>
      </c>
      <c r="DY7" s="160">
        <v>222</v>
      </c>
      <c r="DZ7" s="161">
        <v>228</v>
      </c>
      <c r="EA7" s="285">
        <v>2352</v>
      </c>
      <c r="EB7" s="165">
        <v>1481</v>
      </c>
      <c r="EC7" s="165">
        <v>574</v>
      </c>
      <c r="ED7" s="165">
        <v>720</v>
      </c>
      <c r="EE7" s="165">
        <v>286</v>
      </c>
      <c r="EF7" s="165">
        <v>103</v>
      </c>
      <c r="EG7" s="286">
        <v>177</v>
      </c>
      <c r="EH7" s="289">
        <v>21741</v>
      </c>
      <c r="EI7" s="167">
        <v>0.94116883116883121</v>
      </c>
      <c r="EJ7" s="168">
        <v>3763</v>
      </c>
      <c r="EK7" s="290">
        <v>0.17308311485212272</v>
      </c>
      <c r="EL7" s="293">
        <v>72</v>
      </c>
      <c r="EM7" s="173">
        <v>3.1168831168831169E-3</v>
      </c>
      <c r="EN7" s="294" t="s">
        <v>4303</v>
      </c>
      <c r="EO7" s="180">
        <v>20585</v>
      </c>
      <c r="EP7" s="181">
        <v>0.98771652032052204</v>
      </c>
      <c r="EQ7" s="182">
        <v>20433</v>
      </c>
      <c r="ER7" s="183">
        <v>0.98042320426083196</v>
      </c>
      <c r="ES7" s="182">
        <v>144</v>
      </c>
      <c r="ET7" s="183">
        <v>6.9094573197063481E-3</v>
      </c>
      <c r="EU7" s="183" t="s">
        <v>4303</v>
      </c>
      <c r="EV7" s="182">
        <v>8</v>
      </c>
      <c r="EW7" s="184">
        <v>3.8385873998368598E-4</v>
      </c>
      <c r="EX7" s="175">
        <v>211</v>
      </c>
      <c r="EY7" s="171">
        <v>1.0124274267069718E-2</v>
      </c>
      <c r="EZ7" s="171" t="s">
        <v>4303</v>
      </c>
      <c r="FA7" s="170">
        <v>40</v>
      </c>
      <c r="FB7" s="171">
        <v>1.9192936999184299E-3</v>
      </c>
      <c r="FC7" s="170">
        <v>5</v>
      </c>
      <c r="FD7" s="176">
        <v>2.3991171248980374E-4</v>
      </c>
      <c r="FE7" s="190">
        <v>395</v>
      </c>
      <c r="FF7" s="191">
        <v>1.8953025286694496E-2</v>
      </c>
      <c r="FG7" s="192">
        <v>20</v>
      </c>
      <c r="FH7" s="192">
        <v>23</v>
      </c>
      <c r="FI7" s="192">
        <v>169</v>
      </c>
      <c r="FJ7" s="192">
        <v>105</v>
      </c>
      <c r="FK7" s="192">
        <v>10</v>
      </c>
      <c r="FL7" s="192">
        <v>10</v>
      </c>
      <c r="FM7" s="192">
        <v>0</v>
      </c>
      <c r="FN7" s="192">
        <v>1</v>
      </c>
      <c r="FO7" s="192">
        <v>54</v>
      </c>
      <c r="FP7" s="193">
        <v>3</v>
      </c>
      <c r="FQ7" s="202" t="s">
        <v>3985</v>
      </c>
      <c r="FR7" s="203">
        <v>0.66955242955000005</v>
      </c>
      <c r="FS7" s="206">
        <v>593</v>
      </c>
      <c r="FT7" s="253">
        <v>55</v>
      </c>
      <c r="FU7" s="208" t="s">
        <v>3985</v>
      </c>
      <c r="FV7" s="209">
        <v>0.70983890000000005</v>
      </c>
      <c r="FW7" s="210">
        <v>524</v>
      </c>
      <c r="FX7" s="211">
        <v>49</v>
      </c>
      <c r="FY7" s="216">
        <v>15257</v>
      </c>
      <c r="FZ7" s="217">
        <v>72.722362897799997</v>
      </c>
      <c r="GA7" s="218">
        <v>1020</v>
      </c>
      <c r="GB7" s="219">
        <v>86</v>
      </c>
      <c r="GC7" s="254">
        <v>4852</v>
      </c>
      <c r="GD7" s="225">
        <v>23.1275271371</v>
      </c>
      <c r="GE7" s="224">
        <v>802</v>
      </c>
      <c r="GF7" s="255">
        <v>61</v>
      </c>
      <c r="GG7" s="435">
        <v>4264</v>
      </c>
      <c r="GH7" s="249" t="s">
        <v>4086</v>
      </c>
      <c r="GI7" s="436">
        <v>466</v>
      </c>
      <c r="GJ7" s="437">
        <v>993</v>
      </c>
      <c r="GK7" s="250" t="s">
        <v>3940</v>
      </c>
      <c r="GL7" s="228">
        <v>5982</v>
      </c>
      <c r="GM7" s="229">
        <v>2.5078974453572244E-3</v>
      </c>
      <c r="GN7" s="227">
        <v>977</v>
      </c>
      <c r="GO7" s="227">
        <v>4437</v>
      </c>
      <c r="GP7" s="227">
        <v>568</v>
      </c>
      <c r="GQ7" s="227">
        <v>0</v>
      </c>
      <c r="GR7" s="227">
        <v>4613</v>
      </c>
      <c r="GS7" s="227">
        <v>5890</v>
      </c>
      <c r="GT7" s="227">
        <v>4196</v>
      </c>
      <c r="GU7" s="230" t="s">
        <v>3940</v>
      </c>
      <c r="GV7" s="297">
        <v>3004</v>
      </c>
      <c r="GW7" s="235">
        <v>556</v>
      </c>
      <c r="GX7" s="235">
        <v>162</v>
      </c>
      <c r="GY7" s="235">
        <v>4924</v>
      </c>
      <c r="GZ7" s="235">
        <v>1262</v>
      </c>
      <c r="HA7" s="235">
        <v>87</v>
      </c>
      <c r="HB7" s="235">
        <v>4393</v>
      </c>
      <c r="HC7" s="298">
        <v>1025</v>
      </c>
      <c r="HD7" s="236">
        <v>17549</v>
      </c>
      <c r="HE7" s="237">
        <v>0.75969696969696965</v>
      </c>
      <c r="HF7" s="238">
        <v>9541</v>
      </c>
      <c r="HG7" s="238">
        <v>7955</v>
      </c>
      <c r="HH7" s="238" t="s">
        <v>3940</v>
      </c>
      <c r="HI7" s="238">
        <v>53</v>
      </c>
      <c r="HJ7" s="242">
        <v>3.020115106273862E-3</v>
      </c>
      <c r="HK7" s="301">
        <v>9541</v>
      </c>
      <c r="HL7" s="245">
        <v>0.54367770243318703</v>
      </c>
      <c r="HM7" s="244">
        <v>9247</v>
      </c>
      <c r="HN7" s="246">
        <v>294</v>
      </c>
      <c r="HO7" s="302" t="s">
        <v>4092</v>
      </c>
      <c r="HP7" s="305">
        <v>7350</v>
      </c>
      <c r="HQ7" s="139">
        <v>0.31818181818181818</v>
      </c>
      <c r="HR7" s="57">
        <v>5206.0000019999998</v>
      </c>
      <c r="HS7" s="139">
        <v>0.70829931999999995</v>
      </c>
      <c r="HT7" s="56">
        <v>70.829931999999999</v>
      </c>
      <c r="HU7" s="57">
        <v>264.00001950000001</v>
      </c>
      <c r="HV7" s="139">
        <v>3.5918369999999998E-2</v>
      </c>
      <c r="HW7" s="56">
        <v>3.5918369999999999</v>
      </c>
      <c r="HX7" s="56" t="s">
        <v>4086</v>
      </c>
      <c r="HY7" s="57">
        <v>1435.0000350000003</v>
      </c>
      <c r="HZ7" s="139">
        <v>0.19523810000000003</v>
      </c>
      <c r="IA7" s="56">
        <v>19.523810000000001</v>
      </c>
      <c r="IB7" s="56" t="s">
        <v>4303</v>
      </c>
      <c r="IC7" s="57">
        <v>445.00001700000001</v>
      </c>
      <c r="ID7" s="139">
        <v>6.0544220000000003E-2</v>
      </c>
      <c r="IE7" s="56">
        <v>6.0544219999999997</v>
      </c>
      <c r="IF7" s="56" t="s">
        <v>4092</v>
      </c>
      <c r="IG7" s="57">
        <v>0</v>
      </c>
      <c r="IH7" s="140">
        <v>0</v>
      </c>
      <c r="II7" s="53">
        <v>0</v>
      </c>
      <c r="IJ7" s="53">
        <v>1.0000000099999999</v>
      </c>
      <c r="IK7" s="307">
        <v>110.999994</v>
      </c>
      <c r="IL7" s="245">
        <v>1.5102040000000001E-2</v>
      </c>
      <c r="IM7" s="20">
        <v>1.5102040000000001</v>
      </c>
      <c r="IN7" s="20" t="s">
        <v>3940</v>
      </c>
      <c r="IO7" s="25">
        <v>748.99998600000004</v>
      </c>
      <c r="IP7" s="245">
        <v>0.10190476000000001</v>
      </c>
      <c r="IQ7" s="20">
        <v>10.190476</v>
      </c>
      <c r="IR7" s="25">
        <v>465.99999600000001</v>
      </c>
      <c r="IS7" s="245">
        <v>6.3401360000000004E-2</v>
      </c>
      <c r="IT7" s="20">
        <v>6.3401360000000002</v>
      </c>
      <c r="IU7" s="20" t="s">
        <v>4514</v>
      </c>
      <c r="IV7" s="25">
        <v>27.000004499999999</v>
      </c>
      <c r="IW7" s="245">
        <v>3.6734699999999999E-3</v>
      </c>
      <c r="IX7" s="20">
        <v>0.36734699999999998</v>
      </c>
      <c r="IY7" s="20" t="s">
        <v>4086</v>
      </c>
      <c r="IZ7" s="25">
        <v>608.99997900000005</v>
      </c>
      <c r="JA7" s="265">
        <v>8.285714000000001E-2</v>
      </c>
      <c r="JB7" s="43">
        <v>8.2857140000000005</v>
      </c>
      <c r="JC7" s="311">
        <v>1662.0000075</v>
      </c>
      <c r="JD7" s="19">
        <v>0.22612245</v>
      </c>
      <c r="JE7" s="43">
        <v>22.612245000000001</v>
      </c>
      <c r="JF7" s="43" t="s">
        <v>3940</v>
      </c>
      <c r="JG7" s="26">
        <v>1483.0000184999999</v>
      </c>
      <c r="JH7" s="19">
        <v>0.20176870999999999</v>
      </c>
      <c r="JI7" s="43">
        <v>20.176870999999998</v>
      </c>
      <c r="JJ7" s="26">
        <v>789.00000899999998</v>
      </c>
      <c r="JK7" s="19">
        <v>0.10734694</v>
      </c>
      <c r="JL7" s="43">
        <v>10.734693999999999</v>
      </c>
      <c r="JM7" s="43" t="s">
        <v>4514</v>
      </c>
      <c r="JN7" s="26">
        <v>1395.000012</v>
      </c>
      <c r="JO7" s="19">
        <v>0.18979592000000001</v>
      </c>
      <c r="JP7" s="43">
        <v>18.979592</v>
      </c>
      <c r="JQ7" s="43" t="s">
        <v>4086</v>
      </c>
      <c r="JR7" s="26">
        <v>58.999993500000002</v>
      </c>
      <c r="JS7" s="65">
        <v>8.0272099999999999E-3</v>
      </c>
      <c r="JT7" s="5">
        <v>0.80272100000000002</v>
      </c>
      <c r="JU7" s="5">
        <v>1</v>
      </c>
      <c r="JV7" s="313">
        <v>1791.9999720000001</v>
      </c>
      <c r="JW7" s="21">
        <v>1791.9999720000001</v>
      </c>
      <c r="JX7" s="30">
        <v>0.24380952</v>
      </c>
      <c r="JY7" s="55">
        <v>24.380952000000001</v>
      </c>
      <c r="JZ7" s="55" t="s">
        <v>4726</v>
      </c>
      <c r="KA7" s="21">
        <v>2042.999973</v>
      </c>
      <c r="KB7" s="30">
        <v>0.27795917999999997</v>
      </c>
      <c r="KC7" s="21">
        <v>719.00000549999993</v>
      </c>
      <c r="KD7" s="30">
        <v>9.7823129999999994E-2</v>
      </c>
      <c r="KE7" s="55">
        <v>9.7823130000000003</v>
      </c>
      <c r="KF7" s="21">
        <v>1323.9999674999999</v>
      </c>
      <c r="KG7" s="30">
        <v>0.18013604999999999</v>
      </c>
      <c r="KH7" s="55">
        <v>18.013604999999998</v>
      </c>
      <c r="KI7" s="55" t="s">
        <v>4086</v>
      </c>
      <c r="KJ7" s="21">
        <v>3469.0000064999999</v>
      </c>
      <c r="KK7" s="30">
        <v>0.47197278999999998</v>
      </c>
      <c r="KL7" s="21">
        <v>1214.0000144999999</v>
      </c>
      <c r="KM7" s="30">
        <v>0.16517006999999997</v>
      </c>
      <c r="KN7" s="55">
        <v>16.517007</v>
      </c>
      <c r="KO7" s="21">
        <v>2254.999992</v>
      </c>
      <c r="KP7" s="30">
        <v>0.30680272000000003</v>
      </c>
      <c r="KQ7" s="55">
        <v>30.680271999999999</v>
      </c>
      <c r="KR7" s="21">
        <v>45.999975000000006</v>
      </c>
      <c r="KS7" s="314">
        <v>6.258500000000001E-3</v>
      </c>
      <c r="KT7" s="5">
        <v>0.62585000000000002</v>
      </c>
      <c r="KU7" s="51">
        <v>14</v>
      </c>
      <c r="KV7" s="51">
        <v>9</v>
      </c>
      <c r="KW7" s="51">
        <v>12</v>
      </c>
      <c r="KX7" s="51">
        <v>1</v>
      </c>
      <c r="KY7" s="51">
        <v>8</v>
      </c>
      <c r="KZ7" s="51">
        <v>13</v>
      </c>
      <c r="LA7" s="51">
        <v>12</v>
      </c>
      <c r="LB7" s="51">
        <v>3</v>
      </c>
      <c r="LC7" s="51">
        <v>16</v>
      </c>
      <c r="LD7" s="51">
        <v>18</v>
      </c>
      <c r="LE7" s="51">
        <v>19</v>
      </c>
      <c r="LF7" s="51">
        <v>7</v>
      </c>
      <c r="LG7" s="261">
        <v>36</v>
      </c>
      <c r="LH7" s="260">
        <v>36</v>
      </c>
      <c r="LI7" s="260">
        <v>60</v>
      </c>
      <c r="LJ7" s="264">
        <v>22</v>
      </c>
    </row>
    <row r="8" spans="1:322">
      <c r="A8" s="111">
        <v>30204</v>
      </c>
      <c r="B8" s="49" t="s">
        <v>30</v>
      </c>
      <c r="C8" s="67">
        <v>50966</v>
      </c>
      <c r="D8" s="69">
        <v>5.9342357758990572E-3</v>
      </c>
      <c r="E8" s="132">
        <v>44104</v>
      </c>
      <c r="F8" s="131">
        <v>23040</v>
      </c>
      <c r="G8" s="133">
        <v>0.52240159622709958</v>
      </c>
      <c r="H8" s="131">
        <v>21064</v>
      </c>
      <c r="I8" s="133">
        <v>0.47759840377290042</v>
      </c>
      <c r="J8" s="134" t="s">
        <v>31</v>
      </c>
      <c r="K8" s="72">
        <v>96</v>
      </c>
      <c r="L8" s="2">
        <v>2</v>
      </c>
      <c r="M8" s="2">
        <v>98</v>
      </c>
      <c r="N8" s="2" t="s">
        <v>21</v>
      </c>
      <c r="O8" s="2"/>
      <c r="P8" s="74"/>
      <c r="Q8" s="305">
        <v>3096</v>
      </c>
      <c r="R8" s="461">
        <v>3495</v>
      </c>
      <c r="S8" s="16" t="s">
        <v>957</v>
      </c>
      <c r="T8" s="16" t="s">
        <v>958</v>
      </c>
      <c r="U8" s="16" t="s">
        <v>959</v>
      </c>
      <c r="V8" s="16" t="s">
        <v>960</v>
      </c>
      <c r="W8" s="16" t="s">
        <v>961</v>
      </c>
      <c r="X8" s="16" t="s">
        <v>962</v>
      </c>
      <c r="Y8" s="16" t="s">
        <v>963</v>
      </c>
      <c r="Z8" s="16" t="s">
        <v>964</v>
      </c>
      <c r="AA8" s="16" t="s">
        <v>965</v>
      </c>
      <c r="AB8" s="16" t="s">
        <v>966</v>
      </c>
      <c r="AC8" s="16" t="s">
        <v>967</v>
      </c>
      <c r="AD8" s="16" t="s">
        <v>968</v>
      </c>
      <c r="AE8" s="16" t="s">
        <v>969</v>
      </c>
      <c r="AF8" s="16" t="s">
        <v>970</v>
      </c>
      <c r="AG8" s="16" t="s">
        <v>638</v>
      </c>
      <c r="AH8" s="16" t="s">
        <v>971</v>
      </c>
      <c r="AI8" s="16" t="s">
        <v>972</v>
      </c>
      <c r="AJ8" s="404">
        <v>7.0197714493016511E-2</v>
      </c>
      <c r="AK8" s="404">
        <v>7.9244512969345191E-2</v>
      </c>
      <c r="AL8" s="404">
        <v>8.1829312534010518E-2</v>
      </c>
      <c r="AM8" s="404">
        <v>7.7430618538001095E-2</v>
      </c>
      <c r="AN8" s="404">
        <v>6.999365136949029E-2</v>
      </c>
      <c r="AO8" s="404">
        <v>6.5594957373480867E-2</v>
      </c>
      <c r="AP8" s="404">
        <v>6.7816978051877377E-2</v>
      </c>
      <c r="AQ8" s="404">
        <v>7.2283693089062212E-2</v>
      </c>
      <c r="AR8" s="404">
        <v>6.6637946671503717E-2</v>
      </c>
      <c r="AS8" s="404">
        <v>6.6501904589152908E-2</v>
      </c>
      <c r="AT8" s="404">
        <v>6.7295483402865952E-2</v>
      </c>
      <c r="AU8" s="404">
        <v>5.8067295483402864E-2</v>
      </c>
      <c r="AV8" s="404">
        <v>4.6095592236531834E-2</v>
      </c>
      <c r="AW8" s="404">
        <v>4.0313803736622529E-2</v>
      </c>
      <c r="AX8" s="404">
        <v>2.7027027027027029E-2</v>
      </c>
      <c r="AY8" s="404">
        <v>2.0338291311445673E-2</v>
      </c>
      <c r="AZ8" s="404">
        <v>1.2719934699800471E-2</v>
      </c>
      <c r="BA8" s="404">
        <v>1.0520587701795755E-2</v>
      </c>
      <c r="BB8" s="404">
        <v>9.0694721567204786E-5</v>
      </c>
      <c r="BC8" s="75" t="s">
        <v>432</v>
      </c>
      <c r="BD8" s="301">
        <v>95</v>
      </c>
      <c r="BE8" s="245">
        <v>0.42105263157894735</v>
      </c>
      <c r="BF8" s="245">
        <v>1.0526315789473684E-2</v>
      </c>
      <c r="BG8" s="245">
        <v>0.22105263157894736</v>
      </c>
      <c r="BH8" s="245">
        <v>0</v>
      </c>
      <c r="BI8" s="245">
        <v>0.11578947368421053</v>
      </c>
      <c r="BJ8" s="245">
        <v>0.23157894736842105</v>
      </c>
      <c r="BK8" s="245">
        <v>0</v>
      </c>
      <c r="BL8" s="417">
        <v>1009</v>
      </c>
      <c r="BM8" s="19">
        <v>0.44202180376610506</v>
      </c>
      <c r="BN8" s="19">
        <v>5.9464816650148661E-3</v>
      </c>
      <c r="BO8" s="19">
        <v>0.12289395441030723</v>
      </c>
      <c r="BP8" s="19">
        <v>0</v>
      </c>
      <c r="BQ8" s="19">
        <v>6.4420218037661056E-2</v>
      </c>
      <c r="BR8" s="19">
        <v>0.36471754212091179</v>
      </c>
      <c r="BS8" s="65">
        <v>0</v>
      </c>
      <c r="BT8" s="420">
        <v>35237</v>
      </c>
      <c r="BU8" s="143">
        <v>0.7989524759658988</v>
      </c>
      <c r="BV8" s="425">
        <v>8847</v>
      </c>
      <c r="BW8" s="143">
        <v>0.20059405042626519</v>
      </c>
      <c r="BX8" s="425">
        <v>20</v>
      </c>
      <c r="BY8" s="144">
        <v>4.5347360783602395E-4</v>
      </c>
      <c r="BZ8" s="413">
        <v>33900</v>
      </c>
      <c r="CA8" s="6">
        <v>0.76863776528206063</v>
      </c>
      <c r="CB8" s="414">
        <v>32063</v>
      </c>
      <c r="CC8" s="6">
        <v>0.94581120943952801</v>
      </c>
      <c r="CD8" s="414">
        <v>1806</v>
      </c>
      <c r="CE8" s="6">
        <v>5.3274336283185841E-2</v>
      </c>
      <c r="CF8" s="6" t="s">
        <v>3940</v>
      </c>
      <c r="CG8" s="414">
        <v>31</v>
      </c>
      <c r="CH8" s="272">
        <v>9.1445427728613566E-4</v>
      </c>
      <c r="CI8" s="274">
        <v>6.2105046000000002</v>
      </c>
      <c r="CJ8" s="412">
        <v>6344</v>
      </c>
      <c r="CK8" s="147">
        <v>0.14384182840558679</v>
      </c>
      <c r="CL8" s="412">
        <v>5708</v>
      </c>
      <c r="CM8" s="147">
        <v>0.89974779319041609</v>
      </c>
      <c r="CN8" s="148">
        <v>623</v>
      </c>
      <c r="CO8" s="147">
        <v>9.8203026481715E-2</v>
      </c>
      <c r="CP8" s="147" t="s">
        <v>3940</v>
      </c>
      <c r="CQ8" s="412">
        <v>13</v>
      </c>
      <c r="CR8" s="275">
        <v>2.0491803278688526E-3</v>
      </c>
      <c r="CS8" s="279">
        <v>0</v>
      </c>
      <c r="CT8" s="280">
        <v>1</v>
      </c>
      <c r="CU8" s="280">
        <v>28</v>
      </c>
      <c r="CV8" s="280">
        <v>38</v>
      </c>
      <c r="CW8" s="280">
        <v>2</v>
      </c>
      <c r="CX8" s="280">
        <v>14</v>
      </c>
      <c r="CY8" s="280">
        <v>0</v>
      </c>
      <c r="CZ8" s="280">
        <v>6</v>
      </c>
      <c r="DA8" s="280">
        <v>1</v>
      </c>
      <c r="DB8" s="280">
        <v>0</v>
      </c>
      <c r="DC8" s="280">
        <v>0</v>
      </c>
      <c r="DD8" s="280">
        <v>0</v>
      </c>
      <c r="DE8" s="281">
        <v>0</v>
      </c>
      <c r="DF8" s="281">
        <v>90</v>
      </c>
      <c r="DG8" s="154">
        <v>9779</v>
      </c>
      <c r="DH8" s="152">
        <v>0.2217259205514239</v>
      </c>
      <c r="DI8" s="152" t="s">
        <v>4304</v>
      </c>
      <c r="DJ8" s="151">
        <v>3183</v>
      </c>
      <c r="DK8" s="151" t="s">
        <v>4938</v>
      </c>
      <c r="DL8" s="151">
        <v>6424</v>
      </c>
      <c r="DM8" s="151" t="s">
        <v>4093</v>
      </c>
      <c r="DN8" s="151">
        <v>553</v>
      </c>
      <c r="DO8" s="151" t="s">
        <v>4515</v>
      </c>
      <c r="DP8" s="151">
        <v>34305</v>
      </c>
      <c r="DQ8" s="152">
        <v>0.77782060584074009</v>
      </c>
      <c r="DR8" s="151">
        <v>20</v>
      </c>
      <c r="DS8" s="155">
        <v>4.5347360783602395E-4</v>
      </c>
      <c r="DT8" s="159">
        <v>3183</v>
      </c>
      <c r="DU8" s="160">
        <v>1420</v>
      </c>
      <c r="DV8" s="160">
        <v>678</v>
      </c>
      <c r="DW8" s="160">
        <v>1584</v>
      </c>
      <c r="DX8" s="160">
        <v>539</v>
      </c>
      <c r="DY8" s="160">
        <v>504</v>
      </c>
      <c r="DZ8" s="161">
        <v>420</v>
      </c>
      <c r="EA8" s="285">
        <v>6424</v>
      </c>
      <c r="EB8" s="165">
        <v>4215</v>
      </c>
      <c r="EC8" s="165">
        <v>1314</v>
      </c>
      <c r="ED8" s="165">
        <v>2072</v>
      </c>
      <c r="EE8" s="165">
        <v>1231</v>
      </c>
      <c r="EF8" s="165">
        <v>236</v>
      </c>
      <c r="EG8" s="286">
        <v>296</v>
      </c>
      <c r="EH8" s="289">
        <v>42458</v>
      </c>
      <c r="EI8" s="167">
        <v>0.96267912207509521</v>
      </c>
      <c r="EJ8" s="168">
        <v>355</v>
      </c>
      <c r="EK8" s="290">
        <v>8.3612040133779261E-3</v>
      </c>
      <c r="EL8" s="293">
        <v>491</v>
      </c>
      <c r="EM8" s="173">
        <v>1.1132777072374388E-2</v>
      </c>
      <c r="EN8" s="294" t="s">
        <v>4304</v>
      </c>
      <c r="EO8" s="180">
        <v>39926</v>
      </c>
      <c r="EP8" s="181">
        <v>0.97370988196273534</v>
      </c>
      <c r="EQ8" s="182">
        <v>39493</v>
      </c>
      <c r="ER8" s="183">
        <v>0.96314993659155201</v>
      </c>
      <c r="ES8" s="182">
        <v>429</v>
      </c>
      <c r="ET8" s="183">
        <v>1.0462393912788996E-2</v>
      </c>
      <c r="EU8" s="183" t="s">
        <v>4304</v>
      </c>
      <c r="EV8" s="182">
        <v>4</v>
      </c>
      <c r="EW8" s="184">
        <v>9.7551458394303E-5</v>
      </c>
      <c r="EX8" s="175">
        <v>1035</v>
      </c>
      <c r="EY8" s="171">
        <v>2.5241439859525899E-2</v>
      </c>
      <c r="EZ8" s="171" t="s">
        <v>4304</v>
      </c>
      <c r="FA8" s="170">
        <v>23</v>
      </c>
      <c r="FB8" s="171">
        <v>5.6092088576724223E-4</v>
      </c>
      <c r="FC8" s="170">
        <v>20</v>
      </c>
      <c r="FD8" s="176">
        <v>4.8775729197151496E-4</v>
      </c>
      <c r="FE8" s="190">
        <v>1487</v>
      </c>
      <c r="FF8" s="191">
        <v>3.6264754658082141E-2</v>
      </c>
      <c r="FG8" s="192">
        <v>202</v>
      </c>
      <c r="FH8" s="192">
        <v>204</v>
      </c>
      <c r="FI8" s="192">
        <v>692</v>
      </c>
      <c r="FJ8" s="192">
        <v>133</v>
      </c>
      <c r="FK8" s="192">
        <v>55</v>
      </c>
      <c r="FL8" s="192">
        <v>28</v>
      </c>
      <c r="FM8" s="192">
        <v>3</v>
      </c>
      <c r="FN8" s="192">
        <v>2</v>
      </c>
      <c r="FO8" s="192">
        <v>148</v>
      </c>
      <c r="FP8" s="193">
        <v>20</v>
      </c>
      <c r="FQ8" s="202" t="s">
        <v>3987</v>
      </c>
      <c r="FR8" s="203">
        <v>-0.84494670012799999</v>
      </c>
      <c r="FS8" s="206">
        <v>1933</v>
      </c>
      <c r="FT8" s="253">
        <v>192</v>
      </c>
      <c r="FU8" s="208" t="s">
        <v>3987</v>
      </c>
      <c r="FV8" s="209">
        <v>-0.75456460000000003</v>
      </c>
      <c r="FW8" s="210">
        <v>1803</v>
      </c>
      <c r="FX8" s="211">
        <v>189</v>
      </c>
      <c r="FY8" s="216">
        <v>25064</v>
      </c>
      <c r="FZ8" s="217">
        <v>51.194310854900003</v>
      </c>
      <c r="GA8" s="218">
        <v>1800</v>
      </c>
      <c r="GB8" s="219">
        <v>176</v>
      </c>
      <c r="GC8" s="254">
        <v>3720</v>
      </c>
      <c r="GD8" s="225">
        <v>7.5987977469999999</v>
      </c>
      <c r="GE8" s="224">
        <v>1667</v>
      </c>
      <c r="GF8" s="255">
        <v>180</v>
      </c>
      <c r="GG8" s="435">
        <v>14007</v>
      </c>
      <c r="GH8" s="249" t="s">
        <v>4086</v>
      </c>
      <c r="GI8" s="436">
        <v>2241</v>
      </c>
      <c r="GJ8" s="437">
        <v>7646</v>
      </c>
      <c r="GK8" s="250" t="s">
        <v>3940</v>
      </c>
      <c r="GL8" s="228">
        <v>13683</v>
      </c>
      <c r="GM8" s="229">
        <v>5.7364695327353568E-3</v>
      </c>
      <c r="GN8" s="227">
        <v>297</v>
      </c>
      <c r="GO8" s="227">
        <v>9260</v>
      </c>
      <c r="GP8" s="227">
        <v>4125</v>
      </c>
      <c r="GQ8" s="227">
        <v>1</v>
      </c>
      <c r="GR8" s="227">
        <v>11722</v>
      </c>
      <c r="GS8" s="227">
        <v>13532</v>
      </c>
      <c r="GT8" s="227">
        <v>11645</v>
      </c>
      <c r="GU8" s="230" t="s">
        <v>3940</v>
      </c>
      <c r="GV8" s="297">
        <v>8691</v>
      </c>
      <c r="GW8" s="235">
        <v>3879</v>
      </c>
      <c r="GX8" s="235">
        <v>4740</v>
      </c>
      <c r="GY8" s="235">
        <v>12138</v>
      </c>
      <c r="GZ8" s="235">
        <v>7804</v>
      </c>
      <c r="HA8" s="235">
        <v>810</v>
      </c>
      <c r="HB8" s="235">
        <v>12275</v>
      </c>
      <c r="HC8" s="298">
        <v>6012</v>
      </c>
      <c r="HD8" s="236">
        <v>36077</v>
      </c>
      <c r="HE8" s="237">
        <v>0.81799836749501176</v>
      </c>
      <c r="HF8" s="238">
        <v>19635</v>
      </c>
      <c r="HG8" s="238">
        <v>16353</v>
      </c>
      <c r="HH8" s="238" t="s">
        <v>3940</v>
      </c>
      <c r="HI8" s="238">
        <v>89</v>
      </c>
      <c r="HJ8" s="242">
        <v>2.4669456994761206E-3</v>
      </c>
      <c r="HK8" s="301">
        <v>19635</v>
      </c>
      <c r="HL8" s="245">
        <v>0.54425257089004075</v>
      </c>
      <c r="HM8" s="244">
        <v>18772</v>
      </c>
      <c r="HN8" s="246">
        <v>863</v>
      </c>
      <c r="HO8" s="302" t="s">
        <v>4093</v>
      </c>
      <c r="HP8" s="305">
        <v>15708</v>
      </c>
      <c r="HQ8" s="139">
        <v>0.35615817159441321</v>
      </c>
      <c r="HR8" s="57">
        <v>10396.000035960002</v>
      </c>
      <c r="HS8" s="139">
        <v>0.66182837000000005</v>
      </c>
      <c r="HT8" s="56">
        <v>66.182837000000006</v>
      </c>
      <c r="HU8" s="57">
        <v>263.99995775999997</v>
      </c>
      <c r="HV8" s="139">
        <v>1.6806719999999997E-2</v>
      </c>
      <c r="HW8" s="56">
        <v>1.6806719999999999</v>
      </c>
      <c r="HX8" s="56" t="s">
        <v>4086</v>
      </c>
      <c r="HY8" s="57">
        <v>4386.9999835199997</v>
      </c>
      <c r="HZ8" s="139">
        <v>0.27928443999999997</v>
      </c>
      <c r="IA8" s="56">
        <v>27.928443999999999</v>
      </c>
      <c r="IB8" s="56" t="s">
        <v>4304</v>
      </c>
      <c r="IC8" s="57">
        <v>651.99996707999992</v>
      </c>
      <c r="ID8" s="139">
        <v>4.1507509999999997E-2</v>
      </c>
      <c r="IE8" s="56">
        <v>4.1507509999999996</v>
      </c>
      <c r="IF8" s="56" t="s">
        <v>4093</v>
      </c>
      <c r="IG8" s="57">
        <v>0</v>
      </c>
      <c r="IH8" s="140">
        <v>0</v>
      </c>
      <c r="II8" s="53">
        <v>0</v>
      </c>
      <c r="IJ8" s="53">
        <v>0.99942704000000004</v>
      </c>
      <c r="IK8" s="307">
        <v>995.99998343999994</v>
      </c>
      <c r="IL8" s="245">
        <v>6.3407179999999994E-2</v>
      </c>
      <c r="IM8" s="20">
        <v>6.3407179999999999</v>
      </c>
      <c r="IN8" s="20" t="s">
        <v>3940</v>
      </c>
      <c r="IO8" s="25">
        <v>2356.0000371599999</v>
      </c>
      <c r="IP8" s="245">
        <v>0.14998727000000001</v>
      </c>
      <c r="IQ8" s="20">
        <v>14.998727000000001</v>
      </c>
      <c r="IR8" s="25">
        <v>1631.9999387999999</v>
      </c>
      <c r="IS8" s="245">
        <v>0.10389609999999999</v>
      </c>
      <c r="IT8" s="20">
        <v>10.389609999999999</v>
      </c>
      <c r="IU8" s="20" t="s">
        <v>4515</v>
      </c>
      <c r="IV8" s="25">
        <v>198.9999396</v>
      </c>
      <c r="IW8" s="245">
        <v>1.26687E-2</v>
      </c>
      <c r="IX8" s="20">
        <v>1.2668699999999999</v>
      </c>
      <c r="IY8" s="20" t="s">
        <v>4086</v>
      </c>
      <c r="IZ8" s="25">
        <v>2571.9999597599999</v>
      </c>
      <c r="JA8" s="265">
        <v>0.16373821999999999</v>
      </c>
      <c r="JB8" s="43">
        <v>16.373822000000001</v>
      </c>
      <c r="JC8" s="311">
        <v>946.00000571999988</v>
      </c>
      <c r="JD8" s="19">
        <v>6.0224089999999994E-2</v>
      </c>
      <c r="JE8" s="43">
        <v>6.0224089999999997</v>
      </c>
      <c r="JF8" s="43" t="s">
        <v>3940</v>
      </c>
      <c r="JG8" s="26">
        <v>1772.0000020799998</v>
      </c>
      <c r="JH8" s="19">
        <v>0.11280875999999999</v>
      </c>
      <c r="JI8" s="43">
        <v>11.280875999999999</v>
      </c>
      <c r="JJ8" s="26">
        <v>1578.00007596</v>
      </c>
      <c r="JK8" s="19">
        <v>0.10045837000000001</v>
      </c>
      <c r="JL8" s="43">
        <v>10.045837000000001</v>
      </c>
      <c r="JM8" s="43" t="s">
        <v>4515</v>
      </c>
      <c r="JN8" s="26">
        <v>3008.0000042399997</v>
      </c>
      <c r="JO8" s="19">
        <v>0.19149477999999998</v>
      </c>
      <c r="JP8" s="43">
        <v>19.149477999999998</v>
      </c>
      <c r="JQ8" s="43" t="s">
        <v>4086</v>
      </c>
      <c r="JR8" s="26">
        <v>649.00005323999994</v>
      </c>
      <c r="JS8" s="65">
        <v>4.1316529999999997E-2</v>
      </c>
      <c r="JT8" s="5">
        <v>4.131653</v>
      </c>
      <c r="JU8" s="5">
        <v>0.99999999999999978</v>
      </c>
      <c r="JV8" s="313">
        <v>1142.00003148</v>
      </c>
      <c r="JW8" s="21">
        <v>1142.00003148</v>
      </c>
      <c r="JX8" s="30">
        <v>7.2701809999999992E-2</v>
      </c>
      <c r="JY8" s="55">
        <v>7.270181</v>
      </c>
      <c r="JZ8" s="55" t="s">
        <v>4727</v>
      </c>
      <c r="KA8" s="21">
        <v>4150.9998499199992</v>
      </c>
      <c r="KB8" s="30">
        <v>0.26426023999999992</v>
      </c>
      <c r="KC8" s="21">
        <v>3048.9999262799997</v>
      </c>
      <c r="KD8" s="30">
        <v>0.19410490999999999</v>
      </c>
      <c r="KE8" s="55">
        <v>19.410491</v>
      </c>
      <c r="KF8" s="21">
        <v>1101.9999236399999</v>
      </c>
      <c r="KG8" s="30">
        <v>7.0155329999999988E-2</v>
      </c>
      <c r="KH8" s="55">
        <v>7.0155329999999996</v>
      </c>
      <c r="KI8" s="55" t="s">
        <v>4086</v>
      </c>
      <c r="KJ8" s="21">
        <v>10045.000063560001</v>
      </c>
      <c r="KK8" s="30">
        <v>0.63948307000000004</v>
      </c>
      <c r="KL8" s="21">
        <v>3144.9999965999996</v>
      </c>
      <c r="KM8" s="30">
        <v>0.20021644999999996</v>
      </c>
      <c r="KN8" s="55">
        <v>20.021644999999999</v>
      </c>
      <c r="KO8" s="21">
        <v>6900.0000669600004</v>
      </c>
      <c r="KP8" s="30">
        <v>0.43926662</v>
      </c>
      <c r="KQ8" s="55">
        <v>43.926662</v>
      </c>
      <c r="KR8" s="21">
        <v>370.00005503999995</v>
      </c>
      <c r="KS8" s="314">
        <v>2.3554879999999997E-2</v>
      </c>
      <c r="KT8" s="5">
        <v>2.3554879999999998</v>
      </c>
      <c r="KU8" s="51">
        <v>34</v>
      </c>
      <c r="KV8" s="51">
        <v>41</v>
      </c>
      <c r="KW8" s="51">
        <v>44</v>
      </c>
      <c r="KX8" s="51">
        <v>44</v>
      </c>
      <c r="KY8" s="51">
        <v>45</v>
      </c>
      <c r="KZ8" s="51">
        <v>56</v>
      </c>
      <c r="LA8" s="51">
        <v>47</v>
      </c>
      <c r="LB8" s="51">
        <v>56</v>
      </c>
      <c r="LC8" s="51">
        <v>60</v>
      </c>
      <c r="LD8" s="51">
        <v>53</v>
      </c>
      <c r="LE8" s="51">
        <v>49</v>
      </c>
      <c r="LF8" s="51">
        <v>42</v>
      </c>
      <c r="LG8" s="261">
        <v>163</v>
      </c>
      <c r="LH8" s="260">
        <v>204</v>
      </c>
      <c r="LI8" s="260">
        <v>204</v>
      </c>
      <c r="LJ8" s="264">
        <v>87</v>
      </c>
    </row>
    <row r="9" spans="1:322">
      <c r="A9" s="111">
        <v>30160</v>
      </c>
      <c r="B9" s="49" t="s">
        <v>32</v>
      </c>
      <c r="C9" s="67">
        <v>110730</v>
      </c>
      <c r="D9" s="69">
        <v>1.2892868333110361E-2</v>
      </c>
      <c r="E9" s="132">
        <v>107270</v>
      </c>
      <c r="F9" s="131">
        <v>54522</v>
      </c>
      <c r="G9" s="133">
        <v>0.5082688542929058</v>
      </c>
      <c r="H9" s="131">
        <v>52748</v>
      </c>
      <c r="I9" s="133">
        <v>0.49173114570709425</v>
      </c>
      <c r="J9" s="134" t="s">
        <v>33</v>
      </c>
      <c r="K9" s="72">
        <v>454</v>
      </c>
      <c r="L9" s="2">
        <v>4</v>
      </c>
      <c r="M9" s="2">
        <v>458</v>
      </c>
      <c r="N9" s="2" t="s">
        <v>34</v>
      </c>
      <c r="O9" s="2"/>
      <c r="P9" s="74"/>
      <c r="Q9" s="305">
        <v>8278</v>
      </c>
      <c r="R9" s="461">
        <v>9147</v>
      </c>
      <c r="S9" s="16" t="s">
        <v>973</v>
      </c>
      <c r="T9" s="16" t="s">
        <v>974</v>
      </c>
      <c r="U9" s="16" t="s">
        <v>975</v>
      </c>
      <c r="V9" s="16" t="s">
        <v>976</v>
      </c>
      <c r="W9" s="16" t="s">
        <v>977</v>
      </c>
      <c r="X9" s="16" t="s">
        <v>978</v>
      </c>
      <c r="Y9" s="16" t="s">
        <v>979</v>
      </c>
      <c r="Z9" s="16" t="s">
        <v>980</v>
      </c>
      <c r="AA9" s="16" t="s">
        <v>981</v>
      </c>
      <c r="AB9" s="16" t="s">
        <v>982</v>
      </c>
      <c r="AC9" s="16" t="s">
        <v>983</v>
      </c>
      <c r="AD9" s="16" t="s">
        <v>984</v>
      </c>
      <c r="AE9" s="16" t="s">
        <v>985</v>
      </c>
      <c r="AF9" s="16" t="s">
        <v>986</v>
      </c>
      <c r="AG9" s="16" t="s">
        <v>639</v>
      </c>
      <c r="AH9" s="16" t="s">
        <v>987</v>
      </c>
      <c r="AI9" s="16" t="s">
        <v>988</v>
      </c>
      <c r="AJ9" s="404">
        <v>7.7169758553183559E-2</v>
      </c>
      <c r="AK9" s="404">
        <v>8.5270811969795843E-2</v>
      </c>
      <c r="AL9" s="404">
        <v>8.7890370094154929E-2</v>
      </c>
      <c r="AM9" s="404">
        <v>8.3061433765265216E-2</v>
      </c>
      <c r="AN9" s="404">
        <v>6.8005966253379319E-2</v>
      </c>
      <c r="AO9" s="404">
        <v>7.0047543581616481E-2</v>
      </c>
      <c r="AP9" s="404">
        <v>6.7083061433765259E-2</v>
      </c>
      <c r="AQ9" s="404">
        <v>6.2766850004661132E-2</v>
      </c>
      <c r="AR9" s="404">
        <v>6.2785494546471518E-2</v>
      </c>
      <c r="AS9" s="404">
        <v>6.3130418569963639E-2</v>
      </c>
      <c r="AT9" s="404">
        <v>6.4230446536776356E-2</v>
      </c>
      <c r="AU9" s="404">
        <v>5.2279295236319565E-2</v>
      </c>
      <c r="AV9" s="404">
        <v>4.4989279388459029E-2</v>
      </c>
      <c r="AW9" s="404">
        <v>3.5750908921413256E-2</v>
      </c>
      <c r="AX9" s="404">
        <v>2.8227836300922904E-2</v>
      </c>
      <c r="AY9" s="404">
        <v>2.1627668500046611E-2</v>
      </c>
      <c r="AZ9" s="404">
        <v>1.3116435163605854E-2</v>
      </c>
      <c r="BA9" s="404">
        <v>1.2063018551319101E-2</v>
      </c>
      <c r="BB9" s="404">
        <v>5.0340262888039526E-4</v>
      </c>
      <c r="BC9" s="75" t="s">
        <v>433</v>
      </c>
      <c r="BD9" s="301">
        <v>286</v>
      </c>
      <c r="BE9" s="245">
        <v>0.53846153846153844</v>
      </c>
      <c r="BF9" s="245">
        <v>1.048951048951049E-2</v>
      </c>
      <c r="BG9" s="245">
        <v>0.14335664335664336</v>
      </c>
      <c r="BH9" s="245">
        <v>0</v>
      </c>
      <c r="BI9" s="245">
        <v>1.7482517482517484E-2</v>
      </c>
      <c r="BJ9" s="245">
        <v>0.29020979020979021</v>
      </c>
      <c r="BK9" s="245">
        <v>0</v>
      </c>
      <c r="BL9" s="417">
        <v>2432</v>
      </c>
      <c r="BM9" s="19">
        <v>0.51356907894736847</v>
      </c>
      <c r="BN9" s="19">
        <v>7.8125E-3</v>
      </c>
      <c r="BO9" s="19">
        <v>0.10361842105263158</v>
      </c>
      <c r="BP9" s="19">
        <v>8.2236842105263153E-4</v>
      </c>
      <c r="BQ9" s="19">
        <v>1.6036184210526317E-2</v>
      </c>
      <c r="BR9" s="19">
        <v>0.35814144736842107</v>
      </c>
      <c r="BS9" s="65">
        <v>0</v>
      </c>
      <c r="BT9" s="420">
        <v>70784</v>
      </c>
      <c r="BU9" s="143">
        <v>0.65986762375314623</v>
      </c>
      <c r="BV9" s="425">
        <v>36411</v>
      </c>
      <c r="BW9" s="143">
        <v>0.33943320592896431</v>
      </c>
      <c r="BX9" s="425">
        <v>75</v>
      </c>
      <c r="BY9" s="144">
        <v>6.9917031788943791E-4</v>
      </c>
      <c r="BZ9" s="413">
        <v>80363</v>
      </c>
      <c r="CA9" s="6">
        <v>0.74916565675398528</v>
      </c>
      <c r="CB9" s="414">
        <v>73855</v>
      </c>
      <c r="CC9" s="6">
        <v>0.91901745828304071</v>
      </c>
      <c r="CD9" s="414">
        <v>6456</v>
      </c>
      <c r="CE9" s="6">
        <v>8.0335477769620342E-2</v>
      </c>
      <c r="CF9" s="6" t="s">
        <v>3940</v>
      </c>
      <c r="CG9" s="414">
        <v>52</v>
      </c>
      <c r="CH9" s="272">
        <v>6.470639473389495E-4</v>
      </c>
      <c r="CI9" s="274">
        <v>5.5988033000000001</v>
      </c>
      <c r="CJ9" s="412">
        <v>16766</v>
      </c>
      <c r="CK9" s="147">
        <v>0.15629719399645753</v>
      </c>
      <c r="CL9" s="412">
        <v>15149</v>
      </c>
      <c r="CM9" s="147">
        <v>0.90355481331265652</v>
      </c>
      <c r="CN9" s="148">
        <v>1567</v>
      </c>
      <c r="CO9" s="147">
        <v>9.3462960753906713E-2</v>
      </c>
      <c r="CP9" s="147" t="s">
        <v>3940</v>
      </c>
      <c r="CQ9" s="412">
        <v>50</v>
      </c>
      <c r="CR9" s="275">
        <v>2.9822259334367171E-3</v>
      </c>
      <c r="CS9" s="279">
        <v>0</v>
      </c>
      <c r="CT9" s="280">
        <v>3</v>
      </c>
      <c r="CU9" s="280">
        <v>151</v>
      </c>
      <c r="CV9" s="280">
        <v>177</v>
      </c>
      <c r="CW9" s="280">
        <v>9</v>
      </c>
      <c r="CX9" s="280">
        <v>66</v>
      </c>
      <c r="CY9" s="280">
        <v>0</v>
      </c>
      <c r="CZ9" s="280">
        <v>36</v>
      </c>
      <c r="DA9" s="280">
        <v>1</v>
      </c>
      <c r="DB9" s="280">
        <v>0</v>
      </c>
      <c r="DC9" s="280">
        <v>0</v>
      </c>
      <c r="DD9" s="280">
        <v>1</v>
      </c>
      <c r="DE9" s="281">
        <v>0</v>
      </c>
      <c r="DF9" s="281">
        <v>444</v>
      </c>
      <c r="DG9" s="154">
        <v>23205</v>
      </c>
      <c r="DH9" s="152">
        <v>0.21632329635499209</v>
      </c>
      <c r="DI9" s="152" t="s">
        <v>4305</v>
      </c>
      <c r="DJ9" s="151">
        <v>6556</v>
      </c>
      <c r="DK9" s="151" t="s">
        <v>4939</v>
      </c>
      <c r="DL9" s="151">
        <v>15977</v>
      </c>
      <c r="DM9" s="151" t="s">
        <v>4094</v>
      </c>
      <c r="DN9" s="151">
        <v>1484</v>
      </c>
      <c r="DO9" s="151" t="s">
        <v>4516</v>
      </c>
      <c r="DP9" s="151">
        <v>84002</v>
      </c>
      <c r="DQ9" s="152">
        <v>0.78308940057798082</v>
      </c>
      <c r="DR9" s="151">
        <v>63</v>
      </c>
      <c r="DS9" s="155">
        <v>5.8730306702712784E-4</v>
      </c>
      <c r="DT9" s="159">
        <v>6556</v>
      </c>
      <c r="DU9" s="160">
        <v>2926</v>
      </c>
      <c r="DV9" s="160">
        <v>1736</v>
      </c>
      <c r="DW9" s="160">
        <v>2841</v>
      </c>
      <c r="DX9" s="160">
        <v>1221</v>
      </c>
      <c r="DY9" s="160">
        <v>1327</v>
      </c>
      <c r="DZ9" s="161">
        <v>1158</v>
      </c>
      <c r="EA9" s="285">
        <v>15977</v>
      </c>
      <c r="EB9" s="165">
        <v>11025</v>
      </c>
      <c r="EC9" s="165">
        <v>4265</v>
      </c>
      <c r="ED9" s="165">
        <v>4842</v>
      </c>
      <c r="EE9" s="165">
        <v>3272</v>
      </c>
      <c r="EF9" s="165">
        <v>713</v>
      </c>
      <c r="EG9" s="286">
        <v>1045</v>
      </c>
      <c r="EH9" s="289">
        <v>102346</v>
      </c>
      <c r="EI9" s="167">
        <v>0.95409713806283214</v>
      </c>
      <c r="EJ9" s="168">
        <v>6175</v>
      </c>
      <c r="EK9" s="290">
        <v>6.0334551423602292E-2</v>
      </c>
      <c r="EL9" s="293">
        <v>2363</v>
      </c>
      <c r="EM9" s="173">
        <v>2.2028526148969888E-2</v>
      </c>
      <c r="EN9" s="294" t="s">
        <v>4305</v>
      </c>
      <c r="EO9" s="180">
        <v>96342</v>
      </c>
      <c r="EP9" s="181">
        <v>0.97376134548909421</v>
      </c>
      <c r="EQ9" s="182">
        <v>95515</v>
      </c>
      <c r="ER9" s="183">
        <v>0.96540257535021934</v>
      </c>
      <c r="ES9" s="182">
        <v>779</v>
      </c>
      <c r="ET9" s="183">
        <v>7.873617821261801E-3</v>
      </c>
      <c r="EU9" s="183" t="s">
        <v>4305</v>
      </c>
      <c r="EV9" s="182">
        <v>48</v>
      </c>
      <c r="EW9" s="184">
        <v>4.8515231761305059E-4</v>
      </c>
      <c r="EX9" s="175">
        <v>2434</v>
      </c>
      <c r="EY9" s="171">
        <v>2.4601265438961774E-2</v>
      </c>
      <c r="EZ9" s="171" t="s">
        <v>4305</v>
      </c>
      <c r="FA9" s="170">
        <v>151</v>
      </c>
      <c r="FB9" s="171">
        <v>1.5262083324910549E-3</v>
      </c>
      <c r="FC9" s="170">
        <v>11</v>
      </c>
      <c r="FD9" s="176">
        <v>1.1118073945299076E-4</v>
      </c>
      <c r="FE9" s="190">
        <v>3364</v>
      </c>
      <c r="FF9" s="191">
        <v>3.4001091592714631E-2</v>
      </c>
      <c r="FG9" s="192">
        <v>297</v>
      </c>
      <c r="FH9" s="192">
        <v>326</v>
      </c>
      <c r="FI9" s="192">
        <v>1873</v>
      </c>
      <c r="FJ9" s="192">
        <v>279</v>
      </c>
      <c r="FK9" s="192">
        <v>164</v>
      </c>
      <c r="FL9" s="192">
        <v>173</v>
      </c>
      <c r="FM9" s="192">
        <v>9</v>
      </c>
      <c r="FN9" s="192">
        <v>9</v>
      </c>
      <c r="FO9" s="192">
        <v>213</v>
      </c>
      <c r="FP9" s="193">
        <v>21</v>
      </c>
      <c r="FQ9" s="202" t="s">
        <v>3985</v>
      </c>
      <c r="FR9" s="203">
        <v>0.121895652536</v>
      </c>
      <c r="FS9" s="206">
        <v>1064</v>
      </c>
      <c r="FT9" s="253">
        <v>120</v>
      </c>
      <c r="FU9" s="208" t="s">
        <v>3986</v>
      </c>
      <c r="FV9" s="209">
        <v>-1.762E-4</v>
      </c>
      <c r="FW9" s="210">
        <v>1045</v>
      </c>
      <c r="FX9" s="211">
        <v>117</v>
      </c>
      <c r="FY9" s="216">
        <v>83294</v>
      </c>
      <c r="FZ9" s="217">
        <v>67.482608774300004</v>
      </c>
      <c r="GA9" s="218">
        <v>1238</v>
      </c>
      <c r="GB9" s="219">
        <v>118</v>
      </c>
      <c r="GC9" s="254">
        <v>20306</v>
      </c>
      <c r="GD9" s="225">
        <v>16.4517593735</v>
      </c>
      <c r="GE9" s="224">
        <v>1083</v>
      </c>
      <c r="GF9" s="255">
        <v>103</v>
      </c>
      <c r="GG9" s="435">
        <v>33734</v>
      </c>
      <c r="GH9" s="249" t="s">
        <v>4086</v>
      </c>
      <c r="GI9" s="436">
        <v>1358</v>
      </c>
      <c r="GJ9" s="437">
        <v>5044</v>
      </c>
      <c r="GK9" s="250" t="s">
        <v>3940</v>
      </c>
      <c r="GL9" s="228">
        <v>29913</v>
      </c>
      <c r="GM9" s="229">
        <v>1.2540744948674467E-2</v>
      </c>
      <c r="GN9" s="227">
        <v>1717</v>
      </c>
      <c r="GO9" s="227">
        <v>23990</v>
      </c>
      <c r="GP9" s="227">
        <v>4191</v>
      </c>
      <c r="GQ9" s="227">
        <v>15</v>
      </c>
      <c r="GR9" s="227">
        <v>23644</v>
      </c>
      <c r="GS9" s="227">
        <v>29426</v>
      </c>
      <c r="GT9" s="227">
        <v>18641</v>
      </c>
      <c r="GU9" s="230" t="s">
        <v>3940</v>
      </c>
      <c r="GV9" s="297">
        <v>19806</v>
      </c>
      <c r="GW9" s="235">
        <v>4126</v>
      </c>
      <c r="GX9" s="235">
        <v>6639</v>
      </c>
      <c r="GY9" s="235">
        <v>26318</v>
      </c>
      <c r="GZ9" s="235">
        <v>9735</v>
      </c>
      <c r="HA9" s="235">
        <v>476</v>
      </c>
      <c r="HB9" s="235">
        <v>23073</v>
      </c>
      <c r="HC9" s="298">
        <v>6629</v>
      </c>
      <c r="HD9" s="236">
        <v>86076</v>
      </c>
      <c r="HE9" s="237">
        <v>0.80242379043535006</v>
      </c>
      <c r="HF9" s="238">
        <v>49833</v>
      </c>
      <c r="HG9" s="238">
        <v>35980</v>
      </c>
      <c r="HH9" s="238" t="s">
        <v>3940</v>
      </c>
      <c r="HI9" s="238">
        <v>263</v>
      </c>
      <c r="HJ9" s="242">
        <v>3.0554393791533065E-3</v>
      </c>
      <c r="HK9" s="301">
        <v>49833</v>
      </c>
      <c r="HL9" s="245">
        <v>0.57894186532831449</v>
      </c>
      <c r="HM9" s="244">
        <v>49403</v>
      </c>
      <c r="HN9" s="246">
        <v>430</v>
      </c>
      <c r="HO9" s="302" t="s">
        <v>4094</v>
      </c>
      <c r="HP9" s="305">
        <v>43660</v>
      </c>
      <c r="HQ9" s="139">
        <v>0.40701034772070477</v>
      </c>
      <c r="HR9" s="57">
        <v>27919.999800400004</v>
      </c>
      <c r="HS9" s="139">
        <v>0.63948694000000006</v>
      </c>
      <c r="HT9" s="56">
        <v>63.948694000000003</v>
      </c>
      <c r="HU9" s="57">
        <v>2237.9998117999999</v>
      </c>
      <c r="HV9" s="139">
        <v>5.1259729999999996E-2</v>
      </c>
      <c r="HW9" s="56">
        <v>5.1259730000000001</v>
      </c>
      <c r="HX9" s="56" t="s">
        <v>4086</v>
      </c>
      <c r="HY9" s="57">
        <v>11776.0000862</v>
      </c>
      <c r="HZ9" s="139">
        <v>0.26972056999999999</v>
      </c>
      <c r="IA9" s="56">
        <v>26.972057</v>
      </c>
      <c r="IB9" s="56" t="s">
        <v>4305</v>
      </c>
      <c r="IC9" s="57">
        <v>1725.999865</v>
      </c>
      <c r="ID9" s="139">
        <v>3.9532749999999998E-2</v>
      </c>
      <c r="IE9" s="56">
        <v>3.9532750000000001</v>
      </c>
      <c r="IF9" s="56" t="s">
        <v>4094</v>
      </c>
      <c r="IG9" s="57">
        <v>0</v>
      </c>
      <c r="IH9" s="140">
        <v>0</v>
      </c>
      <c r="II9" s="53">
        <v>0</v>
      </c>
      <c r="IJ9" s="53">
        <v>0.99999999000000006</v>
      </c>
      <c r="IK9" s="307">
        <v>1420.0000229999998</v>
      </c>
      <c r="IL9" s="245">
        <v>3.2524049999999999E-2</v>
      </c>
      <c r="IM9" s="20">
        <v>3.252405</v>
      </c>
      <c r="IN9" s="20" t="s">
        <v>3940</v>
      </c>
      <c r="IO9" s="25">
        <v>6361.9998539999997</v>
      </c>
      <c r="IP9" s="245">
        <v>0.14571689999999998</v>
      </c>
      <c r="IQ9" s="20">
        <v>14.57169</v>
      </c>
      <c r="IR9" s="25">
        <v>3018.0001195999998</v>
      </c>
      <c r="IS9" s="245">
        <v>6.9125060000000002E-2</v>
      </c>
      <c r="IT9" s="20">
        <v>6.9125059999999996</v>
      </c>
      <c r="IU9" s="20" t="s">
        <v>4516</v>
      </c>
      <c r="IV9" s="25">
        <v>525.99996239999996</v>
      </c>
      <c r="IW9" s="245">
        <v>1.2047639999999998E-2</v>
      </c>
      <c r="IX9" s="20">
        <v>1.2047639999999999</v>
      </c>
      <c r="IY9" s="20" t="s">
        <v>4086</v>
      </c>
      <c r="IZ9" s="25">
        <v>5314.9998724000006</v>
      </c>
      <c r="JA9" s="265">
        <v>0.12173614000000002</v>
      </c>
      <c r="JB9" s="43">
        <v>12.173614000000001</v>
      </c>
      <c r="JC9" s="311">
        <v>11692.999806599999</v>
      </c>
      <c r="JD9" s="19">
        <v>0.26781950999999998</v>
      </c>
      <c r="JE9" s="43">
        <v>26.781950999999999</v>
      </c>
      <c r="JF9" s="43" t="s">
        <v>3940</v>
      </c>
      <c r="JG9" s="26">
        <v>4502.0000268000003</v>
      </c>
      <c r="JH9" s="19">
        <v>0.10311498000000001</v>
      </c>
      <c r="JI9" s="43">
        <v>10.311498</v>
      </c>
      <c r="JJ9" s="26">
        <v>2204.9998374000002</v>
      </c>
      <c r="JK9" s="19">
        <v>5.0503890000000003E-2</v>
      </c>
      <c r="JL9" s="43">
        <v>5.050389</v>
      </c>
      <c r="JM9" s="43" t="s">
        <v>4516</v>
      </c>
      <c r="JN9" s="26">
        <v>8447.0001813999988</v>
      </c>
      <c r="JO9" s="19">
        <v>0.19347228999999996</v>
      </c>
      <c r="JP9" s="43">
        <v>19.347228999999999</v>
      </c>
      <c r="JQ9" s="43" t="s">
        <v>4086</v>
      </c>
      <c r="JR9" s="26">
        <v>171.99987980000003</v>
      </c>
      <c r="JS9" s="65">
        <v>3.939530000000001E-3</v>
      </c>
      <c r="JT9" s="5">
        <v>0.393953</v>
      </c>
      <c r="JU9" s="5">
        <v>0.99999998999999995</v>
      </c>
      <c r="JV9" s="313">
        <v>13684.000153999999</v>
      </c>
      <c r="JW9" s="21">
        <v>13684.000153999999</v>
      </c>
      <c r="JX9" s="30">
        <v>0.31342189999999998</v>
      </c>
      <c r="JY9" s="55">
        <v>31.342189999999999</v>
      </c>
      <c r="JZ9" s="55" t="s">
        <v>4728</v>
      </c>
      <c r="KA9" s="21">
        <v>6725.9998230000001</v>
      </c>
      <c r="KB9" s="30">
        <v>0.15405405</v>
      </c>
      <c r="KC9" s="21">
        <v>3781.9999105999996</v>
      </c>
      <c r="KD9" s="30">
        <v>8.6623909999999985E-2</v>
      </c>
      <c r="KE9" s="55">
        <v>8.6623909999999995</v>
      </c>
      <c r="KF9" s="21">
        <v>2943.9999124000001</v>
      </c>
      <c r="KG9" s="30">
        <v>6.743014E-2</v>
      </c>
      <c r="KH9" s="55">
        <v>6.7430139999999996</v>
      </c>
      <c r="KI9" s="55" t="s">
        <v>4086</v>
      </c>
      <c r="KJ9" s="21">
        <v>23088.999843599999</v>
      </c>
      <c r="KK9" s="30">
        <v>0.52883645999999995</v>
      </c>
      <c r="KL9" s="21">
        <v>9253.0000191999989</v>
      </c>
      <c r="KM9" s="30">
        <v>0.21193311999999997</v>
      </c>
      <c r="KN9" s="55">
        <v>21.193311999999999</v>
      </c>
      <c r="KO9" s="21">
        <v>13835.9998244</v>
      </c>
      <c r="KP9" s="30">
        <v>0.31690333999999998</v>
      </c>
      <c r="KQ9" s="55">
        <v>31.690334</v>
      </c>
      <c r="KR9" s="21">
        <v>161.00017940000001</v>
      </c>
      <c r="KS9" s="314">
        <v>3.6875900000000001E-3</v>
      </c>
      <c r="KT9" s="5">
        <v>0.368759</v>
      </c>
      <c r="KU9" s="51">
        <v>67</v>
      </c>
      <c r="KV9" s="51">
        <v>71</v>
      </c>
      <c r="KW9" s="51">
        <v>78</v>
      </c>
      <c r="KX9" s="51">
        <v>48</v>
      </c>
      <c r="KY9" s="51">
        <v>69</v>
      </c>
      <c r="KZ9" s="51">
        <v>51</v>
      </c>
      <c r="LA9" s="51">
        <v>71</v>
      </c>
      <c r="LB9" s="51">
        <v>64</v>
      </c>
      <c r="LC9" s="51">
        <v>74</v>
      </c>
      <c r="LD9" s="51">
        <v>68</v>
      </c>
      <c r="LE9" s="51">
        <v>84</v>
      </c>
      <c r="LF9" s="51">
        <v>74</v>
      </c>
      <c r="LG9" s="261">
        <v>264</v>
      </c>
      <c r="LH9" s="260">
        <v>255</v>
      </c>
      <c r="LI9" s="260">
        <v>300</v>
      </c>
      <c r="LJ9" s="264">
        <v>156</v>
      </c>
    </row>
    <row r="10" spans="1:322">
      <c r="A10" s="111">
        <v>30008</v>
      </c>
      <c r="B10" s="49" t="s">
        <v>35</v>
      </c>
      <c r="C10" s="67">
        <v>10609</v>
      </c>
      <c r="D10" s="69">
        <v>1.235260906222052E-3</v>
      </c>
      <c r="E10" s="132">
        <v>10338</v>
      </c>
      <c r="F10" s="131">
        <v>5304</v>
      </c>
      <c r="G10" s="133">
        <v>0.51305861868833436</v>
      </c>
      <c r="H10" s="131">
        <v>5034</v>
      </c>
      <c r="I10" s="133">
        <v>0.4869413813116657</v>
      </c>
      <c r="J10" s="134" t="s">
        <v>36</v>
      </c>
      <c r="K10" s="72">
        <v>37</v>
      </c>
      <c r="L10" s="2">
        <v>1</v>
      </c>
      <c r="M10" s="2">
        <v>38</v>
      </c>
      <c r="N10" s="2" t="s">
        <v>29</v>
      </c>
      <c r="O10" s="2"/>
      <c r="P10" s="74"/>
      <c r="Q10" s="305">
        <v>1143</v>
      </c>
      <c r="R10" s="461">
        <v>1104</v>
      </c>
      <c r="S10" s="16" t="s">
        <v>989</v>
      </c>
      <c r="T10" s="16" t="s">
        <v>990</v>
      </c>
      <c r="U10" s="16" t="s">
        <v>991</v>
      </c>
      <c r="V10" s="16" t="s">
        <v>992</v>
      </c>
      <c r="W10" s="16" t="s">
        <v>993</v>
      </c>
      <c r="X10" s="16" t="s">
        <v>994</v>
      </c>
      <c r="Y10" s="16" t="s">
        <v>995</v>
      </c>
      <c r="Z10" s="16" t="s">
        <v>996</v>
      </c>
      <c r="AA10" s="16" t="s">
        <v>997</v>
      </c>
      <c r="AB10" s="16" t="s">
        <v>998</v>
      </c>
      <c r="AC10" s="16" t="s">
        <v>999</v>
      </c>
      <c r="AD10" s="16" t="s">
        <v>1000</v>
      </c>
      <c r="AE10" s="16" t="s">
        <v>1001</v>
      </c>
      <c r="AF10" s="16" t="s">
        <v>1002</v>
      </c>
      <c r="AG10" s="16" t="s">
        <v>640</v>
      </c>
      <c r="AH10" s="16" t="s">
        <v>1003</v>
      </c>
      <c r="AI10" s="16" t="s">
        <v>881</v>
      </c>
      <c r="AJ10" s="404">
        <v>0.11056297156123041</v>
      </c>
      <c r="AK10" s="404">
        <v>0.10679048171793383</v>
      </c>
      <c r="AL10" s="404">
        <v>0.1118204681756626</v>
      </c>
      <c r="AM10" s="404">
        <v>0.10427548848906945</v>
      </c>
      <c r="AN10" s="404">
        <v>7.4675952795511702E-2</v>
      </c>
      <c r="AO10" s="404">
        <v>7.3805378216289422E-2</v>
      </c>
      <c r="AP10" s="404">
        <v>6.5002901915264075E-2</v>
      </c>
      <c r="AQ10" s="404">
        <v>5.9489262913522925E-2</v>
      </c>
      <c r="AR10" s="404">
        <v>5.8038305281485777E-2</v>
      </c>
      <c r="AS10" s="404">
        <v>4.4399303540336624E-2</v>
      </c>
      <c r="AT10" s="404">
        <v>4.323853743470691E-2</v>
      </c>
      <c r="AU10" s="404">
        <v>3.9369317082607852E-2</v>
      </c>
      <c r="AV10" s="404">
        <v>2.6407428903076031E-2</v>
      </c>
      <c r="AW10" s="404">
        <v>2.3989166183014124E-2</v>
      </c>
      <c r="AX10" s="404">
        <v>2.0603598374927451E-2</v>
      </c>
      <c r="AY10" s="404">
        <v>1.5573611917198684E-2</v>
      </c>
      <c r="AZ10" s="404">
        <v>1.1704391565099632E-2</v>
      </c>
      <c r="BA10" s="404">
        <v>1.0253433933062488E-2</v>
      </c>
      <c r="BB10" s="404">
        <v>0</v>
      </c>
      <c r="BC10" s="75" t="s">
        <v>434</v>
      </c>
      <c r="BD10" s="301">
        <v>25</v>
      </c>
      <c r="BE10" s="245">
        <v>0.84</v>
      </c>
      <c r="BF10" s="245">
        <v>0.04</v>
      </c>
      <c r="BG10" s="245">
        <v>0.04</v>
      </c>
      <c r="BH10" s="245">
        <v>0</v>
      </c>
      <c r="BI10" s="245">
        <v>0</v>
      </c>
      <c r="BJ10" s="245">
        <v>0.08</v>
      </c>
      <c r="BK10" s="245">
        <v>0</v>
      </c>
      <c r="BL10" s="417">
        <v>275</v>
      </c>
      <c r="BM10" s="19">
        <v>0.70909090909090911</v>
      </c>
      <c r="BN10" s="19">
        <v>1.8181818181818181E-2</v>
      </c>
      <c r="BO10" s="19">
        <v>7.2727272727272724E-2</v>
      </c>
      <c r="BP10" s="19">
        <v>0</v>
      </c>
      <c r="BQ10" s="19">
        <v>7.2727272727272727E-3</v>
      </c>
      <c r="BR10" s="19">
        <v>0.19272727272727272</v>
      </c>
      <c r="BS10" s="65">
        <v>0</v>
      </c>
      <c r="BT10" s="420">
        <v>6656</v>
      </c>
      <c r="BU10" s="143">
        <v>0.64383826658928223</v>
      </c>
      <c r="BV10" s="425">
        <v>3680</v>
      </c>
      <c r="BW10" s="143">
        <v>0.35596827239311279</v>
      </c>
      <c r="BX10" s="425">
        <v>2</v>
      </c>
      <c r="BY10" s="144">
        <v>1.9346101760495259E-4</v>
      </c>
      <c r="BZ10" s="413">
        <v>6935</v>
      </c>
      <c r="CA10" s="6">
        <v>0.67082607854517318</v>
      </c>
      <c r="CB10" s="414">
        <v>5728</v>
      </c>
      <c r="CC10" s="6">
        <v>0.82595529920692146</v>
      </c>
      <c r="CD10" s="414">
        <v>1207</v>
      </c>
      <c r="CE10" s="6">
        <v>0.1740447007930786</v>
      </c>
      <c r="CF10" s="6" t="s">
        <v>3940</v>
      </c>
      <c r="CG10" s="414">
        <v>0</v>
      </c>
      <c r="CH10" s="272">
        <v>0</v>
      </c>
      <c r="CI10" s="274">
        <v>6.2167953000000002</v>
      </c>
      <c r="CJ10" s="412">
        <v>2043</v>
      </c>
      <c r="CK10" s="147">
        <v>0.19762042948345909</v>
      </c>
      <c r="CL10" s="412">
        <v>1813</v>
      </c>
      <c r="CM10" s="147">
        <v>0.88742046010768483</v>
      </c>
      <c r="CN10" s="148">
        <v>229</v>
      </c>
      <c r="CO10" s="147">
        <v>0.11209006363191386</v>
      </c>
      <c r="CP10" s="147" t="s">
        <v>3940</v>
      </c>
      <c r="CQ10" s="412">
        <v>1</v>
      </c>
      <c r="CR10" s="275">
        <v>4.8947626040137058E-4</v>
      </c>
      <c r="CS10" s="279">
        <v>0</v>
      </c>
      <c r="CT10" s="280">
        <v>0</v>
      </c>
      <c r="CU10" s="280">
        <v>19</v>
      </c>
      <c r="CV10" s="280">
        <v>26</v>
      </c>
      <c r="CW10" s="280">
        <v>0</v>
      </c>
      <c r="CX10" s="280">
        <v>9</v>
      </c>
      <c r="CY10" s="280">
        <v>0</v>
      </c>
      <c r="CZ10" s="280">
        <v>2</v>
      </c>
      <c r="DA10" s="280">
        <v>0</v>
      </c>
      <c r="DB10" s="280">
        <v>0</v>
      </c>
      <c r="DC10" s="280">
        <v>0</v>
      </c>
      <c r="DD10" s="280">
        <v>0</v>
      </c>
      <c r="DE10" s="281">
        <v>0</v>
      </c>
      <c r="DF10" s="281">
        <v>56</v>
      </c>
      <c r="DG10" s="154">
        <v>1583</v>
      </c>
      <c r="DH10" s="152">
        <v>0.15312439543431999</v>
      </c>
      <c r="DI10" s="152" t="s">
        <v>4306</v>
      </c>
      <c r="DJ10" s="151">
        <v>513</v>
      </c>
      <c r="DK10" s="151" t="s">
        <v>4940</v>
      </c>
      <c r="DL10" s="151">
        <v>1021</v>
      </c>
      <c r="DM10" s="151" t="s">
        <v>4095</v>
      </c>
      <c r="DN10" s="151">
        <v>114</v>
      </c>
      <c r="DO10" s="151" t="s">
        <v>4517</v>
      </c>
      <c r="DP10" s="151">
        <v>8755</v>
      </c>
      <c r="DQ10" s="152">
        <v>0.84687560456568001</v>
      </c>
      <c r="DR10" s="151">
        <v>0</v>
      </c>
      <c r="DS10" s="155">
        <v>0</v>
      </c>
      <c r="DT10" s="159">
        <v>513</v>
      </c>
      <c r="DU10" s="160">
        <v>164</v>
      </c>
      <c r="DV10" s="160">
        <v>132</v>
      </c>
      <c r="DW10" s="160">
        <v>238</v>
      </c>
      <c r="DX10" s="160">
        <v>123</v>
      </c>
      <c r="DY10" s="160">
        <v>92</v>
      </c>
      <c r="DZ10" s="161">
        <v>91</v>
      </c>
      <c r="EA10" s="285">
        <v>1021</v>
      </c>
      <c r="EB10" s="165">
        <v>588</v>
      </c>
      <c r="EC10" s="165">
        <v>248</v>
      </c>
      <c r="ED10" s="165">
        <v>339</v>
      </c>
      <c r="EE10" s="165">
        <v>242</v>
      </c>
      <c r="EF10" s="165">
        <v>32</v>
      </c>
      <c r="EG10" s="286">
        <v>77</v>
      </c>
      <c r="EH10" s="289">
        <v>9650</v>
      </c>
      <c r="EI10" s="167">
        <v>0.93344940994389636</v>
      </c>
      <c r="EJ10" s="168">
        <v>32</v>
      </c>
      <c r="EK10" s="290">
        <v>3.3160621761658031E-3</v>
      </c>
      <c r="EL10" s="293">
        <v>30</v>
      </c>
      <c r="EM10" s="173">
        <v>2.901915264074289E-3</v>
      </c>
      <c r="EN10" s="294" t="s">
        <v>4306</v>
      </c>
      <c r="EO10" s="180">
        <v>8864</v>
      </c>
      <c r="EP10" s="181">
        <v>0.9640021750951604</v>
      </c>
      <c r="EQ10" s="182">
        <v>8726</v>
      </c>
      <c r="ER10" s="183">
        <v>0.94899401848830889</v>
      </c>
      <c r="ES10" s="182">
        <v>138</v>
      </c>
      <c r="ET10" s="183">
        <v>1.500815660685155E-2</v>
      </c>
      <c r="EU10" s="183" t="s">
        <v>4306</v>
      </c>
      <c r="EV10" s="182">
        <v>0</v>
      </c>
      <c r="EW10" s="184">
        <v>0</v>
      </c>
      <c r="EX10" s="175">
        <v>279</v>
      </c>
      <c r="EY10" s="171">
        <v>3.0342577487765091E-2</v>
      </c>
      <c r="EZ10" s="171" t="s">
        <v>4306</v>
      </c>
      <c r="FA10" s="170">
        <v>52</v>
      </c>
      <c r="FB10" s="171">
        <v>5.6552474170744969E-3</v>
      </c>
      <c r="FC10" s="170">
        <v>0</v>
      </c>
      <c r="FD10" s="176">
        <v>0</v>
      </c>
      <c r="FE10" s="190">
        <v>469</v>
      </c>
      <c r="FF10" s="191">
        <v>5.100598151169114E-2</v>
      </c>
      <c r="FG10" s="192">
        <v>31</v>
      </c>
      <c r="FH10" s="192">
        <v>30</v>
      </c>
      <c r="FI10" s="192">
        <v>232</v>
      </c>
      <c r="FJ10" s="192">
        <v>87</v>
      </c>
      <c r="FK10" s="192">
        <v>18</v>
      </c>
      <c r="FL10" s="192">
        <v>26</v>
      </c>
      <c r="FM10" s="192">
        <v>7</v>
      </c>
      <c r="FN10" s="192">
        <v>5</v>
      </c>
      <c r="FO10" s="192">
        <v>31</v>
      </c>
      <c r="FP10" s="193">
        <v>2</v>
      </c>
      <c r="FQ10" s="202" t="s">
        <v>3985</v>
      </c>
      <c r="FR10" s="203">
        <v>0.97130447386499996</v>
      </c>
      <c r="FS10" s="206">
        <v>406</v>
      </c>
      <c r="FT10" s="253">
        <v>40</v>
      </c>
      <c r="FU10" s="208" t="s">
        <v>3985</v>
      </c>
      <c r="FV10" s="209">
        <v>1.014791</v>
      </c>
      <c r="FW10" s="210">
        <v>387</v>
      </c>
      <c r="FX10" s="211">
        <v>34</v>
      </c>
      <c r="FY10" s="216">
        <v>7037</v>
      </c>
      <c r="FZ10" s="217">
        <v>86.043896902200004</v>
      </c>
      <c r="GA10" s="218">
        <v>499</v>
      </c>
      <c r="GB10" s="219">
        <v>30</v>
      </c>
      <c r="GC10" s="254">
        <v>2637</v>
      </c>
      <c r="GD10" s="225">
        <v>32.239391795099998</v>
      </c>
      <c r="GE10" s="224">
        <v>520</v>
      </c>
      <c r="GF10" s="255">
        <v>35</v>
      </c>
      <c r="GG10" s="435">
        <v>1037</v>
      </c>
      <c r="GH10" s="249" t="s">
        <v>4086</v>
      </c>
      <c r="GI10" s="436">
        <v>20</v>
      </c>
      <c r="GJ10" s="437">
        <v>84</v>
      </c>
      <c r="GK10" s="250" t="s">
        <v>3940</v>
      </c>
      <c r="GL10" s="228">
        <v>2510</v>
      </c>
      <c r="GM10" s="229">
        <v>1.0522939799141814E-3</v>
      </c>
      <c r="GN10" s="227">
        <v>185</v>
      </c>
      <c r="GO10" s="227">
        <v>2151</v>
      </c>
      <c r="GP10" s="227">
        <v>174</v>
      </c>
      <c r="GQ10" s="227">
        <v>0</v>
      </c>
      <c r="GR10" s="227">
        <v>2203</v>
      </c>
      <c r="GS10" s="227">
        <v>2529</v>
      </c>
      <c r="GT10" s="227">
        <v>1588</v>
      </c>
      <c r="GU10" s="230" t="s">
        <v>3940</v>
      </c>
      <c r="GV10" s="297">
        <v>1628</v>
      </c>
      <c r="GW10" s="235">
        <v>166</v>
      </c>
      <c r="GX10" s="235">
        <v>251</v>
      </c>
      <c r="GY10" s="235">
        <v>2026</v>
      </c>
      <c r="GZ10" s="235">
        <v>559</v>
      </c>
      <c r="HA10" s="235">
        <v>14</v>
      </c>
      <c r="HB10" s="235">
        <v>1391</v>
      </c>
      <c r="HC10" s="298">
        <v>498</v>
      </c>
      <c r="HD10" s="236">
        <v>7616</v>
      </c>
      <c r="HE10" s="237">
        <v>0.73669955503965956</v>
      </c>
      <c r="HF10" s="238">
        <v>4606</v>
      </c>
      <c r="HG10" s="238">
        <v>2991</v>
      </c>
      <c r="HH10" s="238" t="s">
        <v>3940</v>
      </c>
      <c r="HI10" s="238">
        <v>19</v>
      </c>
      <c r="HJ10" s="242">
        <v>2.4947478991596637E-3</v>
      </c>
      <c r="HK10" s="301">
        <v>4606</v>
      </c>
      <c r="HL10" s="245">
        <v>0.60477941176470584</v>
      </c>
      <c r="HM10" s="244">
        <v>4582</v>
      </c>
      <c r="HN10" s="246">
        <v>24</v>
      </c>
      <c r="HO10" s="302" t="s">
        <v>4095</v>
      </c>
      <c r="HP10" s="305">
        <v>3940</v>
      </c>
      <c r="HQ10" s="139">
        <v>0.38111820468175661</v>
      </c>
      <c r="HR10" s="57">
        <v>2114.9999981999999</v>
      </c>
      <c r="HS10" s="139">
        <v>0.53680202999999993</v>
      </c>
      <c r="HT10" s="56">
        <v>53.680202999999999</v>
      </c>
      <c r="HU10" s="57">
        <v>11.000007200000001</v>
      </c>
      <c r="HV10" s="139">
        <v>2.7918800000000001E-3</v>
      </c>
      <c r="HW10" s="56">
        <v>0.27918799999999999</v>
      </c>
      <c r="HX10" s="56" t="s">
        <v>4086</v>
      </c>
      <c r="HY10" s="57">
        <v>828.99999460000004</v>
      </c>
      <c r="HZ10" s="139">
        <v>0.21040609000000002</v>
      </c>
      <c r="IA10" s="56">
        <v>21.040609</v>
      </c>
      <c r="IB10" s="56" t="s">
        <v>4306</v>
      </c>
      <c r="IC10" s="57">
        <v>985</v>
      </c>
      <c r="ID10" s="139">
        <v>0.25</v>
      </c>
      <c r="IE10" s="56">
        <v>25</v>
      </c>
      <c r="IF10" s="56" t="s">
        <v>4095</v>
      </c>
      <c r="IG10" s="57">
        <v>0</v>
      </c>
      <c r="IH10" s="140">
        <v>0</v>
      </c>
      <c r="II10" s="53">
        <v>0</v>
      </c>
      <c r="IJ10" s="53">
        <v>1</v>
      </c>
      <c r="IK10" s="307">
        <v>70.000010000000003</v>
      </c>
      <c r="IL10" s="245">
        <v>1.7766500000000001E-2</v>
      </c>
      <c r="IM10" s="20">
        <v>1.7766500000000001</v>
      </c>
      <c r="IN10" s="20" t="s">
        <v>3940</v>
      </c>
      <c r="IO10" s="25">
        <v>309.00001600000002</v>
      </c>
      <c r="IP10" s="245">
        <v>7.8426400000000007E-2</v>
      </c>
      <c r="IQ10" s="20">
        <v>7.8426400000000003</v>
      </c>
      <c r="IR10" s="25">
        <v>163.00000640000002</v>
      </c>
      <c r="IS10" s="245">
        <v>4.1370560000000008E-2</v>
      </c>
      <c r="IT10" s="20">
        <v>4.1370560000000003</v>
      </c>
      <c r="IU10" s="20" t="s">
        <v>4517</v>
      </c>
      <c r="IV10" s="25">
        <v>19.999991600000001</v>
      </c>
      <c r="IW10" s="245">
        <v>5.0761400000000007E-3</v>
      </c>
      <c r="IX10" s="20">
        <v>0.50761400000000001</v>
      </c>
      <c r="IY10" s="20" t="s">
        <v>4086</v>
      </c>
      <c r="IZ10" s="25">
        <v>184.00000939999998</v>
      </c>
      <c r="JA10" s="265">
        <v>4.6700509999999994E-2</v>
      </c>
      <c r="JB10" s="43">
        <v>4.670051</v>
      </c>
      <c r="JC10" s="311">
        <v>1874.0000088000002</v>
      </c>
      <c r="JD10" s="19">
        <v>0.47563452000000006</v>
      </c>
      <c r="JE10" s="43">
        <v>47.563451999999998</v>
      </c>
      <c r="JF10" s="43" t="s">
        <v>3940</v>
      </c>
      <c r="JG10" s="26">
        <v>492.00001400000002</v>
      </c>
      <c r="JH10" s="19">
        <v>0.1248731</v>
      </c>
      <c r="JI10" s="43">
        <v>12.487310000000001</v>
      </c>
      <c r="JJ10" s="26">
        <v>143.0000148</v>
      </c>
      <c r="JK10" s="19">
        <v>3.6294420000000001E-2</v>
      </c>
      <c r="JL10" s="43">
        <v>3.6294420000000001</v>
      </c>
      <c r="JM10" s="43" t="s">
        <v>4517</v>
      </c>
      <c r="JN10" s="26">
        <v>682.99998500000004</v>
      </c>
      <c r="JO10" s="19">
        <v>0.17335025000000001</v>
      </c>
      <c r="JP10" s="43">
        <v>17.335025000000002</v>
      </c>
      <c r="JQ10" s="43" t="s">
        <v>4086</v>
      </c>
      <c r="JR10" s="26">
        <v>1.9999834000000001</v>
      </c>
      <c r="JS10" s="65">
        <v>5.0761000000000003E-4</v>
      </c>
      <c r="JT10" s="5">
        <v>5.0761000000000001E-2</v>
      </c>
      <c r="JU10" s="5">
        <v>1.0000000100000002</v>
      </c>
      <c r="JV10" s="313">
        <v>1950.9999804000001</v>
      </c>
      <c r="JW10" s="21">
        <v>1950.9999804000001</v>
      </c>
      <c r="JX10" s="30">
        <v>0.49517766000000002</v>
      </c>
      <c r="JY10" s="55">
        <v>49.517766000000002</v>
      </c>
      <c r="JZ10" s="55" t="s">
        <v>4729</v>
      </c>
      <c r="KA10" s="21">
        <v>689.99998600000004</v>
      </c>
      <c r="KB10" s="30">
        <v>0.1751269</v>
      </c>
      <c r="KC10" s="21">
        <v>164.99998980000001</v>
      </c>
      <c r="KD10" s="30">
        <v>4.1878169999999999E-2</v>
      </c>
      <c r="KE10" s="55">
        <v>4.1878169999999999</v>
      </c>
      <c r="KF10" s="21">
        <v>524.99999620000006</v>
      </c>
      <c r="KG10" s="30">
        <v>0.13324873000000001</v>
      </c>
      <c r="KH10" s="55">
        <v>13.324873</v>
      </c>
      <c r="KI10" s="55" t="s">
        <v>4086</v>
      </c>
      <c r="KJ10" s="21">
        <v>1284.9999922</v>
      </c>
      <c r="KK10" s="30">
        <v>0.32614212999999997</v>
      </c>
      <c r="KL10" s="21">
        <v>422.00000400000005</v>
      </c>
      <c r="KM10" s="30">
        <v>0.10710660000000001</v>
      </c>
      <c r="KN10" s="55">
        <v>10.710660000000001</v>
      </c>
      <c r="KO10" s="21">
        <v>862.99998819999996</v>
      </c>
      <c r="KP10" s="30">
        <v>0.21903552999999998</v>
      </c>
      <c r="KQ10" s="55">
        <v>21.903552999999999</v>
      </c>
      <c r="KR10" s="21">
        <v>14.000002</v>
      </c>
      <c r="KS10" s="314">
        <v>3.5533000000000001E-3</v>
      </c>
      <c r="KT10" s="5">
        <v>0.35532999999999998</v>
      </c>
      <c r="KU10" s="51">
        <v>2</v>
      </c>
      <c r="KV10" s="51">
        <v>1</v>
      </c>
      <c r="KW10" s="51">
        <v>6</v>
      </c>
      <c r="KX10" s="51">
        <v>2</v>
      </c>
      <c r="KY10" s="51">
        <v>3</v>
      </c>
      <c r="KZ10" s="51">
        <v>1</v>
      </c>
      <c r="LA10" s="51">
        <v>7</v>
      </c>
      <c r="LB10" s="51">
        <v>1</v>
      </c>
      <c r="LC10" s="51">
        <v>1</v>
      </c>
      <c r="LD10" s="51">
        <v>6</v>
      </c>
      <c r="LE10" s="51">
        <v>2</v>
      </c>
      <c r="LF10" s="51">
        <v>2</v>
      </c>
      <c r="LG10" s="261">
        <v>11</v>
      </c>
      <c r="LH10" s="260">
        <v>12</v>
      </c>
      <c r="LI10" s="260">
        <v>11</v>
      </c>
      <c r="LJ10" s="264">
        <v>9</v>
      </c>
    </row>
    <row r="11" spans="1:322">
      <c r="A11" s="111">
        <v>30009</v>
      </c>
      <c r="B11" s="49" t="s">
        <v>37</v>
      </c>
      <c r="C11" s="67">
        <v>30940</v>
      </c>
      <c r="D11" s="69">
        <v>3.6025047071835503E-3</v>
      </c>
      <c r="E11" s="132">
        <v>28184</v>
      </c>
      <c r="F11" s="131">
        <v>14178</v>
      </c>
      <c r="G11" s="133">
        <v>0.50305137666761279</v>
      </c>
      <c r="H11" s="131">
        <v>14006</v>
      </c>
      <c r="I11" s="133">
        <v>0.49694862333238715</v>
      </c>
      <c r="J11" s="134" t="s">
        <v>38</v>
      </c>
      <c r="K11" s="72">
        <v>192</v>
      </c>
      <c r="L11" s="2">
        <v>3</v>
      </c>
      <c r="M11" s="2">
        <v>195</v>
      </c>
      <c r="N11" s="2" t="s">
        <v>16</v>
      </c>
      <c r="O11" s="2"/>
      <c r="P11" s="74"/>
      <c r="Q11" s="305">
        <v>1684</v>
      </c>
      <c r="R11" s="461">
        <v>2115</v>
      </c>
      <c r="S11" s="16" t="s">
        <v>1004</v>
      </c>
      <c r="T11" s="16" t="s">
        <v>1005</v>
      </c>
      <c r="U11" s="16" t="s">
        <v>1006</v>
      </c>
      <c r="V11" s="16" t="s">
        <v>1007</v>
      </c>
      <c r="W11" s="16" t="s">
        <v>1008</v>
      </c>
      <c r="X11" s="16" t="s">
        <v>1009</v>
      </c>
      <c r="Y11" s="16" t="s">
        <v>1010</v>
      </c>
      <c r="Z11" s="16" t="s">
        <v>1011</v>
      </c>
      <c r="AA11" s="16" t="s">
        <v>1012</v>
      </c>
      <c r="AB11" s="16" t="s">
        <v>1013</v>
      </c>
      <c r="AC11" s="16" t="s">
        <v>1014</v>
      </c>
      <c r="AD11" s="16" t="s">
        <v>1015</v>
      </c>
      <c r="AE11" s="16" t="s">
        <v>1016</v>
      </c>
      <c r="AF11" s="16" t="s">
        <v>1017</v>
      </c>
      <c r="AG11" s="16" t="s">
        <v>641</v>
      </c>
      <c r="AH11" s="16" t="s">
        <v>1018</v>
      </c>
      <c r="AI11" s="16" t="s">
        <v>1019</v>
      </c>
      <c r="AJ11" s="404">
        <v>5.9750212886744251E-2</v>
      </c>
      <c r="AK11" s="404">
        <v>7.5042577348850406E-2</v>
      </c>
      <c r="AL11" s="404">
        <v>8.1038887311950039E-2</v>
      </c>
      <c r="AM11" s="404">
        <v>7.8342321884757316E-2</v>
      </c>
      <c r="AN11" s="404">
        <v>6.3440249787113254E-2</v>
      </c>
      <c r="AO11" s="404">
        <v>6.0353391995458416E-2</v>
      </c>
      <c r="AP11" s="404">
        <v>6.0353391995458416E-2</v>
      </c>
      <c r="AQ11" s="404">
        <v>6.3795061027533351E-2</v>
      </c>
      <c r="AR11" s="404">
        <v>6.8726937269372693E-2</v>
      </c>
      <c r="AS11" s="404">
        <v>7.1529946068691452E-2</v>
      </c>
      <c r="AT11" s="404">
        <v>6.5782003973885894E-2</v>
      </c>
      <c r="AU11" s="404">
        <v>6.0921089980130572E-2</v>
      </c>
      <c r="AV11" s="404">
        <v>5.2441101334090266E-2</v>
      </c>
      <c r="AW11" s="404">
        <v>4.4635254044848138E-2</v>
      </c>
      <c r="AX11" s="404">
        <v>3.3990916832245248E-2</v>
      </c>
      <c r="AY11" s="404">
        <v>2.4978711325574793E-2</v>
      </c>
      <c r="AZ11" s="404">
        <v>1.7208345160374682E-2</v>
      </c>
      <c r="BA11" s="404">
        <v>1.7492194152710756E-2</v>
      </c>
      <c r="BB11" s="404">
        <v>1.7740562021004825E-4</v>
      </c>
      <c r="BC11" s="75" t="s">
        <v>430</v>
      </c>
      <c r="BD11" s="301">
        <v>71</v>
      </c>
      <c r="BE11" s="245">
        <v>0.42253521126760563</v>
      </c>
      <c r="BF11" s="245">
        <v>1.4084507042253521E-2</v>
      </c>
      <c r="BG11" s="245">
        <v>0.11267605633802817</v>
      </c>
      <c r="BH11" s="245">
        <v>0</v>
      </c>
      <c r="BI11" s="245">
        <v>1.4084507042253521E-2</v>
      </c>
      <c r="BJ11" s="245">
        <v>0.42253521126760563</v>
      </c>
      <c r="BK11" s="245">
        <v>1.4084507042253521E-2</v>
      </c>
      <c r="BL11" s="417">
        <v>551</v>
      </c>
      <c r="BM11" s="19">
        <v>0.43920145190562615</v>
      </c>
      <c r="BN11" s="19">
        <v>1.2704174228675136E-2</v>
      </c>
      <c r="BO11" s="19">
        <v>9.0744101633393831E-2</v>
      </c>
      <c r="BP11" s="19">
        <v>3.629764065335753E-3</v>
      </c>
      <c r="BQ11" s="19">
        <v>2.5408348457350273E-2</v>
      </c>
      <c r="BR11" s="19">
        <v>0.41560798548094374</v>
      </c>
      <c r="BS11" s="65">
        <v>1.2704174228675136E-2</v>
      </c>
      <c r="BT11" s="420">
        <v>23183</v>
      </c>
      <c r="BU11" s="143">
        <v>0.8225588986659097</v>
      </c>
      <c r="BV11" s="425">
        <v>4991</v>
      </c>
      <c r="BW11" s="143">
        <v>0.17708629009367016</v>
      </c>
      <c r="BX11" s="425">
        <v>10</v>
      </c>
      <c r="BY11" s="144">
        <v>3.548112404200965E-4</v>
      </c>
      <c r="BZ11" s="413">
        <v>22096</v>
      </c>
      <c r="CA11" s="6">
        <v>0.7839909168322452</v>
      </c>
      <c r="CB11" s="414">
        <v>19090</v>
      </c>
      <c r="CC11" s="6">
        <v>0.86395727733526428</v>
      </c>
      <c r="CD11" s="414">
        <v>2990</v>
      </c>
      <c r="CE11" s="6">
        <v>0.13531860970311368</v>
      </c>
      <c r="CF11" s="6" t="s">
        <v>3940</v>
      </c>
      <c r="CG11" s="414">
        <v>16</v>
      </c>
      <c r="CH11" s="272">
        <v>7.2411296162201298E-4</v>
      </c>
      <c r="CI11" s="274">
        <v>6.3903917999999997</v>
      </c>
      <c r="CJ11" s="412">
        <v>4006</v>
      </c>
      <c r="CK11" s="147">
        <v>0.142137382912291</v>
      </c>
      <c r="CL11" s="412">
        <v>3563</v>
      </c>
      <c r="CM11" s="147">
        <v>0.88941587618572138</v>
      </c>
      <c r="CN11" s="148">
        <v>438</v>
      </c>
      <c r="CO11" s="147">
        <v>0.10933599600599102</v>
      </c>
      <c r="CP11" s="147" t="s">
        <v>3940</v>
      </c>
      <c r="CQ11" s="412">
        <v>5</v>
      </c>
      <c r="CR11" s="275">
        <v>1.2481278082875687E-3</v>
      </c>
      <c r="CS11" s="279">
        <v>0</v>
      </c>
      <c r="CT11" s="280">
        <v>3</v>
      </c>
      <c r="CU11" s="280">
        <v>30</v>
      </c>
      <c r="CV11" s="280">
        <v>39</v>
      </c>
      <c r="CW11" s="280">
        <v>0</v>
      </c>
      <c r="CX11" s="280">
        <v>21</v>
      </c>
      <c r="CY11" s="280">
        <v>0</v>
      </c>
      <c r="CZ11" s="280">
        <v>9</v>
      </c>
      <c r="DA11" s="280">
        <v>1</v>
      </c>
      <c r="DB11" s="280">
        <v>0</v>
      </c>
      <c r="DC11" s="280">
        <v>0</v>
      </c>
      <c r="DD11" s="280">
        <v>0</v>
      </c>
      <c r="DE11" s="281">
        <v>0</v>
      </c>
      <c r="DF11" s="281">
        <v>103</v>
      </c>
      <c r="DG11" s="154">
        <v>7675</v>
      </c>
      <c r="DH11" s="152">
        <v>0.27231762702242407</v>
      </c>
      <c r="DI11" s="152" t="s">
        <v>4307</v>
      </c>
      <c r="DJ11" s="151">
        <v>2351</v>
      </c>
      <c r="DK11" s="151" t="s">
        <v>4941</v>
      </c>
      <c r="DL11" s="151">
        <v>5218</v>
      </c>
      <c r="DM11" s="151" t="s">
        <v>4096</v>
      </c>
      <c r="DN11" s="151">
        <v>451</v>
      </c>
      <c r="DO11" s="151" t="s">
        <v>4518</v>
      </c>
      <c r="DP11" s="151">
        <v>20501</v>
      </c>
      <c r="DQ11" s="152">
        <v>0.72739852398523985</v>
      </c>
      <c r="DR11" s="151">
        <v>8</v>
      </c>
      <c r="DS11" s="155">
        <v>2.838489923360772E-4</v>
      </c>
      <c r="DT11" s="159">
        <v>2351</v>
      </c>
      <c r="DU11" s="160">
        <v>1055</v>
      </c>
      <c r="DV11" s="160">
        <v>553</v>
      </c>
      <c r="DW11" s="160">
        <v>1145</v>
      </c>
      <c r="DX11" s="160">
        <v>417</v>
      </c>
      <c r="DY11" s="160">
        <v>397</v>
      </c>
      <c r="DZ11" s="161">
        <v>320</v>
      </c>
      <c r="EA11" s="285">
        <v>5218</v>
      </c>
      <c r="EB11" s="165">
        <v>3471</v>
      </c>
      <c r="EC11" s="165">
        <v>1033</v>
      </c>
      <c r="ED11" s="165">
        <v>1685</v>
      </c>
      <c r="EE11" s="165">
        <v>1198</v>
      </c>
      <c r="EF11" s="165">
        <v>146</v>
      </c>
      <c r="EG11" s="286">
        <v>311</v>
      </c>
      <c r="EH11" s="289">
        <v>27224</v>
      </c>
      <c r="EI11" s="167">
        <v>0.96593812091967068</v>
      </c>
      <c r="EJ11" s="168">
        <v>47</v>
      </c>
      <c r="EK11" s="290">
        <v>1.7264178665883044E-3</v>
      </c>
      <c r="EL11" s="293">
        <v>237</v>
      </c>
      <c r="EM11" s="173">
        <v>8.4090263979562877E-3</v>
      </c>
      <c r="EN11" s="294" t="s">
        <v>4307</v>
      </c>
      <c r="EO11" s="180">
        <v>25890</v>
      </c>
      <c r="EP11" s="181">
        <v>0.9771655029250802</v>
      </c>
      <c r="EQ11" s="182">
        <v>25283</v>
      </c>
      <c r="ER11" s="183">
        <v>0.95425551990941682</v>
      </c>
      <c r="ES11" s="182">
        <v>606</v>
      </c>
      <c r="ET11" s="183">
        <v>2.2872240045291564E-2</v>
      </c>
      <c r="EU11" s="183" t="s">
        <v>4307</v>
      </c>
      <c r="EV11" s="182">
        <v>1</v>
      </c>
      <c r="EW11" s="184">
        <v>3.7742970371768255E-5</v>
      </c>
      <c r="EX11" s="175">
        <v>400</v>
      </c>
      <c r="EY11" s="171">
        <v>1.5097188148707303E-2</v>
      </c>
      <c r="EZ11" s="171" t="s">
        <v>4307</v>
      </c>
      <c r="FA11" s="170">
        <v>173</v>
      </c>
      <c r="FB11" s="171">
        <v>6.5295338743159084E-3</v>
      </c>
      <c r="FC11" s="170">
        <v>32</v>
      </c>
      <c r="FD11" s="176">
        <v>1.2077750518965842E-3</v>
      </c>
      <c r="FE11" s="190">
        <v>1179</v>
      </c>
      <c r="FF11" s="191">
        <v>4.4498962068314774E-2</v>
      </c>
      <c r="FG11" s="192">
        <v>213</v>
      </c>
      <c r="FH11" s="192">
        <v>80</v>
      </c>
      <c r="FI11" s="192">
        <v>584</v>
      </c>
      <c r="FJ11" s="192">
        <v>143</v>
      </c>
      <c r="FK11" s="192">
        <v>52</v>
      </c>
      <c r="FL11" s="192">
        <v>35</v>
      </c>
      <c r="FM11" s="192">
        <v>1</v>
      </c>
      <c r="FN11" s="192">
        <v>11</v>
      </c>
      <c r="FO11" s="192">
        <v>53</v>
      </c>
      <c r="FP11" s="193">
        <v>7</v>
      </c>
      <c r="FQ11" s="202" t="s">
        <v>3986</v>
      </c>
      <c r="FR11" s="203">
        <v>-2.2090323088300001E-2</v>
      </c>
      <c r="FS11" s="206">
        <v>1181</v>
      </c>
      <c r="FT11" s="253">
        <v>132</v>
      </c>
      <c r="FU11" s="208" t="s">
        <v>3987</v>
      </c>
      <c r="FV11" s="209">
        <v>-0.37013689999999999</v>
      </c>
      <c r="FW11" s="210">
        <v>1396</v>
      </c>
      <c r="FX11" s="211">
        <v>154</v>
      </c>
      <c r="FY11" s="216">
        <v>19716</v>
      </c>
      <c r="FZ11" s="217">
        <v>70.500645007000003</v>
      </c>
      <c r="GA11" s="218">
        <v>1129</v>
      </c>
      <c r="GB11" s="219">
        <v>106</v>
      </c>
      <c r="GC11" s="254">
        <v>2796</v>
      </c>
      <c r="GD11" s="225">
        <v>9.9977169895000007</v>
      </c>
      <c r="GE11" s="224">
        <v>1471</v>
      </c>
      <c r="GF11" s="255">
        <v>152</v>
      </c>
      <c r="GG11" s="435">
        <v>6753</v>
      </c>
      <c r="GH11" s="249" t="s">
        <v>4086</v>
      </c>
      <c r="GI11" s="436">
        <v>462</v>
      </c>
      <c r="GJ11" s="437">
        <v>1035</v>
      </c>
      <c r="GK11" s="250" t="s">
        <v>3940</v>
      </c>
      <c r="GL11" s="228">
        <v>8791</v>
      </c>
      <c r="GM11" s="229">
        <v>3.6855443734763222E-3</v>
      </c>
      <c r="GN11" s="227">
        <v>131</v>
      </c>
      <c r="GO11" s="227">
        <v>4225</v>
      </c>
      <c r="GP11" s="227">
        <v>4435</v>
      </c>
      <c r="GQ11" s="227">
        <v>0</v>
      </c>
      <c r="GR11" s="227">
        <v>8674</v>
      </c>
      <c r="GS11" s="227">
        <v>9031</v>
      </c>
      <c r="GT11" s="227">
        <v>8579</v>
      </c>
      <c r="GU11" s="230" t="s">
        <v>3940</v>
      </c>
      <c r="GV11" s="297">
        <v>5499</v>
      </c>
      <c r="GW11" s="235">
        <v>1374</v>
      </c>
      <c r="GX11" s="235">
        <v>2443</v>
      </c>
      <c r="GY11" s="235">
        <v>7954</v>
      </c>
      <c r="GZ11" s="235">
        <v>2953</v>
      </c>
      <c r="HA11" s="235">
        <v>269</v>
      </c>
      <c r="HB11" s="235">
        <v>6163</v>
      </c>
      <c r="HC11" s="298">
        <v>3166</v>
      </c>
      <c r="HD11" s="236">
        <v>23486</v>
      </c>
      <c r="HE11" s="237">
        <v>0.8333096792506387</v>
      </c>
      <c r="HF11" s="238">
        <v>12751</v>
      </c>
      <c r="HG11" s="238">
        <v>10652</v>
      </c>
      <c r="HH11" s="238" t="s">
        <v>3940</v>
      </c>
      <c r="HI11" s="238">
        <v>83</v>
      </c>
      <c r="HJ11" s="242">
        <v>3.5340202673933407E-3</v>
      </c>
      <c r="HK11" s="301">
        <v>12751</v>
      </c>
      <c r="HL11" s="245">
        <v>0.54291918589798183</v>
      </c>
      <c r="HM11" s="244">
        <v>12590</v>
      </c>
      <c r="HN11" s="246">
        <v>161</v>
      </c>
      <c r="HO11" s="302" t="s">
        <v>4096</v>
      </c>
      <c r="HP11" s="305">
        <v>10492</v>
      </c>
      <c r="HQ11" s="139">
        <v>0.37226795344876523</v>
      </c>
      <c r="HR11" s="57">
        <v>7302.0000443600002</v>
      </c>
      <c r="HS11" s="139">
        <v>0.69595883000000003</v>
      </c>
      <c r="HT11" s="56">
        <v>69.595883000000001</v>
      </c>
      <c r="HU11" s="57">
        <v>631.99999404000005</v>
      </c>
      <c r="HV11" s="139">
        <v>6.0236370000000004E-2</v>
      </c>
      <c r="HW11" s="56">
        <v>6.0236369999999999</v>
      </c>
      <c r="HX11" s="56" t="s">
        <v>4086</v>
      </c>
      <c r="HY11" s="57">
        <v>2023.9999689599999</v>
      </c>
      <c r="HZ11" s="139">
        <v>0.19290888</v>
      </c>
      <c r="IA11" s="56">
        <v>19.290887999999999</v>
      </c>
      <c r="IB11" s="56" t="s">
        <v>4307</v>
      </c>
      <c r="IC11" s="57">
        <v>533.99999263999996</v>
      </c>
      <c r="ID11" s="139">
        <v>5.0895919999999997E-2</v>
      </c>
      <c r="IE11" s="56">
        <v>5.0895919999999997</v>
      </c>
      <c r="IF11" s="56" t="s">
        <v>4096</v>
      </c>
      <c r="IG11" s="57">
        <v>0</v>
      </c>
      <c r="IH11" s="140">
        <v>0</v>
      </c>
      <c r="II11" s="53">
        <v>0</v>
      </c>
      <c r="IJ11" s="53">
        <v>1</v>
      </c>
      <c r="IK11" s="307">
        <v>227.99997327999998</v>
      </c>
      <c r="IL11" s="245">
        <v>2.1730839999999998E-2</v>
      </c>
      <c r="IM11" s="20">
        <v>2.1730839999999998</v>
      </c>
      <c r="IN11" s="20" t="s">
        <v>3940</v>
      </c>
      <c r="IO11" s="25">
        <v>913.99998307999999</v>
      </c>
      <c r="IP11" s="245">
        <v>8.7113990000000002E-2</v>
      </c>
      <c r="IQ11" s="20">
        <v>8.7113990000000001</v>
      </c>
      <c r="IR11" s="25">
        <v>606.9999712</v>
      </c>
      <c r="IS11" s="245">
        <v>5.7853599999999998E-2</v>
      </c>
      <c r="IT11" s="20">
        <v>5.7853599999999998</v>
      </c>
      <c r="IU11" s="20" t="s">
        <v>4518</v>
      </c>
      <c r="IV11" s="25">
        <v>54.000015759999997</v>
      </c>
      <c r="IW11" s="245">
        <v>5.1467800000000001E-3</v>
      </c>
      <c r="IX11" s="20">
        <v>0.51467799999999997</v>
      </c>
      <c r="IY11" s="20" t="s">
        <v>4086</v>
      </c>
      <c r="IZ11" s="25">
        <v>871.99998248000009</v>
      </c>
      <c r="JA11" s="265">
        <v>8.3110940000000008E-2</v>
      </c>
      <c r="JB11" s="43">
        <v>8.3110940000000006</v>
      </c>
      <c r="JC11" s="311">
        <v>5008.9999891199996</v>
      </c>
      <c r="JD11" s="19">
        <v>0.47741135999999995</v>
      </c>
      <c r="JE11" s="43">
        <v>47.741135999999997</v>
      </c>
      <c r="JF11" s="43" t="s">
        <v>3940</v>
      </c>
      <c r="JG11" s="26">
        <v>1218.0000174000002</v>
      </c>
      <c r="JH11" s="19">
        <v>0.11608845000000001</v>
      </c>
      <c r="JI11" s="43">
        <v>11.608845000000001</v>
      </c>
      <c r="JJ11" s="26">
        <v>352.99998255999998</v>
      </c>
      <c r="JK11" s="19">
        <v>3.3644679999999996E-2</v>
      </c>
      <c r="JL11" s="43">
        <v>3.364468</v>
      </c>
      <c r="JM11" s="43" t="s">
        <v>4518</v>
      </c>
      <c r="JN11" s="26">
        <v>1175.0000242800002</v>
      </c>
      <c r="JO11" s="19">
        <v>0.11199009000000001</v>
      </c>
      <c r="JP11" s="43">
        <v>11.199009</v>
      </c>
      <c r="JQ11" s="43" t="s">
        <v>4086</v>
      </c>
      <c r="JR11" s="26">
        <v>61.999955919999991</v>
      </c>
      <c r="JS11" s="65">
        <v>5.9092599999999995E-3</v>
      </c>
      <c r="JT11" s="5">
        <v>0.59092599999999995</v>
      </c>
      <c r="JU11" s="5">
        <v>0.99999998999999984</v>
      </c>
      <c r="JV11" s="313">
        <v>5191.9999842400002</v>
      </c>
      <c r="JW11" s="21">
        <v>5191.9999842400002</v>
      </c>
      <c r="JX11" s="30">
        <v>0.49485322000000004</v>
      </c>
      <c r="JY11" s="55">
        <v>49.485321999999996</v>
      </c>
      <c r="JZ11" s="55" t="s">
        <v>4730</v>
      </c>
      <c r="KA11" s="21">
        <v>1564.9999399200001</v>
      </c>
      <c r="KB11" s="30">
        <v>0.14916126000000002</v>
      </c>
      <c r="KC11" s="21">
        <v>1011.99998448</v>
      </c>
      <c r="KD11" s="30">
        <v>9.6454440000000002E-2</v>
      </c>
      <c r="KE11" s="55">
        <v>9.6454439999999995</v>
      </c>
      <c r="KF11" s="21">
        <v>552.99995544000001</v>
      </c>
      <c r="KG11" s="30">
        <v>5.2706820000000001E-2</v>
      </c>
      <c r="KH11" s="55">
        <v>5.2706819999999999</v>
      </c>
      <c r="KI11" s="55" t="s">
        <v>4086</v>
      </c>
      <c r="KJ11" s="21">
        <v>3694.9999553600001</v>
      </c>
      <c r="KK11" s="30">
        <v>0.35217308000000003</v>
      </c>
      <c r="KL11" s="21">
        <v>1197.9999571599999</v>
      </c>
      <c r="KM11" s="30">
        <v>0.11418223</v>
      </c>
      <c r="KN11" s="55">
        <v>11.418222999999999</v>
      </c>
      <c r="KO11" s="21">
        <v>2496.9999982000004</v>
      </c>
      <c r="KP11" s="30">
        <v>0.23799085000000003</v>
      </c>
      <c r="KQ11" s="55">
        <v>23.799085000000002</v>
      </c>
      <c r="KR11" s="21">
        <v>40.000015560000001</v>
      </c>
      <c r="KS11" s="314">
        <v>3.8124300000000003E-3</v>
      </c>
      <c r="KT11" s="5">
        <v>0.381243</v>
      </c>
      <c r="KU11" s="51">
        <v>6</v>
      </c>
      <c r="KV11" s="51">
        <v>11</v>
      </c>
      <c r="KW11" s="51">
        <v>13</v>
      </c>
      <c r="KX11" s="51">
        <v>9</v>
      </c>
      <c r="KY11" s="51">
        <v>9</v>
      </c>
      <c r="KZ11" s="51">
        <v>5</v>
      </c>
      <c r="LA11" s="51">
        <v>8</v>
      </c>
      <c r="LB11" s="51">
        <v>4</v>
      </c>
      <c r="LC11" s="51">
        <v>12</v>
      </c>
      <c r="LD11" s="51">
        <v>6</v>
      </c>
      <c r="LE11" s="51">
        <v>26</v>
      </c>
      <c r="LF11" s="51">
        <v>5</v>
      </c>
      <c r="LG11" s="261">
        <v>39</v>
      </c>
      <c r="LH11" s="260">
        <v>26</v>
      </c>
      <c r="LI11" s="260">
        <v>49</v>
      </c>
      <c r="LJ11" s="264">
        <v>25</v>
      </c>
    </row>
    <row r="12" spans="1:322">
      <c r="A12" s="111">
        <v>30010</v>
      </c>
      <c r="B12" s="49" t="s">
        <v>39</v>
      </c>
      <c r="C12" s="67">
        <v>68708</v>
      </c>
      <c r="D12" s="69">
        <v>8.0000288759265476E-3</v>
      </c>
      <c r="E12" s="132">
        <v>64234</v>
      </c>
      <c r="F12" s="131">
        <v>33707</v>
      </c>
      <c r="G12" s="133">
        <v>0.52475324594451533</v>
      </c>
      <c r="H12" s="131">
        <v>30527</v>
      </c>
      <c r="I12" s="133">
        <v>0.47524675405548461</v>
      </c>
      <c r="J12" s="134" t="s">
        <v>40</v>
      </c>
      <c r="K12" s="72">
        <v>105</v>
      </c>
      <c r="L12" s="2">
        <v>1</v>
      </c>
      <c r="M12" s="2">
        <v>106</v>
      </c>
      <c r="N12" s="2" t="s">
        <v>16</v>
      </c>
      <c r="O12" s="2"/>
      <c r="P12" s="74"/>
      <c r="Q12" s="305">
        <v>6189</v>
      </c>
      <c r="R12" s="461">
        <v>7090</v>
      </c>
      <c r="S12" s="16" t="s">
        <v>1020</v>
      </c>
      <c r="T12" s="16" t="s">
        <v>1021</v>
      </c>
      <c r="U12" s="16" t="s">
        <v>1022</v>
      </c>
      <c r="V12" s="16" t="s">
        <v>1023</v>
      </c>
      <c r="W12" s="16" t="s">
        <v>1024</v>
      </c>
      <c r="X12" s="16" t="s">
        <v>1025</v>
      </c>
      <c r="Y12" s="16" t="s">
        <v>1026</v>
      </c>
      <c r="Z12" s="16" t="s">
        <v>1027</v>
      </c>
      <c r="AA12" s="16" t="s">
        <v>1028</v>
      </c>
      <c r="AB12" s="16" t="s">
        <v>1029</v>
      </c>
      <c r="AC12" s="16" t="s">
        <v>1030</v>
      </c>
      <c r="AD12" s="16" t="s">
        <v>1031</v>
      </c>
      <c r="AE12" s="16" t="s">
        <v>1032</v>
      </c>
      <c r="AF12" s="16" t="s">
        <v>1033</v>
      </c>
      <c r="AG12" s="16" t="s">
        <v>642</v>
      </c>
      <c r="AH12" s="16" t="s">
        <v>1034</v>
      </c>
      <c r="AI12" s="16" t="s">
        <v>881</v>
      </c>
      <c r="AJ12" s="404">
        <v>9.6350842233085279E-2</v>
      </c>
      <c r="AK12" s="404">
        <v>0.11037768160164399</v>
      </c>
      <c r="AL12" s="404">
        <v>0.10925677989849612</v>
      </c>
      <c r="AM12" s="404">
        <v>0.10433726686801383</v>
      </c>
      <c r="AN12" s="404">
        <v>8.4129900052931472E-2</v>
      </c>
      <c r="AO12" s="404">
        <v>7.5302799140642029E-2</v>
      </c>
      <c r="AP12" s="404">
        <v>6.8297163495967872E-2</v>
      </c>
      <c r="AQ12" s="404">
        <v>6.5152411495469686E-2</v>
      </c>
      <c r="AR12" s="404">
        <v>6.0030513435252356E-2</v>
      </c>
      <c r="AS12" s="404">
        <v>4.9724444997976153E-2</v>
      </c>
      <c r="AT12" s="404">
        <v>4.2874490145405862E-2</v>
      </c>
      <c r="AU12" s="404">
        <v>3.3658187252856742E-2</v>
      </c>
      <c r="AV12" s="404">
        <v>2.8536289192639411E-2</v>
      </c>
      <c r="AW12" s="404">
        <v>2.4768814023725754E-2</v>
      </c>
      <c r="AX12" s="404">
        <v>1.7918859171155464E-2</v>
      </c>
      <c r="AY12" s="404">
        <v>1.2859233427779681E-2</v>
      </c>
      <c r="AZ12" s="404">
        <v>8.78039667465828E-3</v>
      </c>
      <c r="BA12" s="404">
        <v>7.6439268923000278E-3</v>
      </c>
      <c r="BB12" s="404">
        <v>0</v>
      </c>
      <c r="BC12" s="75" t="s">
        <v>435</v>
      </c>
      <c r="BD12" s="301">
        <v>178</v>
      </c>
      <c r="BE12" s="245">
        <v>0.7696629213483146</v>
      </c>
      <c r="BF12" s="245">
        <v>1.1235955056179775E-2</v>
      </c>
      <c r="BG12" s="245">
        <v>2.8089887640449437E-2</v>
      </c>
      <c r="BH12" s="245">
        <v>0</v>
      </c>
      <c r="BI12" s="245">
        <v>0</v>
      </c>
      <c r="BJ12" s="245">
        <v>0.19101123595505617</v>
      </c>
      <c r="BK12" s="245">
        <v>0</v>
      </c>
      <c r="BL12" s="417">
        <v>1413</v>
      </c>
      <c r="BM12" s="19">
        <v>0.66666666666666663</v>
      </c>
      <c r="BN12" s="19">
        <v>1.4861995753715499E-2</v>
      </c>
      <c r="BO12" s="19">
        <v>4.8124557678697805E-2</v>
      </c>
      <c r="BP12" s="19">
        <v>0</v>
      </c>
      <c r="BQ12" s="19">
        <v>4.246284501061571E-3</v>
      </c>
      <c r="BR12" s="19">
        <v>0.26468506723283791</v>
      </c>
      <c r="BS12" s="65">
        <v>1.4154281670205238E-3</v>
      </c>
      <c r="BT12" s="420">
        <v>46452</v>
      </c>
      <c r="BU12" s="143">
        <v>0.72316841548089794</v>
      </c>
      <c r="BV12" s="425">
        <v>17772</v>
      </c>
      <c r="BW12" s="143">
        <v>0.27667590372699818</v>
      </c>
      <c r="BX12" s="425">
        <v>10</v>
      </c>
      <c r="BY12" s="144">
        <v>1.5568079210387023E-4</v>
      </c>
      <c r="BZ12" s="413">
        <v>43937</v>
      </c>
      <c r="CA12" s="6">
        <v>0.68401469626677458</v>
      </c>
      <c r="CB12" s="414">
        <v>38186</v>
      </c>
      <c r="CC12" s="6">
        <v>0.86910804105878869</v>
      </c>
      <c r="CD12" s="414">
        <v>5728</v>
      </c>
      <c r="CE12" s="6">
        <v>0.13036848214488927</v>
      </c>
      <c r="CF12" s="6" t="s">
        <v>3940</v>
      </c>
      <c r="CG12" s="414">
        <v>23</v>
      </c>
      <c r="CH12" s="272">
        <v>5.2347679632200653E-4</v>
      </c>
      <c r="CI12" s="274">
        <v>8.3413506000000002</v>
      </c>
      <c r="CJ12" s="412">
        <v>12787</v>
      </c>
      <c r="CK12" s="147">
        <v>0.19906902886321887</v>
      </c>
      <c r="CL12" s="412">
        <v>11407</v>
      </c>
      <c r="CM12" s="147">
        <v>0.89207789160866502</v>
      </c>
      <c r="CN12" s="148">
        <v>1355</v>
      </c>
      <c r="CO12" s="147">
        <v>0.10596699773207163</v>
      </c>
      <c r="CP12" s="147" t="s">
        <v>3940</v>
      </c>
      <c r="CQ12" s="412">
        <v>25</v>
      </c>
      <c r="CR12" s="275">
        <v>1.9551106592633144E-3</v>
      </c>
      <c r="CS12" s="279">
        <v>0</v>
      </c>
      <c r="CT12" s="280">
        <v>3</v>
      </c>
      <c r="CU12" s="280">
        <v>79</v>
      </c>
      <c r="CV12" s="280">
        <v>98</v>
      </c>
      <c r="CW12" s="280">
        <v>9</v>
      </c>
      <c r="CX12" s="280">
        <v>47</v>
      </c>
      <c r="CY12" s="280">
        <v>0</v>
      </c>
      <c r="CZ12" s="280">
        <v>15</v>
      </c>
      <c r="DA12" s="280">
        <v>2</v>
      </c>
      <c r="DB12" s="280">
        <v>0</v>
      </c>
      <c r="DC12" s="280">
        <v>0</v>
      </c>
      <c r="DD12" s="280">
        <v>0</v>
      </c>
      <c r="DE12" s="281">
        <v>0</v>
      </c>
      <c r="DF12" s="281">
        <v>253</v>
      </c>
      <c r="DG12" s="154">
        <v>10716</v>
      </c>
      <c r="DH12" s="152">
        <v>0.16682753681850734</v>
      </c>
      <c r="DI12" s="152" t="s">
        <v>4308</v>
      </c>
      <c r="DJ12" s="151">
        <v>2995</v>
      </c>
      <c r="DK12" s="151" t="s">
        <v>4942</v>
      </c>
      <c r="DL12" s="151">
        <v>7486</v>
      </c>
      <c r="DM12" s="151" t="s">
        <v>4097</v>
      </c>
      <c r="DN12" s="151">
        <v>627</v>
      </c>
      <c r="DO12" s="151" t="s">
        <v>4519</v>
      </c>
      <c r="DP12" s="151">
        <v>53510</v>
      </c>
      <c r="DQ12" s="152">
        <v>0.83304791854780957</v>
      </c>
      <c r="DR12" s="151">
        <v>8</v>
      </c>
      <c r="DS12" s="155">
        <v>1.2454463368309618E-4</v>
      </c>
      <c r="DT12" s="159">
        <v>2995</v>
      </c>
      <c r="DU12" s="160">
        <v>1234</v>
      </c>
      <c r="DV12" s="160">
        <v>743</v>
      </c>
      <c r="DW12" s="160">
        <v>1279</v>
      </c>
      <c r="DX12" s="160">
        <v>615</v>
      </c>
      <c r="DY12" s="160">
        <v>608</v>
      </c>
      <c r="DZ12" s="161">
        <v>510</v>
      </c>
      <c r="EA12" s="285">
        <v>7486</v>
      </c>
      <c r="EB12" s="165">
        <v>4740</v>
      </c>
      <c r="EC12" s="165">
        <v>1747</v>
      </c>
      <c r="ED12" s="165">
        <v>2181</v>
      </c>
      <c r="EE12" s="165">
        <v>1786</v>
      </c>
      <c r="EF12" s="165">
        <v>478</v>
      </c>
      <c r="EG12" s="286">
        <v>600</v>
      </c>
      <c r="EH12" s="289">
        <v>60506</v>
      </c>
      <c r="EI12" s="167">
        <v>0.9419622007036772</v>
      </c>
      <c r="EJ12" s="168">
        <v>619</v>
      </c>
      <c r="EK12" s="290">
        <v>1.0230390374508314E-2</v>
      </c>
      <c r="EL12" s="293">
        <v>154</v>
      </c>
      <c r="EM12" s="173">
        <v>2.3974841983996015E-3</v>
      </c>
      <c r="EN12" s="294" t="s">
        <v>4308</v>
      </c>
      <c r="EO12" s="180">
        <v>56857</v>
      </c>
      <c r="EP12" s="181">
        <v>0.97953312085450939</v>
      </c>
      <c r="EQ12" s="182">
        <v>55796</v>
      </c>
      <c r="ER12" s="183">
        <v>0.96125419932810752</v>
      </c>
      <c r="ES12" s="182">
        <v>1047</v>
      </c>
      <c r="ET12" s="183">
        <v>1.8037729347919716E-2</v>
      </c>
      <c r="EU12" s="183" t="s">
        <v>4308</v>
      </c>
      <c r="EV12" s="182">
        <v>14</v>
      </c>
      <c r="EW12" s="184">
        <v>2.4119217848221207E-4</v>
      </c>
      <c r="EX12" s="175">
        <v>1034</v>
      </c>
      <c r="EY12" s="171">
        <v>1.7813765182186234E-2</v>
      </c>
      <c r="EZ12" s="171" t="s">
        <v>4308</v>
      </c>
      <c r="FA12" s="170">
        <v>137</v>
      </c>
      <c r="FB12" s="171">
        <v>2.3602377465759324E-3</v>
      </c>
      <c r="FC12" s="170">
        <v>17</v>
      </c>
      <c r="FD12" s="176">
        <v>2.9287621672840038E-4</v>
      </c>
      <c r="FE12" s="190">
        <v>2218</v>
      </c>
      <c r="FF12" s="191">
        <v>3.8211732276681884E-2</v>
      </c>
      <c r="FG12" s="192">
        <v>304</v>
      </c>
      <c r="FH12" s="192">
        <v>214</v>
      </c>
      <c r="FI12" s="192">
        <v>999</v>
      </c>
      <c r="FJ12" s="192">
        <v>359</v>
      </c>
      <c r="FK12" s="192">
        <v>100</v>
      </c>
      <c r="FL12" s="192">
        <v>41</v>
      </c>
      <c r="FM12" s="192">
        <v>8</v>
      </c>
      <c r="FN12" s="192">
        <v>12</v>
      </c>
      <c r="FO12" s="192">
        <v>166</v>
      </c>
      <c r="FP12" s="193">
        <v>15</v>
      </c>
      <c r="FQ12" s="202" t="s">
        <v>3985</v>
      </c>
      <c r="FR12" s="203">
        <v>0.39279796169499998</v>
      </c>
      <c r="FS12" s="206">
        <v>808</v>
      </c>
      <c r="FT12" s="253">
        <v>90</v>
      </c>
      <c r="FU12" s="208" t="s">
        <v>3985</v>
      </c>
      <c r="FV12" s="209">
        <v>0.39367679999999999</v>
      </c>
      <c r="FW12" s="210">
        <v>715</v>
      </c>
      <c r="FX12" s="211">
        <v>67</v>
      </c>
      <c r="FY12" s="216">
        <v>47327</v>
      </c>
      <c r="FZ12" s="217">
        <v>76.947679556599994</v>
      </c>
      <c r="GA12" s="218">
        <v>837</v>
      </c>
      <c r="GB12" s="219">
        <v>67</v>
      </c>
      <c r="GC12" s="254">
        <v>11734</v>
      </c>
      <c r="GD12" s="225">
        <v>19.078324260300001</v>
      </c>
      <c r="GE12" s="224">
        <v>948</v>
      </c>
      <c r="GF12" s="255">
        <v>80</v>
      </c>
      <c r="GG12" s="435">
        <v>10983</v>
      </c>
      <c r="GH12" s="249" t="s">
        <v>4086</v>
      </c>
      <c r="GI12" s="436">
        <v>1011</v>
      </c>
      <c r="GJ12" s="437">
        <v>2184</v>
      </c>
      <c r="GK12" s="250" t="s">
        <v>3940</v>
      </c>
      <c r="GL12" s="228">
        <v>16662</v>
      </c>
      <c r="GM12" s="229">
        <v>6.9853873678605944E-3</v>
      </c>
      <c r="GN12" s="227">
        <v>1478</v>
      </c>
      <c r="GO12" s="227">
        <v>12270</v>
      </c>
      <c r="GP12" s="227">
        <v>2914</v>
      </c>
      <c r="GQ12" s="227">
        <v>0</v>
      </c>
      <c r="GR12" s="227">
        <v>15761</v>
      </c>
      <c r="GS12" s="227">
        <v>15909</v>
      </c>
      <c r="GT12" s="227">
        <v>14456</v>
      </c>
      <c r="GU12" s="230" t="s">
        <v>3940</v>
      </c>
      <c r="GV12" s="297">
        <v>10258</v>
      </c>
      <c r="GW12" s="235">
        <v>2007</v>
      </c>
      <c r="GX12" s="235">
        <v>1770</v>
      </c>
      <c r="GY12" s="235">
        <v>13747</v>
      </c>
      <c r="GZ12" s="235">
        <v>4323</v>
      </c>
      <c r="HA12" s="235">
        <v>356</v>
      </c>
      <c r="HB12" s="235">
        <v>12715</v>
      </c>
      <c r="HC12" s="298">
        <v>4010</v>
      </c>
      <c r="HD12" s="236">
        <v>48135</v>
      </c>
      <c r="HE12" s="237">
        <v>0.74936949279197929</v>
      </c>
      <c r="HF12" s="238">
        <v>33404</v>
      </c>
      <c r="HG12" s="238">
        <v>14625</v>
      </c>
      <c r="HH12" s="238" t="s">
        <v>3940</v>
      </c>
      <c r="HI12" s="238">
        <v>106</v>
      </c>
      <c r="HJ12" s="242">
        <v>2.2021398151033551E-3</v>
      </c>
      <c r="HK12" s="301">
        <v>33404</v>
      </c>
      <c r="HL12" s="245">
        <v>0.69396489041238185</v>
      </c>
      <c r="HM12" s="244">
        <v>33125</v>
      </c>
      <c r="HN12" s="246">
        <v>279</v>
      </c>
      <c r="HO12" s="302" t="s">
        <v>4097</v>
      </c>
      <c r="HP12" s="305">
        <v>22187</v>
      </c>
      <c r="HQ12" s="139">
        <v>0.34540897344085686</v>
      </c>
      <c r="HR12" s="57">
        <v>15963.000034189999</v>
      </c>
      <c r="HS12" s="139">
        <v>0.71947536999999995</v>
      </c>
      <c r="HT12" s="56">
        <v>71.947536999999997</v>
      </c>
      <c r="HU12" s="57">
        <v>252.99991408999998</v>
      </c>
      <c r="HV12" s="139">
        <v>1.140307E-2</v>
      </c>
      <c r="HW12" s="56">
        <v>1.140307</v>
      </c>
      <c r="HX12" s="56" t="s">
        <v>4086</v>
      </c>
      <c r="HY12" s="57">
        <v>3991.9999686599999</v>
      </c>
      <c r="HZ12" s="139">
        <v>0.17992517999999999</v>
      </c>
      <c r="IA12" s="56">
        <v>17.992518</v>
      </c>
      <c r="IB12" s="56" t="s">
        <v>4308</v>
      </c>
      <c r="IC12" s="57">
        <v>1979.0000830600004</v>
      </c>
      <c r="ID12" s="139">
        <v>8.919638000000002E-2</v>
      </c>
      <c r="IE12" s="56">
        <v>8.9196380000000008</v>
      </c>
      <c r="IF12" s="56" t="s">
        <v>4097</v>
      </c>
      <c r="IG12" s="57">
        <v>0</v>
      </c>
      <c r="IH12" s="140">
        <v>0</v>
      </c>
      <c r="II12" s="53">
        <v>0</v>
      </c>
      <c r="IJ12" s="53">
        <v>1</v>
      </c>
      <c r="IK12" s="307">
        <v>305.99999781999998</v>
      </c>
      <c r="IL12" s="245">
        <v>1.379186E-2</v>
      </c>
      <c r="IM12" s="20">
        <v>1.379186</v>
      </c>
      <c r="IN12" s="20" t="s">
        <v>3940</v>
      </c>
      <c r="IO12" s="25">
        <v>1903.0000676499999</v>
      </c>
      <c r="IP12" s="245">
        <v>8.5770949999999999E-2</v>
      </c>
      <c r="IQ12" s="20">
        <v>8.5770949999999999</v>
      </c>
      <c r="IR12" s="25">
        <v>611.00002754999991</v>
      </c>
      <c r="IS12" s="245">
        <v>2.7538649999999994E-2</v>
      </c>
      <c r="IT12" s="20">
        <v>2.7538649999999998</v>
      </c>
      <c r="IU12" s="20" t="s">
        <v>4519</v>
      </c>
      <c r="IV12" s="25">
        <v>144.00006422999999</v>
      </c>
      <c r="IW12" s="245">
        <v>6.4902899999999993E-3</v>
      </c>
      <c r="IX12" s="20">
        <v>0.64902899999999997</v>
      </c>
      <c r="IY12" s="20" t="s">
        <v>4086</v>
      </c>
      <c r="IZ12" s="25">
        <v>1537.9999556900002</v>
      </c>
      <c r="JA12" s="265">
        <v>6.9319870000000006E-2</v>
      </c>
      <c r="JB12" s="43">
        <v>6.9319870000000003</v>
      </c>
      <c r="JC12" s="311">
        <v>6563.0000199499991</v>
      </c>
      <c r="JD12" s="19">
        <v>0.29580384999999998</v>
      </c>
      <c r="JE12" s="43">
        <v>29.580385</v>
      </c>
      <c r="JF12" s="43" t="s">
        <v>3940</v>
      </c>
      <c r="JG12" s="26">
        <v>4422.9999713899997</v>
      </c>
      <c r="JH12" s="19">
        <v>0.19935096999999999</v>
      </c>
      <c r="JI12" s="43">
        <v>19.935096999999999</v>
      </c>
      <c r="JJ12" s="26">
        <v>2913.9999777900002</v>
      </c>
      <c r="JK12" s="19">
        <v>0.13133817</v>
      </c>
      <c r="JL12" s="43">
        <v>13.133817000000001</v>
      </c>
      <c r="JM12" s="43" t="s">
        <v>4519</v>
      </c>
      <c r="JN12" s="26">
        <v>3684.0000346599995</v>
      </c>
      <c r="JO12" s="19">
        <v>0.16604317999999998</v>
      </c>
      <c r="JP12" s="43">
        <v>16.604317999999999</v>
      </c>
      <c r="JQ12" s="43" t="s">
        <v>4086</v>
      </c>
      <c r="JR12" s="26">
        <v>101.00010514</v>
      </c>
      <c r="JS12" s="65">
        <v>4.5522200000000001E-3</v>
      </c>
      <c r="JT12" s="5">
        <v>0.45522200000000002</v>
      </c>
      <c r="JU12" s="5">
        <v>1.0000000100000002</v>
      </c>
      <c r="JV12" s="313">
        <v>6679.0000901799995</v>
      </c>
      <c r="JW12" s="21">
        <v>6679.0000901799995</v>
      </c>
      <c r="JX12" s="30">
        <v>0.30103213999999995</v>
      </c>
      <c r="JY12" s="55">
        <v>30.103214000000001</v>
      </c>
      <c r="JZ12" s="55" t="s">
        <v>4731</v>
      </c>
      <c r="KA12" s="21">
        <v>8456.9999310500007</v>
      </c>
      <c r="KB12" s="30">
        <v>0.38116915000000001</v>
      </c>
      <c r="KC12" s="21">
        <v>4957.9999835300005</v>
      </c>
      <c r="KD12" s="30">
        <v>0.22346419000000003</v>
      </c>
      <c r="KE12" s="55">
        <v>22.346419000000001</v>
      </c>
      <c r="KF12" s="21">
        <v>3498.9999475199998</v>
      </c>
      <c r="KG12" s="30">
        <v>0.15770495999999998</v>
      </c>
      <c r="KH12" s="55">
        <v>15.770496</v>
      </c>
      <c r="KI12" s="55" t="s">
        <v>4086</v>
      </c>
      <c r="KJ12" s="21">
        <v>6991.9998646299991</v>
      </c>
      <c r="KK12" s="30">
        <v>0.31513948999999997</v>
      </c>
      <c r="KL12" s="21">
        <v>2629.9999435599998</v>
      </c>
      <c r="KM12" s="30">
        <v>0.11853787999999998</v>
      </c>
      <c r="KN12" s="55">
        <v>11.853788</v>
      </c>
      <c r="KO12" s="21">
        <v>4361.9999210699998</v>
      </c>
      <c r="KP12" s="30">
        <v>0.19660160999999998</v>
      </c>
      <c r="KQ12" s="55">
        <v>19.660160999999999</v>
      </c>
      <c r="KR12" s="21">
        <v>58.999892270000004</v>
      </c>
      <c r="KS12" s="314">
        <v>2.65921E-3</v>
      </c>
      <c r="KT12" s="5">
        <v>0.26592100000000002</v>
      </c>
      <c r="KU12" s="51">
        <v>21</v>
      </c>
      <c r="KV12" s="51">
        <v>36</v>
      </c>
      <c r="KW12" s="51">
        <v>33</v>
      </c>
      <c r="KX12" s="51">
        <v>36</v>
      </c>
      <c r="KY12" s="51">
        <v>31</v>
      </c>
      <c r="KZ12" s="51">
        <v>31</v>
      </c>
      <c r="LA12" s="51">
        <v>29</v>
      </c>
      <c r="LB12" s="51">
        <v>23</v>
      </c>
      <c r="LC12" s="51">
        <v>32</v>
      </c>
      <c r="LD12" s="51">
        <v>29</v>
      </c>
      <c r="LE12" s="51">
        <v>32</v>
      </c>
      <c r="LF12" s="51">
        <v>34</v>
      </c>
      <c r="LG12" s="261">
        <v>126</v>
      </c>
      <c r="LH12" s="260">
        <v>114</v>
      </c>
      <c r="LI12" s="260">
        <v>127</v>
      </c>
      <c r="LJ12" s="264">
        <v>62</v>
      </c>
    </row>
    <row r="13" spans="1:322">
      <c r="A13" s="111">
        <v>30011</v>
      </c>
      <c r="B13" s="49" t="s">
        <v>41</v>
      </c>
      <c r="C13" s="67">
        <v>56987</v>
      </c>
      <c r="D13" s="69">
        <v>6.6352920409912409E-3</v>
      </c>
      <c r="E13" s="132">
        <v>57035</v>
      </c>
      <c r="F13" s="131">
        <v>29097</v>
      </c>
      <c r="G13" s="133">
        <v>0.51016042780748661</v>
      </c>
      <c r="H13" s="131">
        <v>27938</v>
      </c>
      <c r="I13" s="133">
        <v>0.48983957219251339</v>
      </c>
      <c r="J13" s="134" t="s">
        <v>42</v>
      </c>
      <c r="K13" s="72">
        <v>333</v>
      </c>
      <c r="L13" s="2">
        <v>2</v>
      </c>
      <c r="M13" s="2">
        <v>335</v>
      </c>
      <c r="N13" s="2" t="s">
        <v>26</v>
      </c>
      <c r="O13" s="2">
        <v>30.07</v>
      </c>
      <c r="P13" s="74" t="s">
        <v>43</v>
      </c>
      <c r="Q13" s="305">
        <v>3300</v>
      </c>
      <c r="R13" s="461">
        <v>3962</v>
      </c>
      <c r="S13" s="16" t="s">
        <v>1035</v>
      </c>
      <c r="T13" s="16" t="s">
        <v>1036</v>
      </c>
      <c r="U13" s="16" t="s">
        <v>1037</v>
      </c>
      <c r="V13" s="16" t="s">
        <v>1038</v>
      </c>
      <c r="W13" s="16" t="s">
        <v>1039</v>
      </c>
      <c r="X13" s="16" t="s">
        <v>1040</v>
      </c>
      <c r="Y13" s="16" t="s">
        <v>1041</v>
      </c>
      <c r="Z13" s="16" t="s">
        <v>1042</v>
      </c>
      <c r="AA13" s="16" t="s">
        <v>1043</v>
      </c>
      <c r="AB13" s="16" t="s">
        <v>1044</v>
      </c>
      <c r="AC13" s="16" t="s">
        <v>1045</v>
      </c>
      <c r="AD13" s="16" t="s">
        <v>1046</v>
      </c>
      <c r="AE13" s="16" t="s">
        <v>1047</v>
      </c>
      <c r="AF13" s="16" t="s">
        <v>1048</v>
      </c>
      <c r="AG13" s="16" t="s">
        <v>643</v>
      </c>
      <c r="AH13" s="16" t="s">
        <v>1049</v>
      </c>
      <c r="AI13" s="16" t="s">
        <v>1050</v>
      </c>
      <c r="AJ13" s="404">
        <v>5.7859209257473482E-2</v>
      </c>
      <c r="AK13" s="404">
        <v>6.9466117296396943E-2</v>
      </c>
      <c r="AL13" s="404">
        <v>7.4077320943280442E-2</v>
      </c>
      <c r="AM13" s="404">
        <v>8.1108091522749184E-2</v>
      </c>
      <c r="AN13" s="404">
        <v>8.0371701586744976E-2</v>
      </c>
      <c r="AO13" s="404">
        <v>6.0471640220916979E-2</v>
      </c>
      <c r="AP13" s="404">
        <v>6.5626369772946433E-2</v>
      </c>
      <c r="AQ13" s="404">
        <v>7.0360305075830631E-2</v>
      </c>
      <c r="AR13" s="404">
        <v>7.0658367668975194E-2</v>
      </c>
      <c r="AS13" s="404">
        <v>7.3937056193565359E-2</v>
      </c>
      <c r="AT13" s="404">
        <v>7.3218199351275534E-2</v>
      </c>
      <c r="AU13" s="404">
        <v>5.635136319803629E-2</v>
      </c>
      <c r="AV13" s="404">
        <v>5.0004383273428599E-2</v>
      </c>
      <c r="AW13" s="404">
        <v>4.0361181730516352E-2</v>
      </c>
      <c r="AX13" s="404">
        <v>3.0139388095029369E-2</v>
      </c>
      <c r="AY13" s="404">
        <v>2.0618918208117822E-2</v>
      </c>
      <c r="AZ13" s="404">
        <v>1.3640746909792233E-2</v>
      </c>
      <c r="BA13" s="404">
        <v>1.1606908038923468E-2</v>
      </c>
      <c r="BB13" s="404">
        <v>1.2273165600070133E-4</v>
      </c>
      <c r="BC13" s="75" t="s">
        <v>436</v>
      </c>
      <c r="BD13" s="301">
        <v>130</v>
      </c>
      <c r="BE13" s="245">
        <v>0.33076923076923076</v>
      </c>
      <c r="BF13" s="245">
        <v>0</v>
      </c>
      <c r="BG13" s="245">
        <v>0.35384615384615387</v>
      </c>
      <c r="BH13" s="245">
        <v>0</v>
      </c>
      <c r="BI13" s="245">
        <v>6.9230769230769235E-2</v>
      </c>
      <c r="BJ13" s="245">
        <v>0.24615384615384617</v>
      </c>
      <c r="BK13" s="245">
        <v>0</v>
      </c>
      <c r="BL13" s="417">
        <v>1144</v>
      </c>
      <c r="BM13" s="19">
        <v>0.45454545454545453</v>
      </c>
      <c r="BN13" s="19">
        <v>1.1363636363636364E-2</v>
      </c>
      <c r="BO13" s="19">
        <v>0.16171328671328672</v>
      </c>
      <c r="BP13" s="19">
        <v>0</v>
      </c>
      <c r="BQ13" s="19">
        <v>4.0209790209790208E-2</v>
      </c>
      <c r="BR13" s="19">
        <v>0.33216783216783219</v>
      </c>
      <c r="BS13" s="65">
        <v>0</v>
      </c>
      <c r="BT13" s="420">
        <v>47266</v>
      </c>
      <c r="BU13" s="143">
        <v>0.82871920750416406</v>
      </c>
      <c r="BV13" s="425">
        <v>9733</v>
      </c>
      <c r="BW13" s="143">
        <v>0.17064960112211799</v>
      </c>
      <c r="BX13" s="425">
        <v>36</v>
      </c>
      <c r="BY13" s="144">
        <v>6.3119137371789248E-4</v>
      </c>
      <c r="BZ13" s="413">
        <v>45541</v>
      </c>
      <c r="CA13" s="6">
        <v>0.79847462084684839</v>
      </c>
      <c r="CB13" s="414">
        <v>42420</v>
      </c>
      <c r="CC13" s="6">
        <v>0.93146834720361871</v>
      </c>
      <c r="CD13" s="414">
        <v>3077</v>
      </c>
      <c r="CE13" s="6">
        <v>6.7565490437188472E-2</v>
      </c>
      <c r="CF13" s="6" t="s">
        <v>3940</v>
      </c>
      <c r="CG13" s="414">
        <v>44</v>
      </c>
      <c r="CH13" s="272">
        <v>9.6616235919281526E-4</v>
      </c>
      <c r="CI13" s="274">
        <v>6.5858846</v>
      </c>
      <c r="CJ13" s="412">
        <v>7426</v>
      </c>
      <c r="CK13" s="147">
        <v>0.13020075392302971</v>
      </c>
      <c r="CL13" s="412">
        <v>6681</v>
      </c>
      <c r="CM13" s="147">
        <v>0.89967681120387821</v>
      </c>
      <c r="CN13" s="148">
        <v>712</v>
      </c>
      <c r="CO13" s="147">
        <v>9.5879342849447879E-2</v>
      </c>
      <c r="CP13" s="147" t="s">
        <v>3940</v>
      </c>
      <c r="CQ13" s="412">
        <v>33</v>
      </c>
      <c r="CR13" s="275">
        <v>4.4438459466738488E-3</v>
      </c>
      <c r="CS13" s="279">
        <v>2</v>
      </c>
      <c r="CT13" s="280">
        <v>2</v>
      </c>
      <c r="CU13" s="280">
        <v>54</v>
      </c>
      <c r="CV13" s="280">
        <v>63</v>
      </c>
      <c r="CW13" s="280">
        <v>1</v>
      </c>
      <c r="CX13" s="280">
        <v>21</v>
      </c>
      <c r="CY13" s="280">
        <v>0</v>
      </c>
      <c r="CZ13" s="280">
        <v>17</v>
      </c>
      <c r="DA13" s="280">
        <v>3</v>
      </c>
      <c r="DB13" s="280">
        <v>0</v>
      </c>
      <c r="DC13" s="280">
        <v>0</v>
      </c>
      <c r="DD13" s="280">
        <v>2</v>
      </c>
      <c r="DE13" s="281">
        <v>0</v>
      </c>
      <c r="DF13" s="281">
        <v>165</v>
      </c>
      <c r="DG13" s="154">
        <v>9127</v>
      </c>
      <c r="DH13" s="152">
        <v>0.16002454633120014</v>
      </c>
      <c r="DI13" s="152" t="s">
        <v>4309</v>
      </c>
      <c r="DJ13" s="151">
        <v>2946</v>
      </c>
      <c r="DK13" s="151" t="s">
        <v>4943</v>
      </c>
      <c r="DL13" s="151">
        <v>5860</v>
      </c>
      <c r="DM13" s="151" t="s">
        <v>4098</v>
      </c>
      <c r="DN13" s="151">
        <v>673</v>
      </c>
      <c r="DO13" s="151" t="s">
        <v>4520</v>
      </c>
      <c r="DP13" s="151">
        <v>47892</v>
      </c>
      <c r="DQ13" s="152">
        <v>0.83969492416936964</v>
      </c>
      <c r="DR13" s="151">
        <v>16</v>
      </c>
      <c r="DS13" s="155">
        <v>2.8052949943017447E-4</v>
      </c>
      <c r="DT13" s="159">
        <v>2946</v>
      </c>
      <c r="DU13" s="160">
        <v>1314</v>
      </c>
      <c r="DV13" s="160">
        <v>647</v>
      </c>
      <c r="DW13" s="160">
        <v>1358</v>
      </c>
      <c r="DX13" s="160">
        <v>550</v>
      </c>
      <c r="DY13" s="160">
        <v>595</v>
      </c>
      <c r="DZ13" s="161">
        <v>451</v>
      </c>
      <c r="EA13" s="285">
        <v>5860</v>
      </c>
      <c r="EB13" s="165">
        <v>3784</v>
      </c>
      <c r="EC13" s="165">
        <v>1218</v>
      </c>
      <c r="ED13" s="165">
        <v>1761</v>
      </c>
      <c r="EE13" s="165">
        <v>1012</v>
      </c>
      <c r="EF13" s="165">
        <v>321</v>
      </c>
      <c r="EG13" s="286">
        <v>339</v>
      </c>
      <c r="EH13" s="289">
        <v>55150</v>
      </c>
      <c r="EI13" s="167">
        <v>0.96695011834838263</v>
      </c>
      <c r="EJ13" s="168">
        <v>163</v>
      </c>
      <c r="EK13" s="290">
        <v>2.9555757026291933E-3</v>
      </c>
      <c r="EL13" s="293">
        <v>2779</v>
      </c>
      <c r="EM13" s="173">
        <v>4.8724467432278429E-2</v>
      </c>
      <c r="EN13" s="294" t="s">
        <v>4309</v>
      </c>
      <c r="EO13" s="180">
        <v>51465</v>
      </c>
      <c r="EP13" s="181">
        <v>0.95788043478260865</v>
      </c>
      <c r="EQ13" s="182">
        <v>50201</v>
      </c>
      <c r="ER13" s="183">
        <v>0.9343545265038713</v>
      </c>
      <c r="ES13" s="182">
        <v>1250</v>
      </c>
      <c r="ET13" s="183">
        <v>2.3265336509827279E-2</v>
      </c>
      <c r="EU13" s="183" t="s">
        <v>4309</v>
      </c>
      <c r="EV13" s="182">
        <v>14</v>
      </c>
      <c r="EW13" s="184">
        <v>2.6057176891006552E-4</v>
      </c>
      <c r="EX13" s="175">
        <v>2045</v>
      </c>
      <c r="EY13" s="171">
        <v>3.8062090530077426E-2</v>
      </c>
      <c r="EZ13" s="171" t="s">
        <v>4309</v>
      </c>
      <c r="FA13" s="170">
        <v>204</v>
      </c>
      <c r="FB13" s="171">
        <v>3.7969029184038118E-3</v>
      </c>
      <c r="FC13" s="170">
        <v>14</v>
      </c>
      <c r="FD13" s="176">
        <v>2.6057176891006552E-4</v>
      </c>
      <c r="FE13" s="190">
        <v>3499</v>
      </c>
      <c r="FF13" s="191">
        <v>6.5124329958308511E-2</v>
      </c>
      <c r="FG13" s="192">
        <v>242</v>
      </c>
      <c r="FH13" s="192">
        <v>520</v>
      </c>
      <c r="FI13" s="192">
        <v>1011</v>
      </c>
      <c r="FJ13" s="192">
        <v>115</v>
      </c>
      <c r="FK13" s="192">
        <v>959</v>
      </c>
      <c r="FL13" s="192">
        <v>190</v>
      </c>
      <c r="FM13" s="192">
        <v>21</v>
      </c>
      <c r="FN13" s="192">
        <v>3</v>
      </c>
      <c r="FO13" s="192">
        <v>400</v>
      </c>
      <c r="FP13" s="193">
        <v>38</v>
      </c>
      <c r="FQ13" s="202" t="s">
        <v>3987</v>
      </c>
      <c r="FR13" s="203">
        <v>-0.64626467796099996</v>
      </c>
      <c r="FS13" s="206">
        <v>1743</v>
      </c>
      <c r="FT13" s="253">
        <v>184</v>
      </c>
      <c r="FU13" s="208" t="s">
        <v>3987</v>
      </c>
      <c r="FV13" s="209">
        <v>-0.65538739999999995</v>
      </c>
      <c r="FW13" s="210">
        <v>1698</v>
      </c>
      <c r="FX13" s="211">
        <v>184</v>
      </c>
      <c r="FY13" s="216">
        <v>25657</v>
      </c>
      <c r="FZ13" s="217">
        <v>47.381755156399997</v>
      </c>
      <c r="GA13" s="218">
        <v>1926</v>
      </c>
      <c r="GB13" s="219">
        <v>190</v>
      </c>
      <c r="GC13" s="254">
        <v>2778</v>
      </c>
      <c r="GD13" s="225">
        <v>5.1309593328999998</v>
      </c>
      <c r="GE13" s="224">
        <v>1875</v>
      </c>
      <c r="GF13" s="255">
        <v>197</v>
      </c>
      <c r="GG13" s="435">
        <v>17872</v>
      </c>
      <c r="GH13" s="249" t="s">
        <v>4086</v>
      </c>
      <c r="GI13" s="436">
        <v>2726</v>
      </c>
      <c r="GJ13" s="437">
        <v>7895</v>
      </c>
      <c r="GK13" s="250" t="s">
        <v>3940</v>
      </c>
      <c r="GL13" s="228">
        <v>18420</v>
      </c>
      <c r="GM13" s="229">
        <v>7.7224123944299693E-3</v>
      </c>
      <c r="GN13" s="227">
        <v>451</v>
      </c>
      <c r="GO13" s="227">
        <v>9309</v>
      </c>
      <c r="GP13" s="227">
        <v>8654</v>
      </c>
      <c r="GQ13" s="227">
        <v>6</v>
      </c>
      <c r="GR13" s="227">
        <v>17520</v>
      </c>
      <c r="GS13" s="227">
        <v>17616</v>
      </c>
      <c r="GT13" s="227">
        <v>17205</v>
      </c>
      <c r="GU13" s="230" t="s">
        <v>3940</v>
      </c>
      <c r="GV13" s="297">
        <v>10346</v>
      </c>
      <c r="GW13" s="235">
        <v>6196</v>
      </c>
      <c r="GX13" s="235">
        <v>6017</v>
      </c>
      <c r="GY13" s="235">
        <v>17049</v>
      </c>
      <c r="GZ13" s="235">
        <v>10293</v>
      </c>
      <c r="HA13" s="235">
        <v>2274</v>
      </c>
      <c r="HB13" s="235">
        <v>15976</v>
      </c>
      <c r="HC13" s="298">
        <v>8369</v>
      </c>
      <c r="HD13" s="236">
        <v>48088</v>
      </c>
      <c r="HE13" s="237">
        <v>0.84313141053738927</v>
      </c>
      <c r="HF13" s="238">
        <v>28027</v>
      </c>
      <c r="HG13" s="238">
        <v>19963</v>
      </c>
      <c r="HH13" s="238" t="s">
        <v>3940</v>
      </c>
      <c r="HI13" s="238">
        <v>98</v>
      </c>
      <c r="HJ13" s="242">
        <v>2.0379304608218267E-3</v>
      </c>
      <c r="HK13" s="301">
        <v>28027</v>
      </c>
      <c r="HL13" s="245">
        <v>0.58282731658625853</v>
      </c>
      <c r="HM13" s="244">
        <v>27633</v>
      </c>
      <c r="HN13" s="246">
        <v>394</v>
      </c>
      <c r="HO13" s="302" t="s">
        <v>4098</v>
      </c>
      <c r="HP13" s="305">
        <v>22135</v>
      </c>
      <c r="HQ13" s="139">
        <v>0.388095029367932</v>
      </c>
      <c r="HR13" s="57">
        <v>14066.99990495</v>
      </c>
      <c r="HS13" s="139">
        <v>0.63550936999999996</v>
      </c>
      <c r="HT13" s="56">
        <v>63.550936999999998</v>
      </c>
      <c r="HU13" s="57">
        <v>2014.9999604999998</v>
      </c>
      <c r="HV13" s="139">
        <v>9.1032299999999997E-2</v>
      </c>
      <c r="HW13" s="56">
        <v>9.1032299999999999</v>
      </c>
      <c r="HX13" s="56" t="s">
        <v>4086</v>
      </c>
      <c r="HY13" s="57">
        <v>5878.99999845</v>
      </c>
      <c r="HZ13" s="139">
        <v>0.26559747</v>
      </c>
      <c r="IA13" s="56">
        <v>26.559747000000002</v>
      </c>
      <c r="IB13" s="56" t="s">
        <v>4309</v>
      </c>
      <c r="IC13" s="57">
        <v>151.99993825000001</v>
      </c>
      <c r="ID13" s="139">
        <v>6.866950000000001E-3</v>
      </c>
      <c r="IE13" s="56">
        <v>0.68669500000000006</v>
      </c>
      <c r="IF13" s="56" t="s">
        <v>4098</v>
      </c>
      <c r="IG13" s="57">
        <v>0</v>
      </c>
      <c r="IH13" s="140">
        <v>0</v>
      </c>
      <c r="II13" s="53">
        <v>0</v>
      </c>
      <c r="IJ13" s="53">
        <v>0.99900608999999996</v>
      </c>
      <c r="IK13" s="307">
        <v>968.99991069999999</v>
      </c>
      <c r="IL13" s="245">
        <v>4.3776820000000001E-2</v>
      </c>
      <c r="IM13" s="20">
        <v>4.3776820000000001</v>
      </c>
      <c r="IN13" s="20" t="s">
        <v>3940</v>
      </c>
      <c r="IO13" s="25">
        <v>2606.0000335</v>
      </c>
      <c r="IP13" s="245">
        <v>0.11773209999999999</v>
      </c>
      <c r="IQ13" s="20">
        <v>11.773210000000001</v>
      </c>
      <c r="IR13" s="25">
        <v>2477.9999690000004</v>
      </c>
      <c r="IS13" s="245">
        <v>0.11194940000000002</v>
      </c>
      <c r="IT13" s="20">
        <v>11.194940000000001</v>
      </c>
      <c r="IU13" s="20" t="s">
        <v>4520</v>
      </c>
      <c r="IV13" s="25">
        <v>1468.0000618499998</v>
      </c>
      <c r="IW13" s="245">
        <v>6.6320309999999993E-2</v>
      </c>
      <c r="IX13" s="20">
        <v>6.6320309999999996</v>
      </c>
      <c r="IY13" s="20" t="s">
        <v>4086</v>
      </c>
      <c r="IZ13" s="25">
        <v>5959.0000940999998</v>
      </c>
      <c r="JA13" s="265">
        <v>0.26921166000000002</v>
      </c>
      <c r="JB13" s="43">
        <v>26.921165999999999</v>
      </c>
      <c r="JC13" s="311">
        <v>2353.0000823999999</v>
      </c>
      <c r="JD13" s="19">
        <v>0.10630223999999999</v>
      </c>
      <c r="JE13" s="43">
        <v>10.630224</v>
      </c>
      <c r="JF13" s="43" t="s">
        <v>3940</v>
      </c>
      <c r="JG13" s="26">
        <v>1845.9998995500002</v>
      </c>
      <c r="JH13" s="19">
        <v>8.3397330000000006E-2</v>
      </c>
      <c r="JI13" s="43">
        <v>8.3397330000000007</v>
      </c>
      <c r="JJ13" s="26">
        <v>1195.0000315</v>
      </c>
      <c r="JK13" s="19">
        <v>5.3986899999999997E-2</v>
      </c>
      <c r="JL13" s="43">
        <v>5.3986900000000002</v>
      </c>
      <c r="JM13" s="43" t="s">
        <v>4520</v>
      </c>
      <c r="JN13" s="26">
        <v>2558.0000646500002</v>
      </c>
      <c r="JO13" s="19">
        <v>0.11556359000000001</v>
      </c>
      <c r="JP13" s="43">
        <v>11.556359</v>
      </c>
      <c r="JQ13" s="43" t="s">
        <v>4086</v>
      </c>
      <c r="JR13" s="26">
        <v>703.00007409999989</v>
      </c>
      <c r="JS13" s="65">
        <v>3.1759659999999995E-2</v>
      </c>
      <c r="JT13" s="5">
        <v>3.1759659999999998</v>
      </c>
      <c r="JU13" s="5">
        <v>1.0000000100000002</v>
      </c>
      <c r="JV13" s="313">
        <v>2458.9999490499995</v>
      </c>
      <c r="JW13" s="21">
        <v>2458.9999490499995</v>
      </c>
      <c r="JX13" s="30">
        <v>0.11109102999999998</v>
      </c>
      <c r="JY13" s="55">
        <v>11.109102999999999</v>
      </c>
      <c r="JZ13" s="55" t="s">
        <v>4732</v>
      </c>
      <c r="KA13" s="21">
        <v>3781.9998237</v>
      </c>
      <c r="KB13" s="30">
        <v>0.17086061999999999</v>
      </c>
      <c r="KC13" s="21">
        <v>2267.9999115999999</v>
      </c>
      <c r="KD13" s="30">
        <v>0.10246216</v>
      </c>
      <c r="KE13" s="55">
        <v>10.246216</v>
      </c>
      <c r="KF13" s="21">
        <v>1513.9999120999998</v>
      </c>
      <c r="KG13" s="30">
        <v>6.8398459999999994E-2</v>
      </c>
      <c r="KH13" s="55">
        <v>6.8398459999999996</v>
      </c>
      <c r="KI13" s="55" t="s">
        <v>4086</v>
      </c>
      <c r="KJ13" s="21">
        <v>15021.000032899999</v>
      </c>
      <c r="KK13" s="30">
        <v>0.67860853999999993</v>
      </c>
      <c r="KL13" s="21">
        <v>3802.99996225</v>
      </c>
      <c r="KM13" s="30">
        <v>0.17180935</v>
      </c>
      <c r="KN13" s="55">
        <v>17.180935000000002</v>
      </c>
      <c r="KO13" s="21">
        <v>11218.00007065</v>
      </c>
      <c r="KP13" s="30">
        <v>0.50679918999999995</v>
      </c>
      <c r="KQ13" s="55">
        <v>50.679918999999998</v>
      </c>
      <c r="KR13" s="21">
        <v>872.99997300000007</v>
      </c>
      <c r="KS13" s="314">
        <v>3.9439800000000004E-2</v>
      </c>
      <c r="KT13" s="5">
        <v>3.9439799999999998</v>
      </c>
      <c r="KU13" s="51">
        <v>33</v>
      </c>
      <c r="KV13" s="51">
        <v>19</v>
      </c>
      <c r="KW13" s="51">
        <v>47</v>
      </c>
      <c r="KX13" s="51">
        <v>27</v>
      </c>
      <c r="KY13" s="51">
        <v>22</v>
      </c>
      <c r="KZ13" s="51">
        <v>24</v>
      </c>
      <c r="LA13" s="51">
        <v>34</v>
      </c>
      <c r="LB13" s="51">
        <v>36</v>
      </c>
      <c r="LC13" s="51">
        <v>40</v>
      </c>
      <c r="LD13" s="51">
        <v>38</v>
      </c>
      <c r="LE13" s="51">
        <v>46</v>
      </c>
      <c r="LF13" s="51">
        <v>37</v>
      </c>
      <c r="LG13" s="261">
        <v>126</v>
      </c>
      <c r="LH13" s="260">
        <v>116</v>
      </c>
      <c r="LI13" s="260">
        <v>161</v>
      </c>
      <c r="LJ13" s="264">
        <v>85</v>
      </c>
    </row>
    <row r="14" spans="1:322">
      <c r="A14" s="111">
        <v>30012</v>
      </c>
      <c r="B14" s="49" t="s">
        <v>44</v>
      </c>
      <c r="C14" s="67">
        <v>8528</v>
      </c>
      <c r="D14" s="69">
        <v>9.9295928063546589E-4</v>
      </c>
      <c r="E14" s="132">
        <v>7866</v>
      </c>
      <c r="F14" s="131">
        <v>4018</v>
      </c>
      <c r="G14" s="133">
        <v>0.51080600050851765</v>
      </c>
      <c r="H14" s="131">
        <v>3848</v>
      </c>
      <c r="I14" s="133">
        <v>0.48919399949148235</v>
      </c>
      <c r="J14" s="134" t="s">
        <v>45</v>
      </c>
      <c r="K14" s="72">
        <v>32</v>
      </c>
      <c r="L14" s="2">
        <v>1</v>
      </c>
      <c r="M14" s="2">
        <v>33</v>
      </c>
      <c r="N14" s="2" t="s">
        <v>26</v>
      </c>
      <c r="O14" s="2"/>
      <c r="P14" s="74"/>
      <c r="Q14" s="458">
        <v>500</v>
      </c>
      <c r="R14" s="460">
        <v>535</v>
      </c>
      <c r="S14" s="16" t="s">
        <v>1051</v>
      </c>
      <c r="T14" s="16" t="s">
        <v>1052</v>
      </c>
      <c r="U14" s="16" t="s">
        <v>1053</v>
      </c>
      <c r="V14" s="16" t="s">
        <v>1054</v>
      </c>
      <c r="W14" s="16" t="s">
        <v>1055</v>
      </c>
      <c r="X14" s="16" t="s">
        <v>1056</v>
      </c>
      <c r="Y14" s="16" t="s">
        <v>1057</v>
      </c>
      <c r="Z14" s="16" t="s">
        <v>1058</v>
      </c>
      <c r="AA14" s="16" t="s">
        <v>1059</v>
      </c>
      <c r="AB14" s="16" t="s">
        <v>1060</v>
      </c>
      <c r="AC14" s="16" t="s">
        <v>1061</v>
      </c>
      <c r="AD14" s="16" t="s">
        <v>1062</v>
      </c>
      <c r="AE14" s="16" t="s">
        <v>1063</v>
      </c>
      <c r="AF14" s="16" t="s">
        <v>1064</v>
      </c>
      <c r="AG14" s="16" t="s">
        <v>645</v>
      </c>
      <c r="AH14" s="16" t="s">
        <v>1065</v>
      </c>
      <c r="AI14" s="16" t="s">
        <v>881</v>
      </c>
      <c r="AJ14" s="404">
        <v>6.3564708873633358E-2</v>
      </c>
      <c r="AK14" s="404">
        <v>6.8014238494787688E-2</v>
      </c>
      <c r="AL14" s="404">
        <v>7.3226544622425629E-2</v>
      </c>
      <c r="AM14" s="404">
        <v>7.9074497838799898E-2</v>
      </c>
      <c r="AN14" s="404">
        <v>6.1149249936435293E-2</v>
      </c>
      <c r="AO14" s="404">
        <v>5.9242308670226292E-2</v>
      </c>
      <c r="AP14" s="404">
        <v>5.7208237986270026E-2</v>
      </c>
      <c r="AQ14" s="404">
        <v>6.4963132468853296E-2</v>
      </c>
      <c r="AR14" s="404">
        <v>7.0683956267480294E-2</v>
      </c>
      <c r="AS14" s="404">
        <v>6.6870073735062291E-2</v>
      </c>
      <c r="AT14" s="404">
        <v>6.8904144419018556E-2</v>
      </c>
      <c r="AU14" s="404">
        <v>6.9921179760996696E-2</v>
      </c>
      <c r="AV14" s="404">
        <v>5.1614543605390285E-2</v>
      </c>
      <c r="AW14" s="404">
        <v>5.3394355453852023E-2</v>
      </c>
      <c r="AX14" s="404">
        <v>3.1909483854563943E-2</v>
      </c>
      <c r="AY14" s="404">
        <v>2.7205695397915078E-2</v>
      </c>
      <c r="AZ14" s="404">
        <v>1.4238494787693873E-2</v>
      </c>
      <c r="BA14" s="404">
        <v>1.8815153826595474E-2</v>
      </c>
      <c r="BB14" s="404">
        <v>0</v>
      </c>
      <c r="BC14" s="75" t="s">
        <v>437</v>
      </c>
      <c r="BD14" s="301">
        <v>25</v>
      </c>
      <c r="BE14" s="245">
        <v>0.44</v>
      </c>
      <c r="BF14" s="245">
        <v>0.04</v>
      </c>
      <c r="BG14" s="245">
        <v>0.24</v>
      </c>
      <c r="BH14" s="245">
        <v>0</v>
      </c>
      <c r="BI14" s="245">
        <v>0.12</v>
      </c>
      <c r="BJ14" s="245">
        <v>0.16</v>
      </c>
      <c r="BK14" s="245">
        <v>0</v>
      </c>
      <c r="BL14" s="417">
        <v>211</v>
      </c>
      <c r="BM14" s="19">
        <v>0.4218009478672986</v>
      </c>
      <c r="BN14" s="19">
        <v>1.8957345971563982E-2</v>
      </c>
      <c r="BO14" s="19">
        <v>0.21800947867298578</v>
      </c>
      <c r="BP14" s="19">
        <v>0</v>
      </c>
      <c r="BQ14" s="19">
        <v>9.9526066350710901E-2</v>
      </c>
      <c r="BR14" s="19">
        <v>0.23696682464454977</v>
      </c>
      <c r="BS14" s="65">
        <v>4.7393364928909956E-3</v>
      </c>
      <c r="BT14" s="420">
        <v>6523</v>
      </c>
      <c r="BU14" s="143">
        <v>0.82926519196542081</v>
      </c>
      <c r="BV14" s="425">
        <v>1341</v>
      </c>
      <c r="BW14" s="143">
        <v>0.17048054919908467</v>
      </c>
      <c r="BX14" s="425">
        <v>2</v>
      </c>
      <c r="BY14" s="144">
        <v>2.5425883549453341E-4</v>
      </c>
      <c r="BZ14" s="413">
        <v>6255</v>
      </c>
      <c r="CA14" s="6">
        <v>0.79519450800915337</v>
      </c>
      <c r="CB14" s="414">
        <v>5406</v>
      </c>
      <c r="CC14" s="6">
        <v>0.86426858513189453</v>
      </c>
      <c r="CD14" s="414">
        <v>845</v>
      </c>
      <c r="CE14" s="6">
        <v>0.13509192645883294</v>
      </c>
      <c r="CF14" s="6" t="s">
        <v>3940</v>
      </c>
      <c r="CG14" s="414">
        <v>4</v>
      </c>
      <c r="CH14" s="272">
        <v>6.3948840927258198E-4</v>
      </c>
      <c r="CI14" s="274">
        <v>9.1591208000000002</v>
      </c>
      <c r="CJ14" s="412">
        <v>1004</v>
      </c>
      <c r="CK14" s="147">
        <v>0.12763793541825577</v>
      </c>
      <c r="CL14" s="412">
        <v>860</v>
      </c>
      <c r="CM14" s="147">
        <v>0.85657370517928288</v>
      </c>
      <c r="CN14" s="148">
        <v>144</v>
      </c>
      <c r="CO14" s="147">
        <v>0.14342629482071714</v>
      </c>
      <c r="CP14" s="147" t="s">
        <v>3940</v>
      </c>
      <c r="CQ14" s="412">
        <v>0</v>
      </c>
      <c r="CR14" s="275">
        <v>0</v>
      </c>
      <c r="CS14" s="279">
        <v>0</v>
      </c>
      <c r="CT14" s="280">
        <v>1</v>
      </c>
      <c r="CU14" s="280">
        <v>14</v>
      </c>
      <c r="CV14" s="280">
        <v>17</v>
      </c>
      <c r="CW14" s="280">
        <v>0</v>
      </c>
      <c r="CX14" s="280">
        <v>6</v>
      </c>
      <c r="CY14" s="280">
        <v>0</v>
      </c>
      <c r="CZ14" s="280">
        <v>2</v>
      </c>
      <c r="DA14" s="280">
        <v>0</v>
      </c>
      <c r="DB14" s="280">
        <v>0</v>
      </c>
      <c r="DC14" s="280">
        <v>0</v>
      </c>
      <c r="DD14" s="280">
        <v>0</v>
      </c>
      <c r="DE14" s="281">
        <v>0</v>
      </c>
      <c r="DF14" s="281">
        <v>40</v>
      </c>
      <c r="DG14" s="154">
        <v>2382</v>
      </c>
      <c r="DH14" s="152">
        <v>0.30282227307398935</v>
      </c>
      <c r="DI14" s="152" t="s">
        <v>4310</v>
      </c>
      <c r="DJ14" s="151">
        <v>831</v>
      </c>
      <c r="DK14" s="151" t="s">
        <v>4944</v>
      </c>
      <c r="DL14" s="151">
        <v>1515</v>
      </c>
      <c r="DM14" s="151" t="s">
        <v>4099</v>
      </c>
      <c r="DN14" s="151">
        <v>115</v>
      </c>
      <c r="DO14" s="151" t="s">
        <v>4521</v>
      </c>
      <c r="DP14" s="151">
        <v>5483</v>
      </c>
      <c r="DQ14" s="152">
        <v>0.69705059750826337</v>
      </c>
      <c r="DR14" s="151">
        <v>1</v>
      </c>
      <c r="DS14" s="155">
        <v>1.2712941774726671E-4</v>
      </c>
      <c r="DT14" s="159">
        <v>831</v>
      </c>
      <c r="DU14" s="160">
        <v>433</v>
      </c>
      <c r="DV14" s="160">
        <v>118</v>
      </c>
      <c r="DW14" s="160">
        <v>412</v>
      </c>
      <c r="DX14" s="160">
        <v>170</v>
      </c>
      <c r="DY14" s="160">
        <v>133</v>
      </c>
      <c r="DZ14" s="161">
        <v>100</v>
      </c>
      <c r="EA14" s="285">
        <v>1515</v>
      </c>
      <c r="EB14" s="165">
        <v>1024</v>
      </c>
      <c r="EC14" s="165">
        <v>342</v>
      </c>
      <c r="ED14" s="165">
        <v>525</v>
      </c>
      <c r="EE14" s="165">
        <v>404</v>
      </c>
      <c r="EF14" s="165">
        <v>112</v>
      </c>
      <c r="EG14" s="286">
        <v>113</v>
      </c>
      <c r="EH14" s="289">
        <v>7559</v>
      </c>
      <c r="EI14" s="167">
        <v>0.96097126875158911</v>
      </c>
      <c r="EJ14" s="168">
        <v>13</v>
      </c>
      <c r="EK14" s="290">
        <v>1.7198042069056754E-3</v>
      </c>
      <c r="EL14" s="293">
        <v>305</v>
      </c>
      <c r="EM14" s="173">
        <v>3.8774472412916351E-2</v>
      </c>
      <c r="EN14" s="294" t="s">
        <v>4310</v>
      </c>
      <c r="EO14" s="180">
        <v>7234</v>
      </c>
      <c r="EP14" s="181">
        <v>0.982079826228618</v>
      </c>
      <c r="EQ14" s="182">
        <v>7122</v>
      </c>
      <c r="ER14" s="183">
        <v>0.96687483030138477</v>
      </c>
      <c r="ES14" s="182">
        <v>112</v>
      </c>
      <c r="ET14" s="183">
        <v>1.5204995927233234E-2</v>
      </c>
      <c r="EU14" s="183" t="s">
        <v>4310</v>
      </c>
      <c r="EV14" s="182">
        <v>0</v>
      </c>
      <c r="EW14" s="184">
        <v>0</v>
      </c>
      <c r="EX14" s="175">
        <v>114</v>
      </c>
      <c r="EY14" s="171">
        <v>1.5476513711648113E-2</v>
      </c>
      <c r="EZ14" s="171" t="s">
        <v>4310</v>
      </c>
      <c r="FA14" s="170">
        <v>17</v>
      </c>
      <c r="FB14" s="171">
        <v>2.307901167526473E-3</v>
      </c>
      <c r="FC14" s="170">
        <v>1</v>
      </c>
      <c r="FD14" s="176">
        <v>1.3575889220743959E-4</v>
      </c>
      <c r="FE14" s="190">
        <v>243</v>
      </c>
      <c r="FF14" s="191">
        <v>3.2989410806407819E-2</v>
      </c>
      <c r="FG14" s="192">
        <v>52</v>
      </c>
      <c r="FH14" s="192">
        <v>37</v>
      </c>
      <c r="FI14" s="192">
        <v>93</v>
      </c>
      <c r="FJ14" s="192">
        <v>32</v>
      </c>
      <c r="FK14" s="192">
        <v>12</v>
      </c>
      <c r="FL14" s="192">
        <v>1</v>
      </c>
      <c r="FM14" s="192">
        <v>0</v>
      </c>
      <c r="FN14" s="192">
        <v>0</v>
      </c>
      <c r="FO14" s="192">
        <v>11</v>
      </c>
      <c r="FP14" s="193">
        <v>5</v>
      </c>
      <c r="FQ14" s="202" t="s">
        <v>3985</v>
      </c>
      <c r="FR14" s="203">
        <v>0.17733965604900001</v>
      </c>
      <c r="FS14" s="206">
        <v>1012</v>
      </c>
      <c r="FT14" s="253">
        <v>111</v>
      </c>
      <c r="FU14" s="208" t="s">
        <v>3986</v>
      </c>
      <c r="FV14" s="209">
        <v>-0.22389919999999999</v>
      </c>
      <c r="FW14" s="210">
        <v>1240</v>
      </c>
      <c r="FX14" s="211">
        <v>138</v>
      </c>
      <c r="FY14" s="216">
        <v>3123</v>
      </c>
      <c r="FZ14" s="217">
        <v>39.317304546899997</v>
      </c>
      <c r="GA14" s="218">
        <v>2119</v>
      </c>
      <c r="GB14" s="219">
        <v>205</v>
      </c>
      <c r="GC14" s="254">
        <v>325</v>
      </c>
      <c r="GD14" s="225">
        <v>4.0881583252000002</v>
      </c>
      <c r="GE14" s="224">
        <v>1993</v>
      </c>
      <c r="GF14" s="255">
        <v>205</v>
      </c>
      <c r="GG14" s="435">
        <v>3095</v>
      </c>
      <c r="GH14" s="249" t="s">
        <v>4086</v>
      </c>
      <c r="GI14" s="436">
        <v>319</v>
      </c>
      <c r="GJ14" s="437">
        <v>1406</v>
      </c>
      <c r="GK14" s="250" t="s">
        <v>3940</v>
      </c>
      <c r="GL14" s="228">
        <v>2728</v>
      </c>
      <c r="GM14" s="229">
        <v>1.1436884371338195E-3</v>
      </c>
      <c r="GN14" s="227">
        <v>77</v>
      </c>
      <c r="GO14" s="227">
        <v>2147</v>
      </c>
      <c r="GP14" s="227">
        <v>504</v>
      </c>
      <c r="GQ14" s="227">
        <v>0</v>
      </c>
      <c r="GR14" s="227">
        <v>2426</v>
      </c>
      <c r="GS14" s="227">
        <v>2571</v>
      </c>
      <c r="GT14" s="227">
        <v>2299</v>
      </c>
      <c r="GU14" s="230" t="s">
        <v>3940</v>
      </c>
      <c r="GV14" s="297">
        <v>1693</v>
      </c>
      <c r="GW14" s="235">
        <v>377</v>
      </c>
      <c r="GX14" s="235">
        <v>629</v>
      </c>
      <c r="GY14" s="235">
        <v>2359</v>
      </c>
      <c r="GZ14" s="235">
        <v>1028</v>
      </c>
      <c r="HA14" s="235">
        <v>41</v>
      </c>
      <c r="HB14" s="235">
        <v>1998</v>
      </c>
      <c r="HC14" s="298">
        <v>529</v>
      </c>
      <c r="HD14" s="236">
        <v>6617</v>
      </c>
      <c r="HE14" s="237">
        <v>0.84121535723366392</v>
      </c>
      <c r="HF14" s="238">
        <v>3685</v>
      </c>
      <c r="HG14" s="238">
        <v>2916</v>
      </c>
      <c r="HH14" s="238" t="s">
        <v>3940</v>
      </c>
      <c r="HI14" s="238">
        <v>16</v>
      </c>
      <c r="HJ14" s="242">
        <v>2.4180142058334592E-3</v>
      </c>
      <c r="HK14" s="301">
        <v>3685</v>
      </c>
      <c r="HL14" s="245">
        <v>0.55689889678101856</v>
      </c>
      <c r="HM14" s="244">
        <v>3645</v>
      </c>
      <c r="HN14" s="246">
        <v>40</v>
      </c>
      <c r="HO14" s="302" t="s">
        <v>4099</v>
      </c>
      <c r="HP14" s="305">
        <v>3057</v>
      </c>
      <c r="HQ14" s="139">
        <v>0.38863463005339438</v>
      </c>
      <c r="HR14" s="57">
        <v>2415.9999860999997</v>
      </c>
      <c r="HS14" s="139">
        <v>0.79031729999999989</v>
      </c>
      <c r="HT14" s="56">
        <v>79.031729999999996</v>
      </c>
      <c r="HU14" s="57">
        <v>44.000012399999996</v>
      </c>
      <c r="HV14" s="139">
        <v>1.4393199999999998E-2</v>
      </c>
      <c r="HW14" s="56">
        <v>1.4393199999999999</v>
      </c>
      <c r="HX14" s="56" t="s">
        <v>4086</v>
      </c>
      <c r="HY14" s="57">
        <v>468.99998765999999</v>
      </c>
      <c r="HZ14" s="139">
        <v>0.15341837999999999</v>
      </c>
      <c r="IA14" s="56">
        <v>15.341837999999999</v>
      </c>
      <c r="IB14" s="56" t="s">
        <v>4310</v>
      </c>
      <c r="IC14" s="57">
        <v>128.00001383999998</v>
      </c>
      <c r="ID14" s="139">
        <v>4.1871119999999991E-2</v>
      </c>
      <c r="IE14" s="56">
        <v>4.1871119999999999</v>
      </c>
      <c r="IF14" s="56" t="s">
        <v>4099</v>
      </c>
      <c r="IG14" s="57">
        <v>0</v>
      </c>
      <c r="IH14" s="140">
        <v>0</v>
      </c>
      <c r="II14" s="53">
        <v>0</v>
      </c>
      <c r="IJ14" s="53">
        <v>0.99999999999999989</v>
      </c>
      <c r="IK14" s="307">
        <v>87.999994230000013</v>
      </c>
      <c r="IL14" s="245">
        <v>2.8786390000000005E-2</v>
      </c>
      <c r="IM14" s="20">
        <v>2.8786390000000002</v>
      </c>
      <c r="IN14" s="20" t="s">
        <v>3940</v>
      </c>
      <c r="IO14" s="25">
        <v>205.00000497000002</v>
      </c>
      <c r="IP14" s="245">
        <v>6.7059210000000008E-2</v>
      </c>
      <c r="IQ14" s="20">
        <v>6.705921</v>
      </c>
      <c r="IR14" s="25">
        <v>174.00000735</v>
      </c>
      <c r="IS14" s="245">
        <v>5.6918549999999998E-2</v>
      </c>
      <c r="IT14" s="20">
        <v>5.6918550000000003</v>
      </c>
      <c r="IU14" s="20" t="s">
        <v>4521</v>
      </c>
      <c r="IV14" s="25">
        <v>39.000013769999995</v>
      </c>
      <c r="IW14" s="245">
        <v>1.2757609999999999E-2</v>
      </c>
      <c r="IX14" s="20">
        <v>1.2757609999999999</v>
      </c>
      <c r="IY14" s="20" t="s">
        <v>4086</v>
      </c>
      <c r="IZ14" s="25">
        <v>306.00001398000001</v>
      </c>
      <c r="JA14" s="265">
        <v>0.10009814</v>
      </c>
      <c r="JB14" s="43">
        <v>10.009814</v>
      </c>
      <c r="JC14" s="311">
        <v>1326.9999849000001</v>
      </c>
      <c r="JD14" s="19">
        <v>0.43408570000000002</v>
      </c>
      <c r="JE14" s="43">
        <v>43.408569999999997</v>
      </c>
      <c r="JF14" s="43" t="s">
        <v>3940</v>
      </c>
      <c r="JG14" s="26">
        <v>257.00000295000001</v>
      </c>
      <c r="JH14" s="19">
        <v>8.4069350000000001E-2</v>
      </c>
      <c r="JI14" s="43">
        <v>8.4069350000000007</v>
      </c>
      <c r="JJ14" s="26">
        <v>200.00000634</v>
      </c>
      <c r="JK14" s="19">
        <v>6.5423620000000002E-2</v>
      </c>
      <c r="JL14" s="43">
        <v>6.5423619999999998</v>
      </c>
      <c r="JM14" s="43" t="s">
        <v>4521</v>
      </c>
      <c r="JN14" s="26">
        <v>447.99998729999999</v>
      </c>
      <c r="JO14" s="19">
        <v>0.14654889999999998</v>
      </c>
      <c r="JP14" s="43">
        <v>14.65489</v>
      </c>
      <c r="JQ14" s="43" t="s">
        <v>4086</v>
      </c>
      <c r="JR14" s="26">
        <v>13.000014780000001</v>
      </c>
      <c r="JS14" s="65">
        <v>4.25254E-3</v>
      </c>
      <c r="JT14" s="5">
        <v>0.42525400000000002</v>
      </c>
      <c r="JU14" s="5">
        <v>1.0000000100000002</v>
      </c>
      <c r="JV14" s="313">
        <v>1202.9999944199999</v>
      </c>
      <c r="JW14" s="21">
        <v>1202.9999944199999</v>
      </c>
      <c r="JX14" s="30">
        <v>0.39352305999999998</v>
      </c>
      <c r="JY14" s="55">
        <v>39.352305999999999</v>
      </c>
      <c r="JZ14" s="55" t="s">
        <v>4733</v>
      </c>
      <c r="KA14" s="21">
        <v>662.99998952999999</v>
      </c>
      <c r="KB14" s="30">
        <v>0.21687929</v>
      </c>
      <c r="KC14" s="21">
        <v>548.99999631000003</v>
      </c>
      <c r="KD14" s="30">
        <v>0.17958783</v>
      </c>
      <c r="KE14" s="55">
        <v>17.958783</v>
      </c>
      <c r="KF14" s="21">
        <v>113.99999321999999</v>
      </c>
      <c r="KG14" s="30">
        <v>3.7291459999999998E-2</v>
      </c>
      <c r="KH14" s="55">
        <v>3.7291460000000001</v>
      </c>
      <c r="KI14" s="55" t="s">
        <v>4086</v>
      </c>
      <c r="KJ14" s="21">
        <v>1182.9999999000001</v>
      </c>
      <c r="KK14" s="30">
        <v>0.38698070000000007</v>
      </c>
      <c r="KL14" s="21">
        <v>259.9999899</v>
      </c>
      <c r="KM14" s="30">
        <v>8.5050700000000007E-2</v>
      </c>
      <c r="KN14" s="55">
        <v>8.5050699999999999</v>
      </c>
      <c r="KO14" s="21">
        <v>923.00001000000009</v>
      </c>
      <c r="KP14" s="30">
        <v>0.30193000000000003</v>
      </c>
      <c r="KQ14" s="55">
        <v>30.193000000000001</v>
      </c>
      <c r="KR14" s="21">
        <v>7.9999855799999988</v>
      </c>
      <c r="KS14" s="314">
        <v>2.6169399999999995E-3</v>
      </c>
      <c r="KT14" s="5">
        <v>0.26169399999999998</v>
      </c>
      <c r="KU14" s="51">
        <v>8</v>
      </c>
      <c r="KV14" s="51">
        <v>10</v>
      </c>
      <c r="KW14" s="51">
        <v>3</v>
      </c>
      <c r="KX14" s="51">
        <v>2</v>
      </c>
      <c r="KY14" s="51">
        <v>6</v>
      </c>
      <c r="KZ14" s="51">
        <v>10</v>
      </c>
      <c r="LA14" s="51">
        <v>7</v>
      </c>
      <c r="LB14" s="51">
        <v>4</v>
      </c>
      <c r="LC14" s="51">
        <v>11</v>
      </c>
      <c r="LD14" s="51">
        <v>5</v>
      </c>
      <c r="LE14" s="51">
        <v>5</v>
      </c>
      <c r="LF14" s="51">
        <v>5</v>
      </c>
      <c r="LG14" s="261">
        <v>23</v>
      </c>
      <c r="LH14" s="260">
        <v>27</v>
      </c>
      <c r="LI14" s="260">
        <v>26</v>
      </c>
      <c r="LJ14" s="264">
        <v>12</v>
      </c>
    </row>
    <row r="15" spans="1:322">
      <c r="A15" s="111">
        <v>30014</v>
      </c>
      <c r="B15" s="49" t="s">
        <v>46</v>
      </c>
      <c r="C15" s="67">
        <v>48354</v>
      </c>
      <c r="D15" s="69">
        <v>5.6301070656481385E-3</v>
      </c>
      <c r="E15" s="132">
        <v>46955</v>
      </c>
      <c r="F15" s="131">
        <v>24181</v>
      </c>
      <c r="G15" s="133">
        <v>0.51498242998615695</v>
      </c>
      <c r="H15" s="131">
        <v>22774</v>
      </c>
      <c r="I15" s="133">
        <v>0.48501757001384305</v>
      </c>
      <c r="J15" s="134" t="s">
        <v>47</v>
      </c>
      <c r="K15" s="72">
        <v>88</v>
      </c>
      <c r="L15" s="2">
        <v>4</v>
      </c>
      <c r="M15" s="2">
        <v>92</v>
      </c>
      <c r="N15" s="2" t="s">
        <v>29</v>
      </c>
      <c r="O15" s="2">
        <v>30.03</v>
      </c>
      <c r="P15" s="74" t="s">
        <v>48</v>
      </c>
      <c r="Q15" s="305">
        <v>3197</v>
      </c>
      <c r="R15" s="461">
        <v>3852</v>
      </c>
      <c r="S15" s="16" t="s">
        <v>1066</v>
      </c>
      <c r="T15" s="16" t="s">
        <v>1067</v>
      </c>
      <c r="U15" s="16" t="s">
        <v>1068</v>
      </c>
      <c r="V15" s="16" t="s">
        <v>1069</v>
      </c>
      <c r="W15" s="16" t="s">
        <v>1070</v>
      </c>
      <c r="X15" s="16" t="s">
        <v>1071</v>
      </c>
      <c r="Y15" s="16" t="s">
        <v>1072</v>
      </c>
      <c r="Z15" s="16" t="s">
        <v>1073</v>
      </c>
      <c r="AA15" s="16" t="s">
        <v>1074</v>
      </c>
      <c r="AB15" s="16" t="s">
        <v>1075</v>
      </c>
      <c r="AC15" s="16" t="s">
        <v>1076</v>
      </c>
      <c r="AD15" s="16" t="s">
        <v>1077</v>
      </c>
      <c r="AE15" s="16" t="s">
        <v>1078</v>
      </c>
      <c r="AF15" s="16" t="s">
        <v>1079</v>
      </c>
      <c r="AG15" s="16" t="s">
        <v>646</v>
      </c>
      <c r="AH15" s="16" t="s">
        <v>1080</v>
      </c>
      <c r="AI15" s="16" t="s">
        <v>1019</v>
      </c>
      <c r="AJ15" s="404">
        <v>6.8086465765094237E-2</v>
      </c>
      <c r="AK15" s="404">
        <v>8.2035991907145139E-2</v>
      </c>
      <c r="AL15" s="404">
        <v>8.6401874134809931E-2</v>
      </c>
      <c r="AM15" s="404">
        <v>8.2717495474390376E-2</v>
      </c>
      <c r="AN15" s="404">
        <v>7.6243211585560647E-2</v>
      </c>
      <c r="AO15" s="404">
        <v>7.3432009370674053E-2</v>
      </c>
      <c r="AP15" s="404">
        <v>7.5519114045362587E-2</v>
      </c>
      <c r="AQ15" s="404">
        <v>7.620061761260781E-2</v>
      </c>
      <c r="AR15" s="404">
        <v>7.3133851560004265E-2</v>
      </c>
      <c r="AS15" s="404">
        <v>6.9279097007773405E-2</v>
      </c>
      <c r="AT15" s="404">
        <v>5.9226919390906185E-2</v>
      </c>
      <c r="AU15" s="404">
        <v>4.8578426152699396E-2</v>
      </c>
      <c r="AV15" s="404">
        <v>3.8334575657544459E-2</v>
      </c>
      <c r="AW15" s="404">
        <v>3.0263017782983709E-2</v>
      </c>
      <c r="AX15" s="404">
        <v>2.3597061015866255E-2</v>
      </c>
      <c r="AY15" s="404">
        <v>1.6100521776168671E-2</v>
      </c>
      <c r="AZ15" s="404">
        <v>1.0435523373442657E-2</v>
      </c>
      <c r="BA15" s="404">
        <v>1.0307741454584176E-2</v>
      </c>
      <c r="BB15" s="404">
        <v>1.0648493238206793E-4</v>
      </c>
      <c r="BC15" s="75" t="s">
        <v>438</v>
      </c>
      <c r="BD15" s="301">
        <v>84</v>
      </c>
      <c r="BE15" s="245">
        <v>0.42857142857142855</v>
      </c>
      <c r="BF15" s="245">
        <v>1.1904761904761904E-2</v>
      </c>
      <c r="BG15" s="245">
        <v>0.20238095238095238</v>
      </c>
      <c r="BH15" s="245">
        <v>0</v>
      </c>
      <c r="BI15" s="245">
        <v>4.7619047619047616E-2</v>
      </c>
      <c r="BJ15" s="245">
        <v>0.29761904761904762</v>
      </c>
      <c r="BK15" s="245">
        <v>1.1904761904761904E-2</v>
      </c>
      <c r="BL15" s="417">
        <v>761</v>
      </c>
      <c r="BM15" s="19">
        <v>0.47043363994743759</v>
      </c>
      <c r="BN15" s="19">
        <v>1.1826544021024968E-2</v>
      </c>
      <c r="BO15" s="19">
        <v>0.15374507227332457</v>
      </c>
      <c r="BP15" s="19">
        <v>0</v>
      </c>
      <c r="BQ15" s="19">
        <v>3.0223390275952694E-2</v>
      </c>
      <c r="BR15" s="19">
        <v>0.32851511169513797</v>
      </c>
      <c r="BS15" s="65">
        <v>5.2562417871222077E-3</v>
      </c>
      <c r="BT15" s="420">
        <v>31732</v>
      </c>
      <c r="BU15" s="143">
        <v>0.675795974869556</v>
      </c>
      <c r="BV15" s="425">
        <v>15208</v>
      </c>
      <c r="BW15" s="143">
        <v>0.32388457033329782</v>
      </c>
      <c r="BX15" s="425">
        <v>15</v>
      </c>
      <c r="BY15" s="144">
        <v>3.194547971462038E-4</v>
      </c>
      <c r="BZ15" s="413">
        <v>35844</v>
      </c>
      <c r="CA15" s="6">
        <v>0.76336918326056868</v>
      </c>
      <c r="CB15" s="414">
        <v>33766</v>
      </c>
      <c r="CC15" s="6">
        <v>0.94202655953576608</v>
      </c>
      <c r="CD15" s="414">
        <v>2050</v>
      </c>
      <c r="CE15" s="6">
        <v>5.7192277647583972E-2</v>
      </c>
      <c r="CF15" s="6" t="s">
        <v>3940</v>
      </c>
      <c r="CG15" s="414">
        <v>28</v>
      </c>
      <c r="CH15" s="272">
        <v>7.8116281664992744E-4</v>
      </c>
      <c r="CI15" s="274">
        <v>8.2180172000000002</v>
      </c>
      <c r="CJ15" s="412">
        <v>7158</v>
      </c>
      <c r="CK15" s="147">
        <v>0.15244382919816846</v>
      </c>
      <c r="CL15" s="412">
        <v>6457</v>
      </c>
      <c r="CM15" s="147">
        <v>0.9020676166526963</v>
      </c>
      <c r="CN15" s="148">
        <v>681</v>
      </c>
      <c r="CO15" s="147">
        <v>9.5138306789606039E-2</v>
      </c>
      <c r="CP15" s="147" t="s">
        <v>3940</v>
      </c>
      <c r="CQ15" s="412">
        <v>20</v>
      </c>
      <c r="CR15" s="275">
        <v>2.7940765576976809E-3</v>
      </c>
      <c r="CS15" s="279">
        <v>0</v>
      </c>
      <c r="CT15" s="280">
        <v>0</v>
      </c>
      <c r="CU15" s="280">
        <v>31</v>
      </c>
      <c r="CV15" s="280">
        <v>38</v>
      </c>
      <c r="CW15" s="280">
        <v>0</v>
      </c>
      <c r="CX15" s="280">
        <v>12</v>
      </c>
      <c r="CY15" s="280">
        <v>0</v>
      </c>
      <c r="CZ15" s="280">
        <v>5</v>
      </c>
      <c r="DA15" s="280">
        <v>0</v>
      </c>
      <c r="DB15" s="280">
        <v>0</v>
      </c>
      <c r="DC15" s="280">
        <v>0</v>
      </c>
      <c r="DD15" s="280">
        <v>0</v>
      </c>
      <c r="DE15" s="281">
        <v>0</v>
      </c>
      <c r="DF15" s="281">
        <v>86</v>
      </c>
      <c r="DG15" s="154">
        <v>9052</v>
      </c>
      <c r="DH15" s="152">
        <v>0.19278032158449579</v>
      </c>
      <c r="DI15" s="152" t="s">
        <v>4311</v>
      </c>
      <c r="DJ15" s="151">
        <v>2662</v>
      </c>
      <c r="DK15" s="151" t="s">
        <v>4945</v>
      </c>
      <c r="DL15" s="151">
        <v>6165</v>
      </c>
      <c r="DM15" s="151" t="s">
        <v>4100</v>
      </c>
      <c r="DN15" s="151">
        <v>534</v>
      </c>
      <c r="DO15" s="151" t="s">
        <v>4522</v>
      </c>
      <c r="DP15" s="151">
        <v>37896</v>
      </c>
      <c r="DQ15" s="152">
        <v>0.80707059951016935</v>
      </c>
      <c r="DR15" s="151">
        <v>7</v>
      </c>
      <c r="DS15" s="155">
        <v>1.490789053348951E-4</v>
      </c>
      <c r="DT15" s="159">
        <v>2662</v>
      </c>
      <c r="DU15" s="160">
        <v>1236</v>
      </c>
      <c r="DV15" s="160">
        <v>665</v>
      </c>
      <c r="DW15" s="160">
        <v>1093</v>
      </c>
      <c r="DX15" s="160">
        <v>455</v>
      </c>
      <c r="DY15" s="160">
        <v>469</v>
      </c>
      <c r="DZ15" s="161">
        <v>396</v>
      </c>
      <c r="EA15" s="285">
        <v>6165</v>
      </c>
      <c r="EB15" s="165">
        <v>4299</v>
      </c>
      <c r="EC15" s="165">
        <v>1363</v>
      </c>
      <c r="ED15" s="165">
        <v>1716</v>
      </c>
      <c r="EE15" s="165">
        <v>1100</v>
      </c>
      <c r="EF15" s="165">
        <v>383</v>
      </c>
      <c r="EG15" s="286">
        <v>518</v>
      </c>
      <c r="EH15" s="289">
        <v>45235</v>
      </c>
      <c r="EI15" s="167">
        <v>0.96336918326056864</v>
      </c>
      <c r="EJ15" s="168">
        <v>608</v>
      </c>
      <c r="EK15" s="290">
        <v>1.3440919641870233E-2</v>
      </c>
      <c r="EL15" s="293">
        <v>705</v>
      </c>
      <c r="EM15" s="173">
        <v>1.5014375465871579E-2</v>
      </c>
      <c r="EN15" s="294" t="s">
        <v>4311</v>
      </c>
      <c r="EO15" s="180">
        <v>42106</v>
      </c>
      <c r="EP15" s="181">
        <v>0.96235686695769429</v>
      </c>
      <c r="EQ15" s="182">
        <v>41072</v>
      </c>
      <c r="ER15" s="183">
        <v>0.9387242017690216</v>
      </c>
      <c r="ES15" s="182">
        <v>1024</v>
      </c>
      <c r="ET15" s="183">
        <v>2.3404109432496059E-2</v>
      </c>
      <c r="EU15" s="183" t="s">
        <v>4311</v>
      </c>
      <c r="EV15" s="182">
        <v>10</v>
      </c>
      <c r="EW15" s="184">
        <v>2.285557561767193E-4</v>
      </c>
      <c r="EX15" s="175">
        <v>510</v>
      </c>
      <c r="EY15" s="171">
        <v>1.1656343565012686E-2</v>
      </c>
      <c r="EZ15" s="171" t="s">
        <v>4311</v>
      </c>
      <c r="FA15" s="170">
        <v>129</v>
      </c>
      <c r="FB15" s="171">
        <v>2.948369254679679E-3</v>
      </c>
      <c r="FC15" s="170">
        <v>1008</v>
      </c>
      <c r="FD15" s="176">
        <v>2.3038420222613307E-2</v>
      </c>
      <c r="FE15" s="190">
        <v>1663</v>
      </c>
      <c r="FF15" s="191">
        <v>3.8008822252188421E-2</v>
      </c>
      <c r="FG15" s="192">
        <v>163</v>
      </c>
      <c r="FH15" s="192">
        <v>141</v>
      </c>
      <c r="FI15" s="192">
        <v>746</v>
      </c>
      <c r="FJ15" s="192">
        <v>262</v>
      </c>
      <c r="FK15" s="192">
        <v>79</v>
      </c>
      <c r="FL15" s="192">
        <v>21</v>
      </c>
      <c r="FM15" s="192">
        <v>0</v>
      </c>
      <c r="FN15" s="192">
        <v>20</v>
      </c>
      <c r="FO15" s="192">
        <v>218</v>
      </c>
      <c r="FP15" s="193">
        <v>13</v>
      </c>
      <c r="FQ15" s="202" t="s">
        <v>3986</v>
      </c>
      <c r="FR15" s="203">
        <v>-0.43447119770600001</v>
      </c>
      <c r="FS15" s="206">
        <v>1558</v>
      </c>
      <c r="FT15" s="253">
        <v>169</v>
      </c>
      <c r="FU15" s="208" t="s">
        <v>3987</v>
      </c>
      <c r="FV15" s="209">
        <v>-0.49098609999999998</v>
      </c>
      <c r="FW15" s="210">
        <v>1524</v>
      </c>
      <c r="FX15" s="211">
        <v>168</v>
      </c>
      <c r="FY15" s="216">
        <v>23698</v>
      </c>
      <c r="FZ15" s="217">
        <v>52.299136530299997</v>
      </c>
      <c r="GA15" s="218">
        <v>1770</v>
      </c>
      <c r="GB15" s="219">
        <v>173</v>
      </c>
      <c r="GC15" s="254">
        <v>3575</v>
      </c>
      <c r="GD15" s="225">
        <v>7.8885801674999998</v>
      </c>
      <c r="GE15" s="224">
        <v>1649</v>
      </c>
      <c r="GF15" s="255">
        <v>177</v>
      </c>
      <c r="GG15" s="435">
        <v>13142</v>
      </c>
      <c r="GH15" s="249" t="s">
        <v>4086</v>
      </c>
      <c r="GI15" s="436">
        <v>2668</v>
      </c>
      <c r="GJ15" s="437">
        <v>5805</v>
      </c>
      <c r="GK15" s="250" t="s">
        <v>3940</v>
      </c>
      <c r="GL15" s="228">
        <v>13288</v>
      </c>
      <c r="GM15" s="229">
        <v>5.5708694841034431E-3</v>
      </c>
      <c r="GN15" s="227">
        <v>637</v>
      </c>
      <c r="GO15" s="227">
        <v>10217</v>
      </c>
      <c r="GP15" s="227">
        <v>2430</v>
      </c>
      <c r="GQ15" s="227">
        <v>4</v>
      </c>
      <c r="GR15" s="227">
        <v>12246</v>
      </c>
      <c r="GS15" s="227">
        <v>13030</v>
      </c>
      <c r="GT15" s="227">
        <v>12015</v>
      </c>
      <c r="GU15" s="230" t="s">
        <v>3940</v>
      </c>
      <c r="GV15" s="297">
        <v>9166</v>
      </c>
      <c r="GW15" s="235">
        <v>2767</v>
      </c>
      <c r="GX15" s="235">
        <v>2958</v>
      </c>
      <c r="GY15" s="235">
        <v>11833</v>
      </c>
      <c r="GZ15" s="235">
        <v>5759</v>
      </c>
      <c r="HA15" s="235">
        <v>432</v>
      </c>
      <c r="HB15" s="235">
        <v>11203</v>
      </c>
      <c r="HC15" s="298">
        <v>5436</v>
      </c>
      <c r="HD15" s="236">
        <v>38260</v>
      </c>
      <c r="HE15" s="237">
        <v>0.81482270258758382</v>
      </c>
      <c r="HF15" s="238">
        <v>21899</v>
      </c>
      <c r="HG15" s="238">
        <v>16284</v>
      </c>
      <c r="HH15" s="238" t="s">
        <v>3940</v>
      </c>
      <c r="HI15" s="238">
        <v>77</v>
      </c>
      <c r="HJ15" s="242">
        <v>2.0125457396759018E-3</v>
      </c>
      <c r="HK15" s="301">
        <v>21899</v>
      </c>
      <c r="HL15" s="245">
        <v>0.57237323575535803</v>
      </c>
      <c r="HM15" s="244">
        <v>21587</v>
      </c>
      <c r="HN15" s="246">
        <v>312</v>
      </c>
      <c r="HO15" s="302" t="s">
        <v>4100</v>
      </c>
      <c r="HP15" s="305">
        <v>18079</v>
      </c>
      <c r="HQ15" s="139">
        <v>0.38502821850708124</v>
      </c>
      <c r="HR15" s="57">
        <v>13319.999926390001</v>
      </c>
      <c r="HS15" s="139">
        <v>0.73676641000000009</v>
      </c>
      <c r="HT15" s="56">
        <v>73.676641000000004</v>
      </c>
      <c r="HU15" s="57">
        <v>190.99993445999996</v>
      </c>
      <c r="HV15" s="139">
        <v>1.0564739999999998E-2</v>
      </c>
      <c r="HW15" s="56">
        <v>1.0564739999999999</v>
      </c>
      <c r="HX15" s="56" t="s">
        <v>4086</v>
      </c>
      <c r="HY15" s="57">
        <v>4173.0000229099996</v>
      </c>
      <c r="HZ15" s="139">
        <v>0.23082028999999998</v>
      </c>
      <c r="IA15" s="56">
        <v>23.082028999999999</v>
      </c>
      <c r="IB15" s="56" t="s">
        <v>4311</v>
      </c>
      <c r="IC15" s="57">
        <v>394.99993545000007</v>
      </c>
      <c r="ID15" s="139">
        <v>2.1848550000000005E-2</v>
      </c>
      <c r="IE15" s="56">
        <v>2.1848550000000002</v>
      </c>
      <c r="IF15" s="56" t="s">
        <v>4100</v>
      </c>
      <c r="IG15" s="57">
        <v>0</v>
      </c>
      <c r="IH15" s="140">
        <v>0</v>
      </c>
      <c r="II15" s="53">
        <v>0</v>
      </c>
      <c r="IJ15" s="53">
        <v>0.99999999000000006</v>
      </c>
      <c r="IK15" s="307">
        <v>997.00008194000009</v>
      </c>
      <c r="IL15" s="245">
        <v>5.5146860000000006E-2</v>
      </c>
      <c r="IM15" s="20">
        <v>5.5146860000000002</v>
      </c>
      <c r="IN15" s="20" t="s">
        <v>3940</v>
      </c>
      <c r="IO15" s="25">
        <v>2395.9999265500001</v>
      </c>
      <c r="IP15" s="245">
        <v>0.13252944999999999</v>
      </c>
      <c r="IQ15" s="20">
        <v>13.252945</v>
      </c>
      <c r="IR15" s="25">
        <v>1781.0000751100001</v>
      </c>
      <c r="IS15" s="245">
        <v>9.851209000000001E-2</v>
      </c>
      <c r="IT15" s="20">
        <v>9.8512090000000008</v>
      </c>
      <c r="IU15" s="20" t="s">
        <v>4522</v>
      </c>
      <c r="IV15" s="25">
        <v>211.99995848999998</v>
      </c>
      <c r="IW15" s="245">
        <v>1.1726309999999998E-2</v>
      </c>
      <c r="IX15" s="20">
        <v>1.172631</v>
      </c>
      <c r="IY15" s="20" t="s">
        <v>4086</v>
      </c>
      <c r="IZ15" s="25">
        <v>2380.99996104</v>
      </c>
      <c r="JA15" s="265">
        <v>0.13169976</v>
      </c>
      <c r="JB15" s="43">
        <v>13.169976</v>
      </c>
      <c r="JC15" s="311">
        <v>2595.99994879</v>
      </c>
      <c r="JD15" s="19">
        <v>0.14359200999999999</v>
      </c>
      <c r="JE15" s="43">
        <v>14.359201000000001</v>
      </c>
      <c r="JF15" s="43" t="s">
        <v>3940</v>
      </c>
      <c r="JG15" s="26">
        <v>1806.0000778900001</v>
      </c>
      <c r="JH15" s="19">
        <v>9.9894910000000003E-2</v>
      </c>
      <c r="JI15" s="43">
        <v>9.9894909999999992</v>
      </c>
      <c r="JJ15" s="26">
        <v>2545.9999432300001</v>
      </c>
      <c r="JK15" s="19">
        <v>0.14082637000000001</v>
      </c>
      <c r="JL15" s="43">
        <v>14.082637</v>
      </c>
      <c r="JM15" s="43" t="s">
        <v>4522</v>
      </c>
      <c r="JN15" s="26">
        <v>3202.0000740300002</v>
      </c>
      <c r="JO15" s="19">
        <v>0.17711157000000002</v>
      </c>
      <c r="JP15" s="43">
        <v>17.711157</v>
      </c>
      <c r="JQ15" s="43" t="s">
        <v>4086</v>
      </c>
      <c r="JR15" s="26">
        <v>161.99995293000001</v>
      </c>
      <c r="JS15" s="65">
        <v>8.9606700000000004E-3</v>
      </c>
      <c r="JT15" s="5">
        <v>0.89606699999999995</v>
      </c>
      <c r="JU15" s="5">
        <v>1.0000000000000002</v>
      </c>
      <c r="JV15" s="313">
        <v>2968.9999107200001</v>
      </c>
      <c r="JW15" s="21">
        <v>2968.9999107200001</v>
      </c>
      <c r="JX15" s="30">
        <v>0.16422368000000001</v>
      </c>
      <c r="JY15" s="55">
        <v>16.422367999999999</v>
      </c>
      <c r="JZ15" s="55" t="s">
        <v>4734</v>
      </c>
      <c r="KA15" s="21">
        <v>3796.0000822299999</v>
      </c>
      <c r="KB15" s="30">
        <v>0.20996736999999999</v>
      </c>
      <c r="KC15" s="21">
        <v>2680.9999943999997</v>
      </c>
      <c r="KD15" s="30">
        <v>0.14829359999999997</v>
      </c>
      <c r="KE15" s="55">
        <v>14.829359999999999</v>
      </c>
      <c r="KF15" s="21">
        <v>1115.00008783</v>
      </c>
      <c r="KG15" s="30">
        <v>6.1673769999999996E-2</v>
      </c>
      <c r="KH15" s="55">
        <v>6.1673770000000001</v>
      </c>
      <c r="KI15" s="55" t="s">
        <v>4086</v>
      </c>
      <c r="KJ15" s="21">
        <v>11199.00003042</v>
      </c>
      <c r="KK15" s="30">
        <v>0.61944798000000001</v>
      </c>
      <c r="KL15" s="21">
        <v>3975.0000804400001</v>
      </c>
      <c r="KM15" s="30">
        <v>0.21986836000000001</v>
      </c>
      <c r="KN15" s="55">
        <v>21.986836</v>
      </c>
      <c r="KO15" s="21">
        <v>7223.9999499799997</v>
      </c>
      <c r="KP15" s="30">
        <v>0.39957961999999997</v>
      </c>
      <c r="KQ15" s="55">
        <v>39.957962000000002</v>
      </c>
      <c r="KR15" s="21">
        <v>114.99997663000001</v>
      </c>
      <c r="KS15" s="314">
        <v>6.3609700000000005E-3</v>
      </c>
      <c r="KT15" s="5">
        <v>0.63609700000000002</v>
      </c>
      <c r="KU15" s="51">
        <v>21</v>
      </c>
      <c r="KV15" s="51">
        <v>22</v>
      </c>
      <c r="KW15" s="51">
        <v>29</v>
      </c>
      <c r="KX15" s="51">
        <v>34</v>
      </c>
      <c r="KY15" s="51">
        <v>33</v>
      </c>
      <c r="KZ15" s="51">
        <v>42</v>
      </c>
      <c r="LA15" s="51">
        <v>35</v>
      </c>
      <c r="LB15" s="51">
        <v>45</v>
      </c>
      <c r="LC15" s="51">
        <v>34</v>
      </c>
      <c r="LD15" s="51">
        <v>29</v>
      </c>
      <c r="LE15" s="51">
        <v>39</v>
      </c>
      <c r="LF15" s="51">
        <v>31</v>
      </c>
      <c r="LG15" s="261">
        <v>106</v>
      </c>
      <c r="LH15" s="260">
        <v>155</v>
      </c>
      <c r="LI15" s="260">
        <v>133</v>
      </c>
      <c r="LJ15" s="264">
        <v>75</v>
      </c>
    </row>
    <row r="16" spans="1:322">
      <c r="A16" s="111">
        <v>30015</v>
      </c>
      <c r="B16" s="49" t="s">
        <v>49</v>
      </c>
      <c r="C16" s="67">
        <v>36075</v>
      </c>
      <c r="D16" s="69">
        <v>4.2003993959808207E-3</v>
      </c>
      <c r="E16" s="132">
        <v>33839</v>
      </c>
      <c r="F16" s="131">
        <v>17325</v>
      </c>
      <c r="G16" s="133">
        <v>0.5119832146340022</v>
      </c>
      <c r="H16" s="131">
        <v>16514</v>
      </c>
      <c r="I16" s="133">
        <v>0.4880167853659978</v>
      </c>
      <c r="J16" s="134" t="s">
        <v>50</v>
      </c>
      <c r="K16" s="72">
        <v>230</v>
      </c>
      <c r="L16" s="2">
        <v>1</v>
      </c>
      <c r="M16" s="2">
        <v>231</v>
      </c>
      <c r="N16" s="2" t="s">
        <v>26</v>
      </c>
      <c r="O16" s="2"/>
      <c r="P16" s="74"/>
      <c r="Q16" s="305">
        <v>2279</v>
      </c>
      <c r="R16" s="461">
        <v>2403</v>
      </c>
      <c r="S16" s="16" t="s">
        <v>1081</v>
      </c>
      <c r="T16" s="16" t="s">
        <v>1082</v>
      </c>
      <c r="U16" s="16" t="s">
        <v>1083</v>
      </c>
      <c r="V16" s="16" t="s">
        <v>1084</v>
      </c>
      <c r="W16" s="16" t="s">
        <v>1085</v>
      </c>
      <c r="X16" s="16" t="s">
        <v>1086</v>
      </c>
      <c r="Y16" s="16" t="s">
        <v>1087</v>
      </c>
      <c r="Z16" s="16" t="s">
        <v>1088</v>
      </c>
      <c r="AA16" s="16" t="s">
        <v>1089</v>
      </c>
      <c r="AB16" s="16" t="s">
        <v>1090</v>
      </c>
      <c r="AC16" s="16" t="s">
        <v>1091</v>
      </c>
      <c r="AD16" s="16" t="s">
        <v>1092</v>
      </c>
      <c r="AE16" s="16" t="s">
        <v>1093</v>
      </c>
      <c r="AF16" s="16" t="s">
        <v>1094</v>
      </c>
      <c r="AG16" s="16" t="s">
        <v>647</v>
      </c>
      <c r="AH16" s="16" t="s">
        <v>762</v>
      </c>
      <c r="AI16" s="16" t="s">
        <v>927</v>
      </c>
      <c r="AJ16" s="404">
        <v>6.7348325896155317E-2</v>
      </c>
      <c r="AK16" s="404">
        <v>7.1012736783001865E-2</v>
      </c>
      <c r="AL16" s="404">
        <v>7.7218593930080681E-2</v>
      </c>
      <c r="AM16" s="404">
        <v>7.9700936788912199E-2</v>
      </c>
      <c r="AN16" s="404">
        <v>6.1349330653979135E-2</v>
      </c>
      <c r="AO16" s="404">
        <v>6.2147226572889271E-2</v>
      </c>
      <c r="AP16" s="404">
        <v>6.0965158544874255E-2</v>
      </c>
      <c r="AQ16" s="404">
        <v>6.1910812967286268E-2</v>
      </c>
      <c r="AR16" s="404">
        <v>6.6195809568840691E-2</v>
      </c>
      <c r="AS16" s="404">
        <v>7.0451254469694732E-2</v>
      </c>
      <c r="AT16" s="404">
        <v>6.9328289843080468E-2</v>
      </c>
      <c r="AU16" s="404">
        <v>6.2029019770087769E-2</v>
      </c>
      <c r="AV16" s="404">
        <v>5.5350335411802946E-2</v>
      </c>
      <c r="AW16" s="404">
        <v>4.5361860575076095E-2</v>
      </c>
      <c r="AX16" s="404">
        <v>3.3334318390023349E-2</v>
      </c>
      <c r="AY16" s="404">
        <v>2.4261946275008127E-2</v>
      </c>
      <c r="AZ16" s="404">
        <v>1.5071367357191407E-2</v>
      </c>
      <c r="BA16" s="404">
        <v>1.6874021099914299E-2</v>
      </c>
      <c r="BB16" s="404">
        <v>8.8655102101125918E-5</v>
      </c>
      <c r="BC16" s="75" t="s">
        <v>439</v>
      </c>
      <c r="BD16" s="301">
        <v>118</v>
      </c>
      <c r="BE16" s="245">
        <v>0.3728813559322034</v>
      </c>
      <c r="BF16" s="245">
        <v>2.5423728813559324E-2</v>
      </c>
      <c r="BG16" s="245">
        <v>0.20338983050847459</v>
      </c>
      <c r="BH16" s="245">
        <v>0</v>
      </c>
      <c r="BI16" s="245">
        <v>9.3220338983050849E-2</v>
      </c>
      <c r="BJ16" s="245">
        <v>0.30508474576271188</v>
      </c>
      <c r="BK16" s="245">
        <v>0</v>
      </c>
      <c r="BL16" s="417">
        <v>906</v>
      </c>
      <c r="BM16" s="19">
        <v>0.44150110375275936</v>
      </c>
      <c r="BN16" s="19">
        <v>1.434878587196468E-2</v>
      </c>
      <c r="BO16" s="19">
        <v>0.17991169977924945</v>
      </c>
      <c r="BP16" s="19">
        <v>3.3112582781456954E-3</v>
      </c>
      <c r="BQ16" s="19">
        <v>4.856512141280353E-2</v>
      </c>
      <c r="BR16" s="19">
        <v>0.31236203090507725</v>
      </c>
      <c r="BS16" s="65">
        <v>0</v>
      </c>
      <c r="BT16" s="420">
        <v>25042</v>
      </c>
      <c r="BU16" s="143">
        <v>0.7400336889387984</v>
      </c>
      <c r="BV16" s="425">
        <v>8773</v>
      </c>
      <c r="BW16" s="143">
        <v>0.25925707024439254</v>
      </c>
      <c r="BX16" s="425">
        <v>24</v>
      </c>
      <c r="BY16" s="144">
        <v>7.0924081680900735E-4</v>
      </c>
      <c r="BZ16" s="413">
        <v>26541</v>
      </c>
      <c r="CA16" s="6">
        <v>0.78433168828866107</v>
      </c>
      <c r="CB16" s="414">
        <v>22550</v>
      </c>
      <c r="CC16" s="6">
        <v>0.84962887607852</v>
      </c>
      <c r="CD16" s="414">
        <v>3982</v>
      </c>
      <c r="CE16" s="6">
        <v>0.15003202592215817</v>
      </c>
      <c r="CF16" s="6" t="s">
        <v>3940</v>
      </c>
      <c r="CG16" s="414">
        <v>9</v>
      </c>
      <c r="CH16" s="272">
        <v>3.3909799932180403E-4</v>
      </c>
      <c r="CI16" s="274">
        <v>6.4583592000000003</v>
      </c>
      <c r="CJ16" s="412">
        <v>4528</v>
      </c>
      <c r="CK16" s="147">
        <v>0.1338101007712994</v>
      </c>
      <c r="CL16" s="412">
        <v>4009</v>
      </c>
      <c r="CM16" s="147">
        <v>0.88537985865724378</v>
      </c>
      <c r="CN16" s="148">
        <v>511</v>
      </c>
      <c r="CO16" s="147">
        <v>0.11285335689045936</v>
      </c>
      <c r="CP16" s="147" t="s">
        <v>3940</v>
      </c>
      <c r="CQ16" s="412">
        <v>8</v>
      </c>
      <c r="CR16" s="275">
        <v>1.7667844522968198E-3</v>
      </c>
      <c r="CS16" s="279">
        <v>0</v>
      </c>
      <c r="CT16" s="280">
        <v>1</v>
      </c>
      <c r="CU16" s="280">
        <v>34</v>
      </c>
      <c r="CV16" s="280">
        <v>42</v>
      </c>
      <c r="CW16" s="280">
        <v>3</v>
      </c>
      <c r="CX16" s="280">
        <v>16</v>
      </c>
      <c r="CY16" s="280">
        <v>0</v>
      </c>
      <c r="CZ16" s="280">
        <v>9</v>
      </c>
      <c r="DA16" s="280">
        <v>1</v>
      </c>
      <c r="DB16" s="280">
        <v>0</v>
      </c>
      <c r="DC16" s="280">
        <v>0</v>
      </c>
      <c r="DD16" s="280">
        <v>0</v>
      </c>
      <c r="DE16" s="281">
        <v>0</v>
      </c>
      <c r="DF16" s="281">
        <v>106</v>
      </c>
      <c r="DG16" s="154">
        <v>7575</v>
      </c>
      <c r="DH16" s="152">
        <v>0.22385413280534294</v>
      </c>
      <c r="DI16" s="152" t="s">
        <v>4312</v>
      </c>
      <c r="DJ16" s="151">
        <v>2653</v>
      </c>
      <c r="DK16" s="151" t="s">
        <v>4946</v>
      </c>
      <c r="DL16" s="151">
        <v>4749</v>
      </c>
      <c r="DM16" s="151" t="s">
        <v>4101</v>
      </c>
      <c r="DN16" s="151">
        <v>522</v>
      </c>
      <c r="DO16" s="151" t="s">
        <v>4523</v>
      </c>
      <c r="DP16" s="151">
        <v>26241</v>
      </c>
      <c r="DQ16" s="152">
        <v>0.77546617807854845</v>
      </c>
      <c r="DR16" s="151">
        <v>23</v>
      </c>
      <c r="DS16" s="155">
        <v>6.7968911610863207E-4</v>
      </c>
      <c r="DT16" s="159">
        <v>2653</v>
      </c>
      <c r="DU16" s="160">
        <v>1267</v>
      </c>
      <c r="DV16" s="160">
        <v>661</v>
      </c>
      <c r="DW16" s="160">
        <v>1259</v>
      </c>
      <c r="DX16" s="160">
        <v>535</v>
      </c>
      <c r="DY16" s="160">
        <v>503</v>
      </c>
      <c r="DZ16" s="161">
        <v>406</v>
      </c>
      <c r="EA16" s="285">
        <v>4749</v>
      </c>
      <c r="EB16" s="165">
        <v>2932</v>
      </c>
      <c r="EC16" s="165">
        <v>1012</v>
      </c>
      <c r="ED16" s="165">
        <v>1552</v>
      </c>
      <c r="EE16" s="165">
        <v>997</v>
      </c>
      <c r="EF16" s="165">
        <v>144</v>
      </c>
      <c r="EG16" s="286">
        <v>284</v>
      </c>
      <c r="EH16" s="289">
        <v>32505</v>
      </c>
      <c r="EI16" s="167">
        <v>0.96057803126569929</v>
      </c>
      <c r="EJ16" s="168">
        <v>122</v>
      </c>
      <c r="EK16" s="290">
        <v>3.7532687278880174E-3</v>
      </c>
      <c r="EL16" s="293">
        <v>432</v>
      </c>
      <c r="EM16" s="173">
        <v>1.2766334702562132E-2</v>
      </c>
      <c r="EN16" s="294" t="s">
        <v>4312</v>
      </c>
      <c r="EO16" s="180">
        <v>30618</v>
      </c>
      <c r="EP16" s="181">
        <v>0.97024431980226256</v>
      </c>
      <c r="EQ16" s="182">
        <v>29932</v>
      </c>
      <c r="ER16" s="183">
        <v>0.94850587825205179</v>
      </c>
      <c r="ES16" s="182">
        <v>665</v>
      </c>
      <c r="ET16" s="183">
        <v>2.1072979053775708E-2</v>
      </c>
      <c r="EU16" s="183" t="s">
        <v>4312</v>
      </c>
      <c r="EV16" s="182">
        <v>21</v>
      </c>
      <c r="EW16" s="184">
        <v>6.6546249643502234E-4</v>
      </c>
      <c r="EX16" s="175">
        <v>850</v>
      </c>
      <c r="EY16" s="171">
        <v>2.6935386760465189E-2</v>
      </c>
      <c r="EZ16" s="171" t="s">
        <v>4312</v>
      </c>
      <c r="FA16" s="170">
        <v>77</v>
      </c>
      <c r="FB16" s="171">
        <v>2.4400291535950818E-3</v>
      </c>
      <c r="FC16" s="170">
        <v>12</v>
      </c>
      <c r="FD16" s="176">
        <v>3.8026428367715561E-4</v>
      </c>
      <c r="FE16" s="190">
        <v>1592</v>
      </c>
      <c r="FF16" s="191">
        <v>5.0448394967835979E-2</v>
      </c>
      <c r="FG16" s="192">
        <v>141</v>
      </c>
      <c r="FH16" s="192">
        <v>149</v>
      </c>
      <c r="FI16" s="192">
        <v>903</v>
      </c>
      <c r="FJ16" s="192">
        <v>171</v>
      </c>
      <c r="FK16" s="192">
        <v>34</v>
      </c>
      <c r="FL16" s="192">
        <v>76</v>
      </c>
      <c r="FM16" s="192">
        <v>8</v>
      </c>
      <c r="FN16" s="192">
        <v>6</v>
      </c>
      <c r="FO16" s="192">
        <v>99</v>
      </c>
      <c r="FP16" s="193">
        <v>5</v>
      </c>
      <c r="FQ16" s="202" t="s">
        <v>3986</v>
      </c>
      <c r="FR16" s="203">
        <v>7.3498438024600002E-2</v>
      </c>
      <c r="FS16" s="206">
        <v>1106</v>
      </c>
      <c r="FT16" s="253">
        <v>128</v>
      </c>
      <c r="FU16" s="208" t="s">
        <v>3986</v>
      </c>
      <c r="FV16" s="209">
        <v>-6.2418899999999999E-2</v>
      </c>
      <c r="FW16" s="210">
        <v>1093</v>
      </c>
      <c r="FX16" s="211">
        <v>124</v>
      </c>
      <c r="FY16" s="216">
        <v>21752</v>
      </c>
      <c r="FZ16" s="217">
        <v>60.322534567399998</v>
      </c>
      <c r="GA16" s="218">
        <v>1480</v>
      </c>
      <c r="GB16" s="219">
        <v>144</v>
      </c>
      <c r="GC16" s="254">
        <v>3575</v>
      </c>
      <c r="GD16" s="225">
        <v>9.9151203572999993</v>
      </c>
      <c r="GE16" s="224">
        <v>1476</v>
      </c>
      <c r="GF16" s="255">
        <v>154</v>
      </c>
      <c r="GG16" s="435">
        <v>10888</v>
      </c>
      <c r="GH16" s="249" t="s">
        <v>4086</v>
      </c>
      <c r="GI16" s="436">
        <v>1269</v>
      </c>
      <c r="GJ16" s="437">
        <v>2149</v>
      </c>
      <c r="GK16" s="250" t="s">
        <v>3940</v>
      </c>
      <c r="GL16" s="228">
        <v>10825</v>
      </c>
      <c r="GM16" s="229">
        <v>4.5382798137733127E-3</v>
      </c>
      <c r="GN16" s="227">
        <v>287</v>
      </c>
      <c r="GO16" s="227">
        <v>7952</v>
      </c>
      <c r="GP16" s="227">
        <v>2585</v>
      </c>
      <c r="GQ16" s="227">
        <v>1</v>
      </c>
      <c r="GR16" s="227">
        <v>10304</v>
      </c>
      <c r="GS16" s="227">
        <v>10464</v>
      </c>
      <c r="GT16" s="227">
        <v>9955</v>
      </c>
      <c r="GU16" s="230" t="s">
        <v>3940</v>
      </c>
      <c r="GV16" s="297">
        <v>6211</v>
      </c>
      <c r="GW16" s="235">
        <v>1426</v>
      </c>
      <c r="GX16" s="235">
        <v>1546</v>
      </c>
      <c r="GY16" s="235">
        <v>9106</v>
      </c>
      <c r="GZ16" s="235">
        <v>3187</v>
      </c>
      <c r="HA16" s="235">
        <v>170</v>
      </c>
      <c r="HB16" s="235">
        <v>8616</v>
      </c>
      <c r="HC16" s="298">
        <v>3092</v>
      </c>
      <c r="HD16" s="236">
        <v>28114</v>
      </c>
      <c r="HE16" s="237">
        <v>0.83081651349035135</v>
      </c>
      <c r="HF16" s="238">
        <v>16471</v>
      </c>
      <c r="HG16" s="238">
        <v>11557</v>
      </c>
      <c r="HH16" s="238" t="s">
        <v>3940</v>
      </c>
      <c r="HI16" s="238">
        <v>86</v>
      </c>
      <c r="HJ16" s="242">
        <v>3.0589741765668348E-3</v>
      </c>
      <c r="HK16" s="301">
        <v>16471</v>
      </c>
      <c r="HL16" s="245">
        <v>0.58586469374688765</v>
      </c>
      <c r="HM16" s="244">
        <v>16307</v>
      </c>
      <c r="HN16" s="246">
        <v>164</v>
      </c>
      <c r="HO16" s="302" t="s">
        <v>4101</v>
      </c>
      <c r="HP16" s="305">
        <v>13515</v>
      </c>
      <c r="HQ16" s="139">
        <v>0.39939123496557227</v>
      </c>
      <c r="HR16" s="57">
        <v>8878.9999609499991</v>
      </c>
      <c r="HS16" s="139">
        <v>0.65697372999999992</v>
      </c>
      <c r="HT16" s="56">
        <v>65.697372999999999</v>
      </c>
      <c r="HU16" s="57">
        <v>403.00000079999995</v>
      </c>
      <c r="HV16" s="139">
        <v>2.9818719999999996E-2</v>
      </c>
      <c r="HW16" s="56">
        <v>2.9818720000000001</v>
      </c>
      <c r="HX16" s="56" t="s">
        <v>4086</v>
      </c>
      <c r="HY16" s="57">
        <v>3561.0000452999998</v>
      </c>
      <c r="HZ16" s="139">
        <v>0.26348501999999996</v>
      </c>
      <c r="IA16" s="56">
        <v>26.348502</v>
      </c>
      <c r="IB16" s="56" t="s">
        <v>4312</v>
      </c>
      <c r="IC16" s="57">
        <v>671.99999294999998</v>
      </c>
      <c r="ID16" s="139">
        <v>4.9722530000000001E-2</v>
      </c>
      <c r="IE16" s="56">
        <v>4.9722530000000003</v>
      </c>
      <c r="IF16" s="56" t="s">
        <v>4101</v>
      </c>
      <c r="IG16" s="57">
        <v>0</v>
      </c>
      <c r="IH16" s="140">
        <v>0</v>
      </c>
      <c r="II16" s="53">
        <v>0</v>
      </c>
      <c r="IJ16" s="53">
        <v>0.99999999999999989</v>
      </c>
      <c r="IK16" s="307">
        <v>342.0000483</v>
      </c>
      <c r="IL16" s="245">
        <v>2.530522E-2</v>
      </c>
      <c r="IM16" s="20">
        <v>2.5305219999999999</v>
      </c>
      <c r="IN16" s="20" t="s">
        <v>3940</v>
      </c>
      <c r="IO16" s="25">
        <v>1897.99997325</v>
      </c>
      <c r="IP16" s="245">
        <v>0.14043654999999999</v>
      </c>
      <c r="IQ16" s="20">
        <v>14.043654999999999</v>
      </c>
      <c r="IR16" s="25">
        <v>940.9999851</v>
      </c>
      <c r="IS16" s="245">
        <v>6.9626339999999995E-2</v>
      </c>
      <c r="IT16" s="20">
        <v>6.9626340000000004</v>
      </c>
      <c r="IU16" s="20" t="s">
        <v>4523</v>
      </c>
      <c r="IV16" s="25">
        <v>138.00004319999999</v>
      </c>
      <c r="IW16" s="245">
        <v>1.021088E-2</v>
      </c>
      <c r="IX16" s="20">
        <v>1.021088</v>
      </c>
      <c r="IY16" s="20" t="s">
        <v>4086</v>
      </c>
      <c r="IZ16" s="25">
        <v>1370.9999826000003</v>
      </c>
      <c r="JA16" s="265">
        <v>0.10144284000000002</v>
      </c>
      <c r="JB16" s="43">
        <v>10.144284000000001</v>
      </c>
      <c r="JC16" s="311">
        <v>4029.0000331499996</v>
      </c>
      <c r="JD16" s="19">
        <v>0.29811320999999996</v>
      </c>
      <c r="JE16" s="43">
        <v>29.811321</v>
      </c>
      <c r="JF16" s="43" t="s">
        <v>3940</v>
      </c>
      <c r="JG16" s="26">
        <v>1403.9999635500001</v>
      </c>
      <c r="JH16" s="19">
        <v>0.10388457000000001</v>
      </c>
      <c r="JI16" s="43">
        <v>10.388457000000001</v>
      </c>
      <c r="JJ16" s="26">
        <v>930.99996629999998</v>
      </c>
      <c r="JK16" s="19">
        <v>6.8886420000000004E-2</v>
      </c>
      <c r="JL16" s="43">
        <v>6.8886419999999999</v>
      </c>
      <c r="JM16" s="43" t="s">
        <v>4523</v>
      </c>
      <c r="JN16" s="26">
        <v>2423.0000142000004</v>
      </c>
      <c r="JO16" s="19">
        <v>0.17928228000000002</v>
      </c>
      <c r="JP16" s="43">
        <v>17.928228000000001</v>
      </c>
      <c r="JQ16" s="43" t="s">
        <v>4086</v>
      </c>
      <c r="JR16" s="26">
        <v>37.999990349999997</v>
      </c>
      <c r="JS16" s="65">
        <v>2.8116899999999999E-3</v>
      </c>
      <c r="JT16" s="5">
        <v>0.281169</v>
      </c>
      <c r="JU16" s="5">
        <v>1</v>
      </c>
      <c r="JV16" s="313">
        <v>4562.9999828999998</v>
      </c>
      <c r="JW16" s="21">
        <v>4562.9999828999998</v>
      </c>
      <c r="JX16" s="30">
        <v>0.33762485999999997</v>
      </c>
      <c r="JY16" s="55">
        <v>33.762486000000003</v>
      </c>
      <c r="JZ16" s="55" t="s">
        <v>4735</v>
      </c>
      <c r="KA16" s="21">
        <v>1940.999973</v>
      </c>
      <c r="KB16" s="30">
        <v>0.1436182</v>
      </c>
      <c r="KC16" s="21">
        <v>1312.9999546499998</v>
      </c>
      <c r="KD16" s="30">
        <v>9.7151309999999991E-2</v>
      </c>
      <c r="KE16" s="55">
        <v>9.7151309999999995</v>
      </c>
      <c r="KF16" s="21">
        <v>628.00001835</v>
      </c>
      <c r="KG16" s="30">
        <v>4.6466890000000004E-2</v>
      </c>
      <c r="KH16" s="55">
        <v>4.6466890000000003</v>
      </c>
      <c r="KI16" s="55" t="s">
        <v>4086</v>
      </c>
      <c r="KJ16" s="21">
        <v>6980.9999877000009</v>
      </c>
      <c r="KK16" s="30">
        <v>0.51653718000000004</v>
      </c>
      <c r="KL16" s="21">
        <v>2402.0000017500001</v>
      </c>
      <c r="KM16" s="30">
        <v>0.17772845000000001</v>
      </c>
      <c r="KN16" s="55">
        <v>17.772845</v>
      </c>
      <c r="KO16" s="21">
        <v>4578.9999859500003</v>
      </c>
      <c r="KP16" s="30">
        <v>0.33880873</v>
      </c>
      <c r="KQ16" s="55">
        <v>33.880873000000001</v>
      </c>
      <c r="KR16" s="21">
        <v>30.000056400000002</v>
      </c>
      <c r="KS16" s="314">
        <v>2.2197600000000003E-3</v>
      </c>
      <c r="KT16" s="5">
        <v>0.22197600000000001</v>
      </c>
      <c r="KU16" s="51">
        <v>18</v>
      </c>
      <c r="KV16" s="51">
        <v>28</v>
      </c>
      <c r="KW16" s="51">
        <v>27</v>
      </c>
      <c r="KX16" s="51">
        <v>19</v>
      </c>
      <c r="KY16" s="51">
        <v>14</v>
      </c>
      <c r="KZ16" s="51">
        <v>7</v>
      </c>
      <c r="LA16" s="51">
        <v>27</v>
      </c>
      <c r="LB16" s="51">
        <v>26</v>
      </c>
      <c r="LC16" s="51">
        <v>28</v>
      </c>
      <c r="LD16" s="51">
        <v>33</v>
      </c>
      <c r="LE16" s="51">
        <v>21</v>
      </c>
      <c r="LF16" s="51">
        <v>12</v>
      </c>
      <c r="LG16" s="261">
        <v>92</v>
      </c>
      <c r="LH16" s="260">
        <v>74</v>
      </c>
      <c r="LI16" s="260">
        <v>94</v>
      </c>
      <c r="LJ16" s="264">
        <v>43</v>
      </c>
    </row>
    <row r="17" spans="1:322">
      <c r="A17" s="111">
        <v>30017</v>
      </c>
      <c r="B17" s="49" t="s">
        <v>51</v>
      </c>
      <c r="C17" s="67">
        <v>4316</v>
      </c>
      <c r="D17" s="69">
        <v>5.0253427007770533E-4</v>
      </c>
      <c r="E17" s="132">
        <v>4709</v>
      </c>
      <c r="F17" s="131">
        <v>2346</v>
      </c>
      <c r="G17" s="133">
        <v>0.49819494584837543</v>
      </c>
      <c r="H17" s="131">
        <v>2363</v>
      </c>
      <c r="I17" s="133">
        <v>0.50180505415162457</v>
      </c>
      <c r="J17" s="134" t="s">
        <v>52</v>
      </c>
      <c r="K17" s="72">
        <v>18</v>
      </c>
      <c r="L17" s="2">
        <v>1</v>
      </c>
      <c r="M17" s="2">
        <v>19</v>
      </c>
      <c r="N17" s="2" t="s">
        <v>16</v>
      </c>
      <c r="O17" s="2"/>
      <c r="P17" s="74"/>
      <c r="Q17" s="458">
        <v>329</v>
      </c>
      <c r="R17" s="460">
        <v>365</v>
      </c>
      <c r="S17" s="16" t="s">
        <v>1095</v>
      </c>
      <c r="T17" s="16" t="s">
        <v>1096</v>
      </c>
      <c r="U17" s="16" t="s">
        <v>1097</v>
      </c>
      <c r="V17" s="16" t="s">
        <v>1098</v>
      </c>
      <c r="W17" s="16" t="s">
        <v>1099</v>
      </c>
      <c r="X17" s="16" t="s">
        <v>1100</v>
      </c>
      <c r="Y17" s="16" t="s">
        <v>1101</v>
      </c>
      <c r="Z17" s="16" t="s">
        <v>1102</v>
      </c>
      <c r="AA17" s="16" t="s">
        <v>1103</v>
      </c>
      <c r="AB17" s="16" t="s">
        <v>1104</v>
      </c>
      <c r="AC17" s="16" t="s">
        <v>1105</v>
      </c>
      <c r="AD17" s="16" t="s">
        <v>1106</v>
      </c>
      <c r="AE17" s="16" t="s">
        <v>1107</v>
      </c>
      <c r="AF17" s="16" t="s">
        <v>1108</v>
      </c>
      <c r="AG17" s="16" t="s">
        <v>648</v>
      </c>
      <c r="AH17" s="16" t="s">
        <v>860</v>
      </c>
      <c r="AI17" s="16" t="s">
        <v>881</v>
      </c>
      <c r="AJ17" s="404">
        <v>6.986621363346783E-2</v>
      </c>
      <c r="AK17" s="404">
        <v>7.751114886387768E-2</v>
      </c>
      <c r="AL17" s="404">
        <v>7.4750477808451898E-2</v>
      </c>
      <c r="AM17" s="404">
        <v>7.4750477808451898E-2</v>
      </c>
      <c r="AN17" s="404">
        <v>6.2221278403057974E-2</v>
      </c>
      <c r="AO17" s="404">
        <v>7.0290932257379479E-2</v>
      </c>
      <c r="AP17" s="404">
        <v>6.7105542578042049E-2</v>
      </c>
      <c r="AQ17" s="404">
        <v>5.6062858356338924E-2</v>
      </c>
      <c r="AR17" s="404">
        <v>7.1140369505202805E-2</v>
      </c>
      <c r="AS17" s="404">
        <v>6.5619027394351243E-2</v>
      </c>
      <c r="AT17" s="404">
        <v>6.6468464642174555E-2</v>
      </c>
      <c r="AU17" s="404">
        <v>5.8398810787853049E-2</v>
      </c>
      <c r="AV17" s="404">
        <v>4.6506689318326612E-2</v>
      </c>
      <c r="AW17" s="404">
        <v>4.2259503079210024E-2</v>
      </c>
      <c r="AX17" s="404">
        <v>3.3340411977065193E-2</v>
      </c>
      <c r="AY17" s="404">
        <v>2.5483117434699512E-2</v>
      </c>
      <c r="AZ17" s="404">
        <v>1.6776385644510512E-2</v>
      </c>
      <c r="BA17" s="404">
        <v>2.1448290507538756E-2</v>
      </c>
      <c r="BB17" s="404">
        <v>0</v>
      </c>
      <c r="BC17" s="75" t="s">
        <v>440</v>
      </c>
      <c r="BD17" s="301">
        <v>18</v>
      </c>
      <c r="BE17" s="245">
        <v>0.5</v>
      </c>
      <c r="BF17" s="245">
        <v>5.5555555555555552E-2</v>
      </c>
      <c r="BG17" s="245">
        <v>0.22222222222222221</v>
      </c>
      <c r="BH17" s="245">
        <v>0</v>
      </c>
      <c r="BI17" s="245">
        <v>5.5555555555555552E-2</v>
      </c>
      <c r="BJ17" s="245">
        <v>0.16666666666666666</v>
      </c>
      <c r="BK17" s="245">
        <v>0</v>
      </c>
      <c r="BL17" s="417">
        <v>129</v>
      </c>
      <c r="BM17" s="19">
        <v>0.44961240310077522</v>
      </c>
      <c r="BN17" s="19">
        <v>1.5503875968992248E-2</v>
      </c>
      <c r="BO17" s="19">
        <v>0.20930232558139536</v>
      </c>
      <c r="BP17" s="19">
        <v>1.5503875968992248E-2</v>
      </c>
      <c r="BQ17" s="19">
        <v>3.1007751937984496E-2</v>
      </c>
      <c r="BR17" s="19">
        <v>0.2558139534883721</v>
      </c>
      <c r="BS17" s="65">
        <v>2.3255813953488372E-2</v>
      </c>
      <c r="BT17" s="420">
        <v>3646</v>
      </c>
      <c r="BU17" s="143">
        <v>0.7742620513909535</v>
      </c>
      <c r="BV17" s="425">
        <v>1063</v>
      </c>
      <c r="BW17" s="143">
        <v>0.2257379486090465</v>
      </c>
      <c r="BX17" s="425">
        <v>0</v>
      </c>
      <c r="BY17" s="144">
        <v>0</v>
      </c>
      <c r="BZ17" s="413">
        <v>3663</v>
      </c>
      <c r="CA17" s="6">
        <v>0.77787215969420254</v>
      </c>
      <c r="CB17" s="414">
        <v>3425</v>
      </c>
      <c r="CC17" s="6">
        <v>0.93502593502593501</v>
      </c>
      <c r="CD17" s="414">
        <v>238</v>
      </c>
      <c r="CE17" s="6">
        <v>6.4974064974064979E-2</v>
      </c>
      <c r="CF17" s="6" t="s">
        <v>3940</v>
      </c>
      <c r="CG17" s="414">
        <v>0</v>
      </c>
      <c r="CH17" s="272">
        <v>0</v>
      </c>
      <c r="CI17" s="274">
        <v>8.7695936000000003</v>
      </c>
      <c r="CJ17" s="412">
        <v>650</v>
      </c>
      <c r="CK17" s="147">
        <v>0.13803355277128901</v>
      </c>
      <c r="CL17" s="412">
        <v>605</v>
      </c>
      <c r="CM17" s="147">
        <v>0.93076923076923079</v>
      </c>
      <c r="CN17" s="148">
        <v>45</v>
      </c>
      <c r="CO17" s="147">
        <v>6.9230769230769235E-2</v>
      </c>
      <c r="CP17" s="147" t="s">
        <v>3940</v>
      </c>
      <c r="CQ17" s="412">
        <v>0</v>
      </c>
      <c r="CR17" s="275">
        <v>0</v>
      </c>
      <c r="CS17" s="279">
        <v>0</v>
      </c>
      <c r="CT17" s="280">
        <v>0</v>
      </c>
      <c r="CU17" s="280">
        <v>6</v>
      </c>
      <c r="CV17" s="280">
        <v>6</v>
      </c>
      <c r="CW17" s="280">
        <v>0</v>
      </c>
      <c r="CX17" s="280">
        <v>5</v>
      </c>
      <c r="CY17" s="280">
        <v>0</v>
      </c>
      <c r="CZ17" s="280">
        <v>2</v>
      </c>
      <c r="DA17" s="280">
        <v>0</v>
      </c>
      <c r="DB17" s="280">
        <v>0</v>
      </c>
      <c r="DC17" s="280">
        <v>0</v>
      </c>
      <c r="DD17" s="280">
        <v>0</v>
      </c>
      <c r="DE17" s="281">
        <v>0</v>
      </c>
      <c r="DF17" s="281">
        <v>19</v>
      </c>
      <c r="DG17" s="154">
        <v>1202</v>
      </c>
      <c r="DH17" s="152">
        <v>0.25525589297090678</v>
      </c>
      <c r="DI17" s="152" t="s">
        <v>4313</v>
      </c>
      <c r="DJ17" s="151">
        <v>447</v>
      </c>
      <c r="DK17" s="151" t="s">
        <v>4947</v>
      </c>
      <c r="DL17" s="151">
        <v>751</v>
      </c>
      <c r="DM17" s="151" t="s">
        <v>4102</v>
      </c>
      <c r="DN17" s="151">
        <v>45</v>
      </c>
      <c r="DO17" s="151" t="s">
        <v>4524</v>
      </c>
      <c r="DP17" s="151">
        <v>3507</v>
      </c>
      <c r="DQ17" s="152">
        <v>0.74474410702909322</v>
      </c>
      <c r="DR17" s="151">
        <v>0</v>
      </c>
      <c r="DS17" s="155">
        <v>0</v>
      </c>
      <c r="DT17" s="159">
        <v>447</v>
      </c>
      <c r="DU17" s="160">
        <v>192</v>
      </c>
      <c r="DV17" s="160">
        <v>104</v>
      </c>
      <c r="DW17" s="160">
        <v>227</v>
      </c>
      <c r="DX17" s="160">
        <v>86</v>
      </c>
      <c r="DY17" s="160">
        <v>77</v>
      </c>
      <c r="DZ17" s="161">
        <v>42</v>
      </c>
      <c r="EA17" s="285">
        <v>751</v>
      </c>
      <c r="EB17" s="165">
        <v>384</v>
      </c>
      <c r="EC17" s="165">
        <v>164</v>
      </c>
      <c r="ED17" s="165">
        <v>272</v>
      </c>
      <c r="EE17" s="165">
        <v>193</v>
      </c>
      <c r="EF17" s="165">
        <v>14</v>
      </c>
      <c r="EG17" s="286">
        <v>30</v>
      </c>
      <c r="EH17" s="289">
        <v>4520</v>
      </c>
      <c r="EI17" s="167">
        <v>0.95986409004034823</v>
      </c>
      <c r="EJ17" s="168">
        <v>4</v>
      </c>
      <c r="EK17" s="290">
        <v>8.8495575221238937E-4</v>
      </c>
      <c r="EL17" s="293">
        <v>104</v>
      </c>
      <c r="EM17" s="173">
        <v>2.2085368443406243E-2</v>
      </c>
      <c r="EN17" s="294" t="s">
        <v>4313</v>
      </c>
      <c r="EO17" s="180">
        <v>4270</v>
      </c>
      <c r="EP17" s="181">
        <v>0.97488584474885842</v>
      </c>
      <c r="EQ17" s="182">
        <v>4081</v>
      </c>
      <c r="ER17" s="183">
        <v>0.93173515981735155</v>
      </c>
      <c r="ES17" s="182">
        <v>189</v>
      </c>
      <c r="ET17" s="183">
        <v>4.3150684931506852E-2</v>
      </c>
      <c r="EU17" s="183" t="s">
        <v>4313</v>
      </c>
      <c r="EV17" s="182">
        <v>0</v>
      </c>
      <c r="EW17" s="184">
        <v>0</v>
      </c>
      <c r="EX17" s="175">
        <v>91</v>
      </c>
      <c r="EY17" s="171">
        <v>2.0776255707762557E-2</v>
      </c>
      <c r="EZ17" s="171" t="s">
        <v>4313</v>
      </c>
      <c r="FA17" s="170">
        <v>19</v>
      </c>
      <c r="FB17" s="171">
        <v>4.3378995433789955E-3</v>
      </c>
      <c r="FC17" s="170">
        <v>0</v>
      </c>
      <c r="FD17" s="176">
        <v>0</v>
      </c>
      <c r="FE17" s="190">
        <v>299</v>
      </c>
      <c r="FF17" s="191">
        <v>6.8264840182648404E-2</v>
      </c>
      <c r="FG17" s="192">
        <v>20</v>
      </c>
      <c r="FH17" s="192">
        <v>28</v>
      </c>
      <c r="FI17" s="192">
        <v>133</v>
      </c>
      <c r="FJ17" s="192">
        <v>61</v>
      </c>
      <c r="FK17" s="192">
        <v>8</v>
      </c>
      <c r="FL17" s="192">
        <v>14</v>
      </c>
      <c r="FM17" s="192">
        <v>0</v>
      </c>
      <c r="FN17" s="192">
        <v>4</v>
      </c>
      <c r="FO17" s="192">
        <v>31</v>
      </c>
      <c r="FP17" s="193">
        <v>0</v>
      </c>
      <c r="FQ17" s="202" t="s">
        <v>3986</v>
      </c>
      <c r="FR17" s="203">
        <v>-0.45981562941999998</v>
      </c>
      <c r="FS17" s="206">
        <v>1583</v>
      </c>
      <c r="FT17" s="253">
        <v>171</v>
      </c>
      <c r="FU17" s="208" t="s">
        <v>3987</v>
      </c>
      <c r="FV17" s="209">
        <v>-0.6210755</v>
      </c>
      <c r="FW17" s="210">
        <v>1659</v>
      </c>
      <c r="FX17" s="211">
        <v>181</v>
      </c>
      <c r="FY17" s="216">
        <v>2214</v>
      </c>
      <c r="FZ17" s="217">
        <v>55.512730227500001</v>
      </c>
      <c r="GA17" s="218">
        <v>1658</v>
      </c>
      <c r="GB17" s="219">
        <v>163</v>
      </c>
      <c r="GC17" s="254">
        <v>404</v>
      </c>
      <c r="GD17" s="225">
        <v>10.140574214500001</v>
      </c>
      <c r="GE17" s="224">
        <v>1464</v>
      </c>
      <c r="GF17" s="255">
        <v>149</v>
      </c>
      <c r="GG17" s="435">
        <v>1209</v>
      </c>
      <c r="GH17" s="249" t="s">
        <v>4086</v>
      </c>
      <c r="GI17" s="436">
        <v>153</v>
      </c>
      <c r="GJ17" s="437">
        <v>412</v>
      </c>
      <c r="GK17" s="250" t="s">
        <v>3940</v>
      </c>
      <c r="GL17" s="228">
        <v>1518</v>
      </c>
      <c r="GM17" s="229">
        <v>6.3640727550188343E-4</v>
      </c>
      <c r="GN17" s="227">
        <v>39</v>
      </c>
      <c r="GO17" s="227">
        <v>863</v>
      </c>
      <c r="GP17" s="227">
        <v>616</v>
      </c>
      <c r="GQ17" s="227">
        <v>0</v>
      </c>
      <c r="GR17" s="227">
        <v>1508</v>
      </c>
      <c r="GS17" s="227">
        <v>1510</v>
      </c>
      <c r="GT17" s="227">
        <v>1467</v>
      </c>
      <c r="GU17" s="230" t="s">
        <v>3940</v>
      </c>
      <c r="GV17" s="297">
        <v>975</v>
      </c>
      <c r="GW17" s="235">
        <v>260</v>
      </c>
      <c r="GX17" s="235">
        <v>341</v>
      </c>
      <c r="GY17" s="235">
        <v>1382</v>
      </c>
      <c r="GZ17" s="235">
        <v>393</v>
      </c>
      <c r="HA17" s="235">
        <v>45</v>
      </c>
      <c r="HB17" s="235">
        <v>1160</v>
      </c>
      <c r="HC17" s="298">
        <v>351</v>
      </c>
      <c r="HD17" s="236">
        <v>3871</v>
      </c>
      <c r="HE17" s="237">
        <v>0.82204289658101504</v>
      </c>
      <c r="HF17" s="238">
        <v>1937</v>
      </c>
      <c r="HG17" s="238">
        <v>1923</v>
      </c>
      <c r="HH17" s="238" t="s">
        <v>3940</v>
      </c>
      <c r="HI17" s="238">
        <v>11</v>
      </c>
      <c r="HJ17" s="242">
        <v>2.8416429863084474E-3</v>
      </c>
      <c r="HK17" s="301">
        <v>1937</v>
      </c>
      <c r="HL17" s="245">
        <v>0.50038749677086025</v>
      </c>
      <c r="HM17" s="244">
        <v>1907</v>
      </c>
      <c r="HN17" s="246">
        <v>30</v>
      </c>
      <c r="HO17" s="302" t="s">
        <v>4102</v>
      </c>
      <c r="HP17" s="305">
        <v>1864</v>
      </c>
      <c r="HQ17" s="139">
        <v>0.39583775748566574</v>
      </c>
      <c r="HR17" s="57">
        <v>1160.0000064000001</v>
      </c>
      <c r="HS17" s="139">
        <v>0.62231760000000003</v>
      </c>
      <c r="HT17" s="56">
        <v>62.231760000000001</v>
      </c>
      <c r="HU17" s="57">
        <v>17.999995599999998</v>
      </c>
      <c r="HV17" s="139">
        <v>9.6566499999999993E-3</v>
      </c>
      <c r="HW17" s="56">
        <v>0.965665</v>
      </c>
      <c r="HX17" s="56" t="s">
        <v>4086</v>
      </c>
      <c r="HY17" s="57">
        <v>510.99999831999992</v>
      </c>
      <c r="HZ17" s="139">
        <v>0.27414162999999997</v>
      </c>
      <c r="IA17" s="56">
        <v>27.414162999999999</v>
      </c>
      <c r="IB17" s="56" t="s">
        <v>4313</v>
      </c>
      <c r="IC17" s="57">
        <v>174.99999968</v>
      </c>
      <c r="ID17" s="139">
        <v>9.3884120000000001E-2</v>
      </c>
      <c r="IE17" s="56">
        <v>9.3884120000000006</v>
      </c>
      <c r="IF17" s="56" t="s">
        <v>4102</v>
      </c>
      <c r="IG17" s="57">
        <v>0</v>
      </c>
      <c r="IH17" s="140">
        <v>0</v>
      </c>
      <c r="II17" s="53">
        <v>0</v>
      </c>
      <c r="IJ17" s="53">
        <v>1</v>
      </c>
      <c r="IK17" s="307">
        <v>59.999997760000007</v>
      </c>
      <c r="IL17" s="245">
        <v>3.2188840000000003E-2</v>
      </c>
      <c r="IM17" s="20">
        <v>3.2188840000000001</v>
      </c>
      <c r="IN17" s="20" t="s">
        <v>3940</v>
      </c>
      <c r="IO17" s="25">
        <v>149.99999439999999</v>
      </c>
      <c r="IP17" s="245">
        <v>8.0472099999999991E-2</v>
      </c>
      <c r="IQ17" s="20">
        <v>8.0472099999999998</v>
      </c>
      <c r="IR17" s="25">
        <v>217.00000184000001</v>
      </c>
      <c r="IS17" s="245">
        <v>0.11641631000000001</v>
      </c>
      <c r="IT17" s="20">
        <v>11.641631</v>
      </c>
      <c r="IU17" s="20" t="s">
        <v>4524</v>
      </c>
      <c r="IV17" s="25">
        <v>14.999999440000002</v>
      </c>
      <c r="IW17" s="245">
        <v>8.0472100000000008E-3</v>
      </c>
      <c r="IX17" s="20">
        <v>0.80472100000000002</v>
      </c>
      <c r="IY17" s="20" t="s">
        <v>4086</v>
      </c>
      <c r="IZ17" s="25">
        <v>170.00000608000002</v>
      </c>
      <c r="JA17" s="265">
        <v>9.1201720000000014E-2</v>
      </c>
      <c r="JB17" s="43">
        <v>9.1201720000000002</v>
      </c>
      <c r="JC17" s="311">
        <v>450.00000184000004</v>
      </c>
      <c r="JD17" s="19">
        <v>0.24141631000000002</v>
      </c>
      <c r="JE17" s="43">
        <v>24.141631</v>
      </c>
      <c r="JF17" s="43" t="s">
        <v>3940</v>
      </c>
      <c r="JG17" s="26">
        <v>246.00000200000002</v>
      </c>
      <c r="JH17" s="19">
        <v>0.13197425000000002</v>
      </c>
      <c r="JI17" s="43">
        <v>13.197425000000001</v>
      </c>
      <c r="JJ17" s="26">
        <v>173.00000224000004</v>
      </c>
      <c r="JK17" s="19">
        <v>9.2811160000000018E-2</v>
      </c>
      <c r="JL17" s="43">
        <v>9.2811160000000008</v>
      </c>
      <c r="JM17" s="43" t="s">
        <v>4524</v>
      </c>
      <c r="JN17" s="26">
        <v>378.00000080000007</v>
      </c>
      <c r="JO17" s="19">
        <v>0.20278970000000004</v>
      </c>
      <c r="JP17" s="43">
        <v>20.278970000000001</v>
      </c>
      <c r="JQ17" s="43" t="s">
        <v>4086</v>
      </c>
      <c r="JR17" s="26">
        <v>4.9999935999999998</v>
      </c>
      <c r="JS17" s="65">
        <v>2.6823999999999997E-3</v>
      </c>
      <c r="JT17" s="5">
        <v>0.26823999999999998</v>
      </c>
      <c r="JU17" s="5">
        <v>1.0000000000000002</v>
      </c>
      <c r="JV17" s="313">
        <v>509.00000088000002</v>
      </c>
      <c r="JW17" s="21">
        <v>509.00000088000002</v>
      </c>
      <c r="JX17" s="30">
        <v>0.27306867000000001</v>
      </c>
      <c r="JY17" s="55">
        <v>27.306867</v>
      </c>
      <c r="JZ17" s="55" t="s">
        <v>4736</v>
      </c>
      <c r="KA17" s="21">
        <v>533.00000743999999</v>
      </c>
      <c r="KB17" s="30">
        <v>0.28594420999999998</v>
      </c>
      <c r="KC17" s="21">
        <v>405.00000351999995</v>
      </c>
      <c r="KD17" s="30">
        <v>0.21727467999999997</v>
      </c>
      <c r="KE17" s="55">
        <v>21.727467999999998</v>
      </c>
      <c r="KF17" s="21">
        <v>128.00000392000001</v>
      </c>
      <c r="KG17" s="30">
        <v>6.8669530000000006E-2</v>
      </c>
      <c r="KH17" s="55">
        <v>6.8669529999999996</v>
      </c>
      <c r="KI17" s="55" t="s">
        <v>4086</v>
      </c>
      <c r="KJ17" s="21">
        <v>815.99999936000006</v>
      </c>
      <c r="KK17" s="30">
        <v>0.43776824000000003</v>
      </c>
      <c r="KL17" s="21">
        <v>207.99999472000002</v>
      </c>
      <c r="KM17" s="30">
        <v>0.11158798</v>
      </c>
      <c r="KN17" s="55">
        <v>11.158798000000001</v>
      </c>
      <c r="KO17" s="21">
        <v>608.00000464000004</v>
      </c>
      <c r="KP17" s="30">
        <v>0.32618026</v>
      </c>
      <c r="KQ17" s="55">
        <v>32.618026</v>
      </c>
      <c r="KR17" s="21">
        <v>5.9999923200000005</v>
      </c>
      <c r="KS17" s="314">
        <v>3.2188800000000004E-3</v>
      </c>
      <c r="KT17" s="5">
        <v>0.32188800000000001</v>
      </c>
      <c r="KU17" s="51">
        <v>1</v>
      </c>
      <c r="KV17" s="51">
        <v>2</v>
      </c>
      <c r="KW17" s="51">
        <v>1</v>
      </c>
      <c r="KX17" s="51">
        <v>0</v>
      </c>
      <c r="KY17" s="51">
        <v>1</v>
      </c>
      <c r="KZ17" s="51">
        <v>0</v>
      </c>
      <c r="LA17" s="51">
        <v>2</v>
      </c>
      <c r="LB17" s="51">
        <v>1</v>
      </c>
      <c r="LC17" s="51">
        <v>2</v>
      </c>
      <c r="LD17" s="51">
        <v>2</v>
      </c>
      <c r="LE17" s="51">
        <v>0</v>
      </c>
      <c r="LF17" s="51">
        <v>2</v>
      </c>
      <c r="LG17" s="261">
        <v>4</v>
      </c>
      <c r="LH17" s="260">
        <v>4</v>
      </c>
      <c r="LI17" s="260">
        <v>6</v>
      </c>
      <c r="LJ17" s="264">
        <v>4</v>
      </c>
    </row>
    <row r="18" spans="1:322">
      <c r="A18" s="111">
        <v>30018</v>
      </c>
      <c r="B18" s="49" t="s">
        <v>53</v>
      </c>
      <c r="C18" s="67">
        <v>1974</v>
      </c>
      <c r="D18" s="69">
        <v>2.2984306050356589E-4</v>
      </c>
      <c r="E18" s="132">
        <v>1978</v>
      </c>
      <c r="F18" s="131">
        <v>1049</v>
      </c>
      <c r="G18" s="133">
        <v>0.53033367037411527</v>
      </c>
      <c r="H18" s="131">
        <v>929</v>
      </c>
      <c r="I18" s="133">
        <v>0.46966632962588473</v>
      </c>
      <c r="J18" s="134" t="s">
        <v>54</v>
      </c>
      <c r="K18" s="72">
        <v>5</v>
      </c>
      <c r="L18" s="2">
        <v>1</v>
      </c>
      <c r="M18" s="2">
        <v>6</v>
      </c>
      <c r="N18" s="2" t="s">
        <v>29</v>
      </c>
      <c r="O18" s="2"/>
      <c r="P18" s="74"/>
      <c r="Q18" s="458">
        <v>226</v>
      </c>
      <c r="R18" s="460">
        <v>247</v>
      </c>
      <c r="S18" s="16" t="s">
        <v>1109</v>
      </c>
      <c r="T18" s="16" t="s">
        <v>1110</v>
      </c>
      <c r="U18" s="16" t="s">
        <v>1111</v>
      </c>
      <c r="V18" s="16" t="s">
        <v>1112</v>
      </c>
      <c r="W18" s="16" t="s">
        <v>1113</v>
      </c>
      <c r="X18" s="16" t="s">
        <v>1114</v>
      </c>
      <c r="Y18" s="16" t="s">
        <v>1115</v>
      </c>
      <c r="Z18" s="16" t="s">
        <v>1116</v>
      </c>
      <c r="AA18" s="16" t="s">
        <v>1117</v>
      </c>
      <c r="AB18" s="16" t="s">
        <v>1118</v>
      </c>
      <c r="AC18" s="16" t="s">
        <v>1119</v>
      </c>
      <c r="AD18" s="16" t="s">
        <v>1120</v>
      </c>
      <c r="AE18" s="16" t="s">
        <v>1121</v>
      </c>
      <c r="AF18" s="16" t="s">
        <v>1122</v>
      </c>
      <c r="AG18" s="16" t="s">
        <v>649</v>
      </c>
      <c r="AH18" s="16" t="s">
        <v>633</v>
      </c>
      <c r="AI18" s="16" t="s">
        <v>881</v>
      </c>
      <c r="AJ18" s="404">
        <v>0.11425682507583418</v>
      </c>
      <c r="AK18" s="404">
        <v>0.12487360970677452</v>
      </c>
      <c r="AL18" s="404">
        <v>0.11627906976744186</v>
      </c>
      <c r="AM18" s="404">
        <v>9.5551061678463098E-2</v>
      </c>
      <c r="AN18" s="404">
        <v>6.7239635995955505E-2</v>
      </c>
      <c r="AO18" s="404">
        <v>6.5722952477249741E-2</v>
      </c>
      <c r="AP18" s="404">
        <v>6.9767441860465115E-2</v>
      </c>
      <c r="AQ18" s="404">
        <v>7.0778564206268962E-2</v>
      </c>
      <c r="AR18" s="404">
        <v>5.6622851365015166E-2</v>
      </c>
      <c r="AS18" s="404">
        <v>5.2072800808897875E-2</v>
      </c>
      <c r="AT18" s="404">
        <v>3.8928210313447925E-2</v>
      </c>
      <c r="AU18" s="404">
        <v>3.286147623862487E-2</v>
      </c>
      <c r="AV18" s="404">
        <v>1.8705763397371081E-2</v>
      </c>
      <c r="AW18" s="404">
        <v>2.4266936299292215E-2</v>
      </c>
      <c r="AX18" s="404">
        <v>1.5672396359959553E-2</v>
      </c>
      <c r="AY18" s="404">
        <v>1.5166835187057633E-2</v>
      </c>
      <c r="AZ18" s="404">
        <v>8.5945399393326585E-3</v>
      </c>
      <c r="BA18" s="404">
        <v>1.2639029322548028E-2</v>
      </c>
      <c r="BB18" s="404">
        <v>0</v>
      </c>
      <c r="BC18" s="75" t="s">
        <v>441</v>
      </c>
      <c r="BD18" s="301">
        <v>13</v>
      </c>
      <c r="BE18" s="245">
        <v>0.76923076923076927</v>
      </c>
      <c r="BF18" s="245">
        <v>0</v>
      </c>
      <c r="BG18" s="245">
        <v>7.6923076923076927E-2</v>
      </c>
      <c r="BH18" s="245">
        <v>0</v>
      </c>
      <c r="BI18" s="245">
        <v>0</v>
      </c>
      <c r="BJ18" s="245">
        <v>0.15384615384615385</v>
      </c>
      <c r="BK18" s="245">
        <v>0</v>
      </c>
      <c r="BL18" s="417">
        <v>71</v>
      </c>
      <c r="BM18" s="19">
        <v>0.647887323943662</v>
      </c>
      <c r="BN18" s="19">
        <v>0</v>
      </c>
      <c r="BO18" s="19">
        <v>8.4507042253521125E-2</v>
      </c>
      <c r="BP18" s="19">
        <v>0</v>
      </c>
      <c r="BQ18" s="19">
        <v>4.2253521126760563E-2</v>
      </c>
      <c r="BR18" s="19">
        <v>0.21126760563380281</v>
      </c>
      <c r="BS18" s="65">
        <v>1.4084507042253521E-2</v>
      </c>
      <c r="BT18" s="420">
        <v>1523</v>
      </c>
      <c r="BU18" s="143">
        <v>0.76996966632962593</v>
      </c>
      <c r="BV18" s="425">
        <v>455</v>
      </c>
      <c r="BW18" s="143">
        <v>0.23003033367037412</v>
      </c>
      <c r="BX18" s="425">
        <v>0</v>
      </c>
      <c r="BY18" s="144">
        <v>0</v>
      </c>
      <c r="BZ18" s="413">
        <v>1275</v>
      </c>
      <c r="CA18" s="6">
        <v>0.6445904954499494</v>
      </c>
      <c r="CB18" s="414">
        <v>996</v>
      </c>
      <c r="CC18" s="6">
        <v>0.78117647058823525</v>
      </c>
      <c r="CD18" s="414">
        <v>278</v>
      </c>
      <c r="CE18" s="6">
        <v>0.21803921568627452</v>
      </c>
      <c r="CF18" s="6" t="s">
        <v>3940</v>
      </c>
      <c r="CG18" s="414">
        <v>1</v>
      </c>
      <c r="CH18" s="272">
        <v>7.8431372549019605E-4</v>
      </c>
      <c r="CI18" s="274">
        <v>7.3696510000000002</v>
      </c>
      <c r="CJ18" s="412">
        <v>424</v>
      </c>
      <c r="CK18" s="147">
        <v>0.21435793731041455</v>
      </c>
      <c r="CL18" s="412">
        <v>313</v>
      </c>
      <c r="CM18" s="147">
        <v>0.7382075471698113</v>
      </c>
      <c r="CN18" s="148">
        <v>111</v>
      </c>
      <c r="CO18" s="147">
        <v>0.2617924528301887</v>
      </c>
      <c r="CP18" s="147" t="s">
        <v>3940</v>
      </c>
      <c r="CQ18" s="412">
        <v>0</v>
      </c>
      <c r="CR18" s="275">
        <v>0</v>
      </c>
      <c r="CS18" s="279">
        <v>0</v>
      </c>
      <c r="CT18" s="280">
        <v>0</v>
      </c>
      <c r="CU18" s="280">
        <v>3</v>
      </c>
      <c r="CV18" s="280">
        <v>5</v>
      </c>
      <c r="CW18" s="280">
        <v>0</v>
      </c>
      <c r="CX18" s="280">
        <v>3</v>
      </c>
      <c r="CY18" s="280">
        <v>0</v>
      </c>
      <c r="CZ18" s="280">
        <v>0</v>
      </c>
      <c r="DA18" s="280">
        <v>0</v>
      </c>
      <c r="DB18" s="280">
        <v>0</v>
      </c>
      <c r="DC18" s="280">
        <v>0</v>
      </c>
      <c r="DD18" s="280">
        <v>0</v>
      </c>
      <c r="DE18" s="281">
        <v>0</v>
      </c>
      <c r="DF18" s="281">
        <v>11</v>
      </c>
      <c r="DG18" s="154">
        <v>310</v>
      </c>
      <c r="DH18" s="152">
        <v>0.15672396359959556</v>
      </c>
      <c r="DI18" s="152" t="s">
        <v>4314</v>
      </c>
      <c r="DJ18" s="151">
        <v>133</v>
      </c>
      <c r="DK18" s="151" t="s">
        <v>4948</v>
      </c>
      <c r="DL18" s="151">
        <v>177</v>
      </c>
      <c r="DM18" s="151" t="s">
        <v>4103</v>
      </c>
      <c r="DN18" s="151">
        <v>18</v>
      </c>
      <c r="DO18" s="151" t="s">
        <v>4525</v>
      </c>
      <c r="DP18" s="151">
        <v>1668</v>
      </c>
      <c r="DQ18" s="152">
        <v>0.84327603640040449</v>
      </c>
      <c r="DR18" s="151">
        <v>0</v>
      </c>
      <c r="DS18" s="155">
        <v>0</v>
      </c>
      <c r="DT18" s="159">
        <v>133</v>
      </c>
      <c r="DU18" s="160">
        <v>50</v>
      </c>
      <c r="DV18" s="160">
        <v>36</v>
      </c>
      <c r="DW18" s="160">
        <v>68</v>
      </c>
      <c r="DX18" s="160">
        <v>28</v>
      </c>
      <c r="DY18" s="160">
        <v>24</v>
      </c>
      <c r="DZ18" s="161">
        <v>19</v>
      </c>
      <c r="EA18" s="285">
        <v>177</v>
      </c>
      <c r="EB18" s="165">
        <v>106</v>
      </c>
      <c r="EC18" s="165">
        <v>45</v>
      </c>
      <c r="ED18" s="165">
        <v>74</v>
      </c>
      <c r="EE18" s="165">
        <v>26</v>
      </c>
      <c r="EF18" s="165">
        <v>5</v>
      </c>
      <c r="EG18" s="286">
        <v>9</v>
      </c>
      <c r="EH18" s="289">
        <v>1850</v>
      </c>
      <c r="EI18" s="167">
        <v>0.93528816986855412</v>
      </c>
      <c r="EJ18" s="168">
        <v>38</v>
      </c>
      <c r="EK18" s="290">
        <v>2.0540540540540539E-2</v>
      </c>
      <c r="EL18" s="293">
        <v>455</v>
      </c>
      <c r="EM18" s="173">
        <v>0.23003033367037412</v>
      </c>
      <c r="EN18" s="294" t="s">
        <v>4314</v>
      </c>
      <c r="EO18" s="180">
        <v>1699</v>
      </c>
      <c r="EP18" s="181">
        <v>0.96974885844748859</v>
      </c>
      <c r="EQ18" s="182">
        <v>1677</v>
      </c>
      <c r="ER18" s="183">
        <v>0.9571917808219178</v>
      </c>
      <c r="ES18" s="182">
        <v>22</v>
      </c>
      <c r="ET18" s="183">
        <v>1.2557077625570776E-2</v>
      </c>
      <c r="EU18" s="183" t="s">
        <v>4314</v>
      </c>
      <c r="EV18" s="182">
        <v>0</v>
      </c>
      <c r="EW18" s="184">
        <v>0</v>
      </c>
      <c r="EX18" s="175">
        <v>43</v>
      </c>
      <c r="EY18" s="171">
        <v>2.4543378995433789E-2</v>
      </c>
      <c r="EZ18" s="171" t="s">
        <v>4314</v>
      </c>
      <c r="FA18" s="170">
        <v>3</v>
      </c>
      <c r="FB18" s="171">
        <v>1.7123287671232876E-3</v>
      </c>
      <c r="FC18" s="170">
        <v>7</v>
      </c>
      <c r="FD18" s="176">
        <v>3.9954337899543377E-3</v>
      </c>
      <c r="FE18" s="190">
        <v>68</v>
      </c>
      <c r="FF18" s="191">
        <v>3.8812785388127852E-2</v>
      </c>
      <c r="FG18" s="192">
        <v>3</v>
      </c>
      <c r="FH18" s="192">
        <v>1</v>
      </c>
      <c r="FI18" s="192">
        <v>30</v>
      </c>
      <c r="FJ18" s="192">
        <v>14</v>
      </c>
      <c r="FK18" s="192">
        <v>0</v>
      </c>
      <c r="FL18" s="192">
        <v>7</v>
      </c>
      <c r="FM18" s="192">
        <v>0</v>
      </c>
      <c r="FN18" s="192">
        <v>1</v>
      </c>
      <c r="FO18" s="192">
        <v>12</v>
      </c>
      <c r="FP18" s="193">
        <v>0</v>
      </c>
      <c r="FQ18" s="202" t="s">
        <v>3988</v>
      </c>
      <c r="FR18" s="203">
        <v>1.5659677622599999</v>
      </c>
      <c r="FS18" s="206">
        <v>151</v>
      </c>
      <c r="FT18" s="253">
        <v>16</v>
      </c>
      <c r="FU18" s="208" t="s">
        <v>3985</v>
      </c>
      <c r="FV18" s="209">
        <v>1.4794609999999999</v>
      </c>
      <c r="FW18" s="210">
        <v>247</v>
      </c>
      <c r="FX18" s="211">
        <v>23</v>
      </c>
      <c r="FY18" s="216">
        <v>1814</v>
      </c>
      <c r="FZ18" s="217">
        <v>94.799662352300004</v>
      </c>
      <c r="GA18" s="218">
        <v>199</v>
      </c>
      <c r="GB18" s="219">
        <v>8</v>
      </c>
      <c r="GC18" s="254">
        <v>761</v>
      </c>
      <c r="GD18" s="225">
        <v>39.760270118199998</v>
      </c>
      <c r="GE18" s="224">
        <v>345</v>
      </c>
      <c r="GF18" s="255">
        <v>22</v>
      </c>
      <c r="GG18" s="435">
        <v>98</v>
      </c>
      <c r="GH18" s="249" t="s">
        <v>4086</v>
      </c>
      <c r="GI18" s="436">
        <v>1</v>
      </c>
      <c r="GJ18" s="437">
        <v>0</v>
      </c>
      <c r="GK18" s="250" t="s">
        <v>3940</v>
      </c>
      <c r="GL18" s="228">
        <v>485</v>
      </c>
      <c r="GM18" s="229">
        <v>2.0333170528222231E-4</v>
      </c>
      <c r="GN18" s="227">
        <v>34</v>
      </c>
      <c r="GO18" s="227">
        <v>428</v>
      </c>
      <c r="GP18" s="227">
        <v>23</v>
      </c>
      <c r="GQ18" s="227">
        <v>0</v>
      </c>
      <c r="GR18" s="227">
        <v>468</v>
      </c>
      <c r="GS18" s="227">
        <v>485</v>
      </c>
      <c r="GT18" s="227">
        <v>399</v>
      </c>
      <c r="GU18" s="230" t="s">
        <v>3940</v>
      </c>
      <c r="GV18" s="297">
        <v>199</v>
      </c>
      <c r="GW18" s="235">
        <v>4</v>
      </c>
      <c r="GX18" s="235">
        <v>2</v>
      </c>
      <c r="GY18" s="235">
        <v>378</v>
      </c>
      <c r="GZ18" s="235">
        <v>40</v>
      </c>
      <c r="HA18" s="235">
        <v>1</v>
      </c>
      <c r="HB18" s="235">
        <v>295</v>
      </c>
      <c r="HC18" s="298">
        <v>67</v>
      </c>
      <c r="HD18" s="236">
        <v>1413</v>
      </c>
      <c r="HE18" s="237">
        <v>0.71435793731041453</v>
      </c>
      <c r="HF18" s="238">
        <v>669</v>
      </c>
      <c r="HG18" s="238">
        <v>734</v>
      </c>
      <c r="HH18" s="238" t="s">
        <v>3940</v>
      </c>
      <c r="HI18" s="238">
        <v>10</v>
      </c>
      <c r="HJ18" s="242">
        <v>7.0771408351026181E-3</v>
      </c>
      <c r="HK18" s="301">
        <v>669</v>
      </c>
      <c r="HL18" s="245">
        <v>0.47346072186836519</v>
      </c>
      <c r="HM18" s="244">
        <v>634</v>
      </c>
      <c r="HN18" s="246">
        <v>35</v>
      </c>
      <c r="HO18" s="302" t="s">
        <v>4103</v>
      </c>
      <c r="HP18" s="305">
        <v>647</v>
      </c>
      <c r="HQ18" s="139">
        <v>0.327098078867543</v>
      </c>
      <c r="HR18" s="57">
        <v>243.99999792999998</v>
      </c>
      <c r="HS18" s="139">
        <v>0.37712518999999994</v>
      </c>
      <c r="HT18" s="56">
        <v>37.712519</v>
      </c>
      <c r="HU18" s="57">
        <v>1.0000032000000001</v>
      </c>
      <c r="HV18" s="139">
        <v>1.5456000000000001E-3</v>
      </c>
      <c r="HW18" s="56">
        <v>0.15456</v>
      </c>
      <c r="HX18" s="56" t="s">
        <v>4086</v>
      </c>
      <c r="HY18" s="57">
        <v>189.99999982</v>
      </c>
      <c r="HZ18" s="139">
        <v>0.29366305999999998</v>
      </c>
      <c r="IA18" s="56">
        <v>29.366306000000002</v>
      </c>
      <c r="IB18" s="56" t="s">
        <v>4314</v>
      </c>
      <c r="IC18" s="57">
        <v>211.99999905000001</v>
      </c>
      <c r="ID18" s="139">
        <v>0.32766615000000004</v>
      </c>
      <c r="IE18" s="56">
        <v>32.766615000000002</v>
      </c>
      <c r="IF18" s="56" t="s">
        <v>4103</v>
      </c>
      <c r="IG18" s="57">
        <v>0</v>
      </c>
      <c r="IH18" s="140">
        <v>0</v>
      </c>
      <c r="II18" s="53">
        <v>0</v>
      </c>
      <c r="IJ18" s="53">
        <v>1</v>
      </c>
      <c r="IK18" s="307">
        <v>9.9999996500000012</v>
      </c>
      <c r="IL18" s="245">
        <v>1.5455950000000001E-2</v>
      </c>
      <c r="IM18" s="20">
        <v>1.5455950000000001</v>
      </c>
      <c r="IN18" s="20" t="s">
        <v>3940</v>
      </c>
      <c r="IO18" s="25">
        <v>110.00000262000002</v>
      </c>
      <c r="IP18" s="245">
        <v>0.17001546000000003</v>
      </c>
      <c r="IQ18" s="20">
        <v>17.001546000000001</v>
      </c>
      <c r="IR18" s="25">
        <v>11.000002850000001</v>
      </c>
      <c r="IS18" s="245">
        <v>1.7001550000000001E-2</v>
      </c>
      <c r="IT18" s="20">
        <v>1.7001550000000001</v>
      </c>
      <c r="IU18" s="20" t="s">
        <v>4525</v>
      </c>
      <c r="IV18" s="25">
        <v>0</v>
      </c>
      <c r="IW18" s="245">
        <v>0</v>
      </c>
      <c r="IX18" s="20">
        <v>0</v>
      </c>
      <c r="IY18" s="20" t="s">
        <v>4086</v>
      </c>
      <c r="IZ18" s="25">
        <v>3.99999986</v>
      </c>
      <c r="JA18" s="265">
        <v>6.1823800000000003E-3</v>
      </c>
      <c r="JB18" s="43">
        <v>0.61823799999999995</v>
      </c>
      <c r="JC18" s="311">
        <v>381.00000284000004</v>
      </c>
      <c r="JD18" s="19">
        <v>0.5888717200000001</v>
      </c>
      <c r="JE18" s="43">
        <v>58.887172</v>
      </c>
      <c r="JF18" s="43" t="s">
        <v>3940</v>
      </c>
      <c r="JG18" s="26">
        <v>25.00000236</v>
      </c>
      <c r="JH18" s="19">
        <v>3.8639880000000001E-2</v>
      </c>
      <c r="JI18" s="43">
        <v>3.863988</v>
      </c>
      <c r="JJ18" s="26">
        <v>11.000002850000001</v>
      </c>
      <c r="JK18" s="19">
        <v>1.7001550000000001E-2</v>
      </c>
      <c r="JL18" s="43">
        <v>1.7001550000000001</v>
      </c>
      <c r="JM18" s="43" t="s">
        <v>4525</v>
      </c>
      <c r="JN18" s="26">
        <v>94.99999991</v>
      </c>
      <c r="JO18" s="19">
        <v>0.14683152999999999</v>
      </c>
      <c r="JP18" s="43">
        <v>14.683153000000001</v>
      </c>
      <c r="JQ18" s="43" t="s">
        <v>4086</v>
      </c>
      <c r="JR18" s="26">
        <v>0</v>
      </c>
      <c r="JS18" s="65">
        <v>0</v>
      </c>
      <c r="JT18" s="5">
        <v>0</v>
      </c>
      <c r="JU18" s="5">
        <v>1.0000000200000003</v>
      </c>
      <c r="JV18" s="313">
        <v>387.99999936</v>
      </c>
      <c r="JW18" s="21">
        <v>387.99999936</v>
      </c>
      <c r="JX18" s="30">
        <v>0.59969088000000004</v>
      </c>
      <c r="JY18" s="55">
        <v>59.969087999999999</v>
      </c>
      <c r="JZ18" s="55" t="s">
        <v>4737</v>
      </c>
      <c r="KA18" s="21">
        <v>43.99999846</v>
      </c>
      <c r="KB18" s="30">
        <v>6.8006179999999999E-2</v>
      </c>
      <c r="KC18" s="21">
        <v>21.99999923</v>
      </c>
      <c r="KD18" s="30">
        <v>3.400309E-2</v>
      </c>
      <c r="KE18" s="55">
        <v>3.400309</v>
      </c>
      <c r="KF18" s="21">
        <v>21.99999923</v>
      </c>
      <c r="KG18" s="30">
        <v>3.400309E-2</v>
      </c>
      <c r="KH18" s="55">
        <v>3.400309</v>
      </c>
      <c r="KI18" s="55" t="s">
        <v>4086</v>
      </c>
      <c r="KJ18" s="21">
        <v>215.00000217999997</v>
      </c>
      <c r="KK18" s="30">
        <v>0.33230293999999994</v>
      </c>
      <c r="KL18" s="21">
        <v>164.00000072999998</v>
      </c>
      <c r="KM18" s="30">
        <v>0.25347758999999997</v>
      </c>
      <c r="KN18" s="55">
        <v>25.347759</v>
      </c>
      <c r="KO18" s="21">
        <v>51.000001449999999</v>
      </c>
      <c r="KP18" s="30">
        <v>7.8825350000000002E-2</v>
      </c>
      <c r="KQ18" s="55">
        <v>7.8825349999999998</v>
      </c>
      <c r="KR18" s="21">
        <v>0</v>
      </c>
      <c r="KS18" s="314">
        <v>0</v>
      </c>
      <c r="KT18" s="5">
        <v>0</v>
      </c>
      <c r="KU18" s="51">
        <v>0</v>
      </c>
      <c r="KV18" s="51">
        <v>0</v>
      </c>
      <c r="KW18" s="51">
        <v>0</v>
      </c>
      <c r="KX18" s="51">
        <v>0</v>
      </c>
      <c r="KY18" s="51">
        <v>1</v>
      </c>
      <c r="KZ18" s="51">
        <v>0</v>
      </c>
      <c r="LA18" s="51">
        <v>0</v>
      </c>
      <c r="LB18" s="51">
        <v>2</v>
      </c>
      <c r="LC18" s="51">
        <v>0</v>
      </c>
      <c r="LD18" s="51">
        <v>0</v>
      </c>
      <c r="LE18" s="51">
        <v>0</v>
      </c>
      <c r="LF18" s="51">
        <v>0</v>
      </c>
      <c r="LG18" s="261">
        <v>0</v>
      </c>
      <c r="LH18" s="260">
        <v>3</v>
      </c>
      <c r="LI18" s="260">
        <v>0</v>
      </c>
      <c r="LJ18" s="264">
        <v>0</v>
      </c>
    </row>
    <row r="19" spans="1:322">
      <c r="A19" s="111">
        <v>30019</v>
      </c>
      <c r="B19" s="49" t="s">
        <v>55</v>
      </c>
      <c r="C19" s="67">
        <v>6720</v>
      </c>
      <c r="D19" s="69">
        <v>7.8244446128873494E-4</v>
      </c>
      <c r="E19" s="132">
        <v>6909</v>
      </c>
      <c r="F19" s="131">
        <v>3708</v>
      </c>
      <c r="G19" s="133">
        <v>0.53669127225358226</v>
      </c>
      <c r="H19" s="131">
        <v>3201</v>
      </c>
      <c r="I19" s="133">
        <v>0.46330872774641774</v>
      </c>
      <c r="J19" s="134" t="s">
        <v>56</v>
      </c>
      <c r="K19" s="72">
        <v>25</v>
      </c>
      <c r="L19" s="2">
        <v>1</v>
      </c>
      <c r="M19" s="2">
        <v>26</v>
      </c>
      <c r="N19" s="2" t="s">
        <v>29</v>
      </c>
      <c r="O19" s="2"/>
      <c r="P19" s="74"/>
      <c r="Q19" s="458">
        <v>862</v>
      </c>
      <c r="R19" s="460">
        <v>879</v>
      </c>
      <c r="S19" s="16" t="s">
        <v>1123</v>
      </c>
      <c r="T19" s="16" t="s">
        <v>1124</v>
      </c>
      <c r="U19" s="16" t="s">
        <v>1125</v>
      </c>
      <c r="V19" s="16" t="s">
        <v>1126</v>
      </c>
      <c r="W19" s="16" t="s">
        <v>1127</v>
      </c>
      <c r="X19" s="16" t="s">
        <v>1128</v>
      </c>
      <c r="Y19" s="16" t="s">
        <v>1129</v>
      </c>
      <c r="Z19" s="16" t="s">
        <v>1130</v>
      </c>
      <c r="AA19" s="16" t="s">
        <v>1131</v>
      </c>
      <c r="AB19" s="16" t="s">
        <v>1132</v>
      </c>
      <c r="AC19" s="16" t="s">
        <v>1133</v>
      </c>
      <c r="AD19" s="16" t="s">
        <v>1134</v>
      </c>
      <c r="AE19" s="16" t="s">
        <v>1135</v>
      </c>
      <c r="AF19" s="16" t="s">
        <v>1136</v>
      </c>
      <c r="AG19" s="16" t="s">
        <v>650</v>
      </c>
      <c r="AH19" s="16" t="s">
        <v>823</v>
      </c>
      <c r="AI19" s="16" t="s">
        <v>881</v>
      </c>
      <c r="AJ19" s="404">
        <v>0.12476479953683602</v>
      </c>
      <c r="AK19" s="404">
        <v>0.12722535822839776</v>
      </c>
      <c r="AL19" s="404">
        <v>0.11361991605152699</v>
      </c>
      <c r="AM19" s="404">
        <v>8.9159067882472132E-2</v>
      </c>
      <c r="AN19" s="404">
        <v>7.9172094369662757E-2</v>
      </c>
      <c r="AO19" s="404">
        <v>7.8593139383412947E-2</v>
      </c>
      <c r="AP19" s="404">
        <v>6.6290345925604288E-2</v>
      </c>
      <c r="AQ19" s="404">
        <v>5.6737588652482268E-2</v>
      </c>
      <c r="AR19" s="404">
        <v>5.2974381241858444E-2</v>
      </c>
      <c r="AS19" s="404">
        <v>5.1526993776233897E-2</v>
      </c>
      <c r="AT19" s="404">
        <v>3.9079461571862789E-2</v>
      </c>
      <c r="AU19" s="404">
        <v>3.7921551599363147E-2</v>
      </c>
      <c r="AV19" s="404">
        <v>2.2000289477493124E-2</v>
      </c>
      <c r="AW19" s="404">
        <v>2.0263424518743668E-2</v>
      </c>
      <c r="AX19" s="404">
        <v>1.3171225937183385E-2</v>
      </c>
      <c r="AY19" s="404">
        <v>1.1579099724996381E-2</v>
      </c>
      <c r="AZ19" s="404">
        <v>7.8158923143725571E-3</v>
      </c>
      <c r="BA19" s="404">
        <v>8.1053698074974676E-3</v>
      </c>
      <c r="BB19" s="404">
        <v>0</v>
      </c>
      <c r="BC19" s="75" t="s">
        <v>442</v>
      </c>
      <c r="BD19" s="301">
        <v>13</v>
      </c>
      <c r="BE19" s="245">
        <v>0.23076923076923078</v>
      </c>
      <c r="BF19" s="245">
        <v>0</v>
      </c>
      <c r="BG19" s="245">
        <v>0.38461538461538464</v>
      </c>
      <c r="BH19" s="245">
        <v>0</v>
      </c>
      <c r="BI19" s="245">
        <v>0</v>
      </c>
      <c r="BJ19" s="245">
        <v>0.38461538461538464</v>
      </c>
      <c r="BK19" s="245">
        <v>0</v>
      </c>
      <c r="BL19" s="417">
        <v>193</v>
      </c>
      <c r="BM19" s="19">
        <v>0.68911917098445596</v>
      </c>
      <c r="BN19" s="19">
        <v>1.0362694300518135E-2</v>
      </c>
      <c r="BO19" s="19">
        <v>0.14507772020725387</v>
      </c>
      <c r="BP19" s="19">
        <v>5.1813471502590676E-3</v>
      </c>
      <c r="BQ19" s="19">
        <v>5.1813471502590676E-3</v>
      </c>
      <c r="BR19" s="19">
        <v>0.14507772020725387</v>
      </c>
      <c r="BS19" s="65">
        <v>0</v>
      </c>
      <c r="BT19" s="420">
        <v>6674</v>
      </c>
      <c r="BU19" s="143">
        <v>0.96598639455782309</v>
      </c>
      <c r="BV19" s="425">
        <v>231</v>
      </c>
      <c r="BW19" s="143">
        <v>3.3434650455927049E-2</v>
      </c>
      <c r="BX19" s="425">
        <v>4</v>
      </c>
      <c r="BY19" s="144">
        <v>5.7895498624981902E-4</v>
      </c>
      <c r="BZ19" s="413">
        <v>4383</v>
      </c>
      <c r="CA19" s="6">
        <v>0.63438992618323931</v>
      </c>
      <c r="CB19" s="414">
        <v>3057</v>
      </c>
      <c r="CC19" s="6">
        <v>0.69746748802190284</v>
      </c>
      <c r="CD19" s="414">
        <v>1326</v>
      </c>
      <c r="CE19" s="6">
        <v>0.30253251197809722</v>
      </c>
      <c r="CF19" s="6" t="s">
        <v>3940</v>
      </c>
      <c r="CG19" s="414">
        <v>0</v>
      </c>
      <c r="CH19" s="272">
        <v>0</v>
      </c>
      <c r="CI19" s="274">
        <v>4.8485091999999996</v>
      </c>
      <c r="CJ19" s="412">
        <v>1479</v>
      </c>
      <c r="CK19" s="147">
        <v>0.21406860616587062</v>
      </c>
      <c r="CL19" s="412">
        <v>1165</v>
      </c>
      <c r="CM19" s="147">
        <v>0.78769438810006764</v>
      </c>
      <c r="CN19" s="148">
        <v>311</v>
      </c>
      <c r="CO19" s="147">
        <v>0.21027721433400948</v>
      </c>
      <c r="CP19" s="147" t="s">
        <v>3940</v>
      </c>
      <c r="CQ19" s="412">
        <v>3</v>
      </c>
      <c r="CR19" s="275">
        <v>2.0283975659229209E-3</v>
      </c>
      <c r="CS19" s="279">
        <v>0</v>
      </c>
      <c r="CT19" s="280">
        <v>0</v>
      </c>
      <c r="CU19" s="280">
        <v>15</v>
      </c>
      <c r="CV19" s="280">
        <v>16</v>
      </c>
      <c r="CW19" s="280">
        <v>0</v>
      </c>
      <c r="CX19" s="280">
        <v>4</v>
      </c>
      <c r="CY19" s="280">
        <v>0</v>
      </c>
      <c r="CZ19" s="280">
        <v>1</v>
      </c>
      <c r="DA19" s="280">
        <v>0</v>
      </c>
      <c r="DB19" s="280">
        <v>0</v>
      </c>
      <c r="DC19" s="280">
        <v>0</v>
      </c>
      <c r="DD19" s="280">
        <v>0</v>
      </c>
      <c r="DE19" s="281">
        <v>0</v>
      </c>
      <c r="DF19" s="281">
        <v>36</v>
      </c>
      <c r="DG19" s="154">
        <v>506</v>
      </c>
      <c r="DH19" s="152">
        <v>7.3237805760602112E-2</v>
      </c>
      <c r="DI19" s="152" t="s">
        <v>4315</v>
      </c>
      <c r="DJ19" s="151">
        <v>159</v>
      </c>
      <c r="DK19" s="151" t="s">
        <v>4949</v>
      </c>
      <c r="DL19" s="151">
        <v>338</v>
      </c>
      <c r="DM19" s="151" t="s">
        <v>4104</v>
      </c>
      <c r="DN19" s="151">
        <v>47</v>
      </c>
      <c r="DO19" s="151" t="s">
        <v>4526</v>
      </c>
      <c r="DP19" s="151">
        <v>6403</v>
      </c>
      <c r="DQ19" s="152">
        <v>0.92676219423939787</v>
      </c>
      <c r="DR19" s="151">
        <v>0</v>
      </c>
      <c r="DS19" s="155">
        <v>0</v>
      </c>
      <c r="DT19" s="159">
        <v>159</v>
      </c>
      <c r="DU19" s="160">
        <v>48</v>
      </c>
      <c r="DV19" s="160">
        <v>45</v>
      </c>
      <c r="DW19" s="160">
        <v>71</v>
      </c>
      <c r="DX19" s="160">
        <v>44</v>
      </c>
      <c r="DY19" s="160">
        <v>39</v>
      </c>
      <c r="DZ19" s="161">
        <v>41</v>
      </c>
      <c r="EA19" s="285">
        <v>338</v>
      </c>
      <c r="EB19" s="165">
        <v>186</v>
      </c>
      <c r="EC19" s="165">
        <v>118</v>
      </c>
      <c r="ED19" s="165">
        <v>130</v>
      </c>
      <c r="EE19" s="165">
        <v>46</v>
      </c>
      <c r="EF19" s="165">
        <v>27</v>
      </c>
      <c r="EG19" s="286">
        <v>22</v>
      </c>
      <c r="EH19" s="289">
        <v>6386</v>
      </c>
      <c r="EI19" s="167">
        <v>0.92430163554783618</v>
      </c>
      <c r="EJ19" s="168">
        <v>6027</v>
      </c>
      <c r="EK19" s="290">
        <v>0.94378327591606637</v>
      </c>
      <c r="EL19" s="293">
        <v>126</v>
      </c>
      <c r="EM19" s="173">
        <v>1.82370820668693E-2</v>
      </c>
      <c r="EN19" s="294" t="s">
        <v>4315</v>
      </c>
      <c r="EO19" s="180">
        <v>5921</v>
      </c>
      <c r="EP19" s="181">
        <v>0.97916322143211509</v>
      </c>
      <c r="EQ19" s="182">
        <v>5901</v>
      </c>
      <c r="ER19" s="183">
        <v>0.97585579626260954</v>
      </c>
      <c r="ES19" s="182">
        <v>20</v>
      </c>
      <c r="ET19" s="183">
        <v>3.3074251695055399E-3</v>
      </c>
      <c r="EU19" s="183" t="s">
        <v>4315</v>
      </c>
      <c r="EV19" s="182">
        <v>0</v>
      </c>
      <c r="EW19" s="184">
        <v>0</v>
      </c>
      <c r="EX19" s="175">
        <v>78</v>
      </c>
      <c r="EY19" s="171">
        <v>1.2898958161071606E-2</v>
      </c>
      <c r="EZ19" s="171" t="s">
        <v>4315</v>
      </c>
      <c r="FA19" s="170">
        <v>48</v>
      </c>
      <c r="FB19" s="171">
        <v>7.9378204068132965E-3</v>
      </c>
      <c r="FC19" s="170">
        <v>0</v>
      </c>
      <c r="FD19" s="176">
        <v>0</v>
      </c>
      <c r="FE19" s="190">
        <v>146</v>
      </c>
      <c r="FF19" s="191">
        <v>2.414420373739044E-2</v>
      </c>
      <c r="FG19" s="192">
        <v>28</v>
      </c>
      <c r="FH19" s="192">
        <v>5</v>
      </c>
      <c r="FI19" s="192">
        <v>67</v>
      </c>
      <c r="FJ19" s="192">
        <v>30</v>
      </c>
      <c r="FK19" s="192">
        <v>6</v>
      </c>
      <c r="FL19" s="192">
        <v>2</v>
      </c>
      <c r="FM19" s="192">
        <v>0</v>
      </c>
      <c r="FN19" s="192">
        <v>1</v>
      </c>
      <c r="FO19" s="192">
        <v>5</v>
      </c>
      <c r="FP19" s="193">
        <v>2</v>
      </c>
      <c r="FQ19" s="202" t="s">
        <v>3988</v>
      </c>
      <c r="FR19" s="203">
        <v>1.3989960534200001</v>
      </c>
      <c r="FS19" s="206">
        <v>215</v>
      </c>
      <c r="FT19" s="253">
        <v>24</v>
      </c>
      <c r="FU19" s="208" t="s">
        <v>3988</v>
      </c>
      <c r="FV19" s="209">
        <v>2.1191399999999998</v>
      </c>
      <c r="FW19" s="210">
        <v>100</v>
      </c>
      <c r="FX19" s="211">
        <v>10</v>
      </c>
      <c r="FY19" s="216">
        <v>6243</v>
      </c>
      <c r="FZ19" s="217">
        <v>96.061168853300003</v>
      </c>
      <c r="GA19" s="218">
        <v>146</v>
      </c>
      <c r="GB19" s="219">
        <v>3</v>
      </c>
      <c r="GC19" s="254">
        <v>3944</v>
      </c>
      <c r="GD19" s="225">
        <v>60.693814959999997</v>
      </c>
      <c r="GE19" s="224">
        <v>106</v>
      </c>
      <c r="GF19" s="255">
        <v>5</v>
      </c>
      <c r="GG19" s="435">
        <v>244</v>
      </c>
      <c r="GH19" s="249" t="s">
        <v>4086</v>
      </c>
      <c r="GI19" s="436">
        <v>0</v>
      </c>
      <c r="GJ19" s="437">
        <v>12</v>
      </c>
      <c r="GK19" s="250" t="s">
        <v>3940</v>
      </c>
      <c r="GL19" s="228">
        <v>1694</v>
      </c>
      <c r="GM19" s="229">
        <v>7.1019362628471053E-4</v>
      </c>
      <c r="GN19" s="227">
        <v>381</v>
      </c>
      <c r="GO19" s="227">
        <v>1156</v>
      </c>
      <c r="GP19" s="227">
        <v>157</v>
      </c>
      <c r="GQ19" s="227">
        <v>0</v>
      </c>
      <c r="GR19" s="227">
        <v>1614</v>
      </c>
      <c r="GS19" s="227">
        <v>1671</v>
      </c>
      <c r="GT19" s="227">
        <v>136</v>
      </c>
      <c r="GU19" s="230" t="s">
        <v>3940</v>
      </c>
      <c r="GV19" s="297">
        <v>599</v>
      </c>
      <c r="GW19" s="235">
        <v>66</v>
      </c>
      <c r="GX19" s="235">
        <v>59</v>
      </c>
      <c r="GY19" s="235">
        <v>972</v>
      </c>
      <c r="GZ19" s="235">
        <v>217</v>
      </c>
      <c r="HA19" s="235">
        <v>3</v>
      </c>
      <c r="HB19" s="235">
        <v>1364</v>
      </c>
      <c r="HC19" s="298">
        <v>533</v>
      </c>
      <c r="HD19" s="236">
        <v>4839</v>
      </c>
      <c r="HE19" s="237">
        <v>0.70039079461571863</v>
      </c>
      <c r="HF19" s="238">
        <v>1716</v>
      </c>
      <c r="HG19" s="238">
        <v>3110</v>
      </c>
      <c r="HH19" s="238" t="s">
        <v>3940</v>
      </c>
      <c r="HI19" s="238">
        <v>13</v>
      </c>
      <c r="HJ19" s="242">
        <v>2.6865054763380862E-3</v>
      </c>
      <c r="HK19" s="301">
        <v>1716</v>
      </c>
      <c r="HL19" s="245">
        <v>0.35461872287662738</v>
      </c>
      <c r="HM19" s="244">
        <v>1558</v>
      </c>
      <c r="HN19" s="246">
        <v>158</v>
      </c>
      <c r="HO19" s="302" t="s">
        <v>4104</v>
      </c>
      <c r="HP19" s="305">
        <v>1554</v>
      </c>
      <c r="HQ19" s="139">
        <v>0.22492401215805471</v>
      </c>
      <c r="HR19" s="57">
        <v>1045.99999518</v>
      </c>
      <c r="HS19" s="139">
        <v>0.67310166999999999</v>
      </c>
      <c r="HT19" s="56">
        <v>67.310167000000007</v>
      </c>
      <c r="HU19" s="57">
        <v>40.000006620000001</v>
      </c>
      <c r="HV19" s="139">
        <v>2.5740030000000001E-2</v>
      </c>
      <c r="HW19" s="56">
        <v>2.5740029999999998</v>
      </c>
      <c r="HX19" s="56" t="s">
        <v>4086</v>
      </c>
      <c r="HY19" s="57">
        <v>294.00000125999998</v>
      </c>
      <c r="HZ19" s="139">
        <v>0.18918918999999998</v>
      </c>
      <c r="IA19" s="56">
        <v>18.918918999999999</v>
      </c>
      <c r="IB19" s="56" t="s">
        <v>4315</v>
      </c>
      <c r="IC19" s="57">
        <v>173.99999693999999</v>
      </c>
      <c r="ID19" s="139">
        <v>0.11196911</v>
      </c>
      <c r="IE19" s="56">
        <v>11.196911</v>
      </c>
      <c r="IF19" s="56" t="s">
        <v>4104</v>
      </c>
      <c r="IG19" s="57">
        <v>0</v>
      </c>
      <c r="IH19" s="140">
        <v>0</v>
      </c>
      <c r="II19" s="53">
        <v>0</v>
      </c>
      <c r="IJ19" s="53">
        <v>1</v>
      </c>
      <c r="IK19" s="307">
        <v>19.99999554</v>
      </c>
      <c r="IL19" s="245">
        <v>1.2870009999999999E-2</v>
      </c>
      <c r="IM19" s="20">
        <v>1.2870010000000001</v>
      </c>
      <c r="IN19" s="20" t="s">
        <v>3940</v>
      </c>
      <c r="IO19" s="25">
        <v>97.999995240000004</v>
      </c>
      <c r="IP19" s="245">
        <v>6.3063060000000004E-2</v>
      </c>
      <c r="IQ19" s="20">
        <v>6.3063060000000002</v>
      </c>
      <c r="IR19" s="25">
        <v>45.000001620000006</v>
      </c>
      <c r="IS19" s="245">
        <v>2.8957530000000006E-2</v>
      </c>
      <c r="IT19" s="20">
        <v>2.895753</v>
      </c>
      <c r="IU19" s="20" t="s">
        <v>4526</v>
      </c>
      <c r="IV19" s="25">
        <v>5.999994</v>
      </c>
      <c r="IW19" s="245">
        <v>3.8609999999999998E-3</v>
      </c>
      <c r="IX19" s="20">
        <v>0.3861</v>
      </c>
      <c r="IY19" s="20" t="s">
        <v>4086</v>
      </c>
      <c r="IZ19" s="25">
        <v>65.999996159999995</v>
      </c>
      <c r="JA19" s="265">
        <v>4.2471039999999995E-2</v>
      </c>
      <c r="JB19" s="43">
        <v>4.2471040000000002</v>
      </c>
      <c r="JC19" s="311">
        <v>611.99999405999995</v>
      </c>
      <c r="JD19" s="19">
        <v>0.39382238999999997</v>
      </c>
      <c r="JE19" s="43">
        <v>39.382238999999998</v>
      </c>
      <c r="JF19" s="43" t="s">
        <v>3940</v>
      </c>
      <c r="JG19" s="26">
        <v>383.00000549999999</v>
      </c>
      <c r="JH19" s="19">
        <v>0.24646074999999998</v>
      </c>
      <c r="JI19" s="43">
        <v>24.646075</v>
      </c>
      <c r="JJ19" s="26">
        <v>36.99999408</v>
      </c>
      <c r="JK19" s="19">
        <v>2.3809520000000001E-2</v>
      </c>
      <c r="JL19" s="43">
        <v>2.3809520000000002</v>
      </c>
      <c r="JM19" s="43" t="s">
        <v>4526</v>
      </c>
      <c r="JN19" s="26">
        <v>279.00000072</v>
      </c>
      <c r="JO19" s="19">
        <v>0.17953668</v>
      </c>
      <c r="JP19" s="43">
        <v>17.953668</v>
      </c>
      <c r="JQ19" s="43" t="s">
        <v>4086</v>
      </c>
      <c r="JR19" s="26">
        <v>8.0000075399999986</v>
      </c>
      <c r="JS19" s="65">
        <v>5.1480099999999989E-3</v>
      </c>
      <c r="JT19" s="5">
        <v>0.51480099999999995</v>
      </c>
      <c r="JU19" s="5">
        <v>0.99999998999999995</v>
      </c>
      <c r="JV19" s="313">
        <v>663.00000522000005</v>
      </c>
      <c r="JW19" s="21">
        <v>663.00000522000005</v>
      </c>
      <c r="JX19" s="30">
        <v>0.42664093000000003</v>
      </c>
      <c r="JY19" s="55">
        <v>42.664093000000001</v>
      </c>
      <c r="JZ19" s="55" t="s">
        <v>4738</v>
      </c>
      <c r="KA19" s="21">
        <v>481.99999974000002</v>
      </c>
      <c r="KB19" s="30">
        <v>0.31016731000000003</v>
      </c>
      <c r="KC19" s="21">
        <v>74.000003699999994</v>
      </c>
      <c r="KD19" s="30">
        <v>4.7619049999999996E-2</v>
      </c>
      <c r="KE19" s="55">
        <v>4.7619049999999996</v>
      </c>
      <c r="KF19" s="21">
        <v>407.99999604000004</v>
      </c>
      <c r="KG19" s="30">
        <v>0.26254826000000003</v>
      </c>
      <c r="KH19" s="55">
        <v>26.254826000000001</v>
      </c>
      <c r="KI19" s="55" t="s">
        <v>4086</v>
      </c>
      <c r="KJ19" s="21">
        <v>399.99998849999997</v>
      </c>
      <c r="KK19" s="30">
        <v>0.25740025</v>
      </c>
      <c r="KL19" s="21">
        <v>115.99999278</v>
      </c>
      <c r="KM19" s="30">
        <v>7.4646069999999995E-2</v>
      </c>
      <c r="KN19" s="55">
        <v>7.464607</v>
      </c>
      <c r="KO19" s="21">
        <v>283.99999571999996</v>
      </c>
      <c r="KP19" s="30">
        <v>0.18275417999999996</v>
      </c>
      <c r="KQ19" s="55">
        <v>18.275417999999998</v>
      </c>
      <c r="KR19" s="21">
        <v>9.0000065399999993</v>
      </c>
      <c r="KS19" s="314">
        <v>5.7915099999999997E-3</v>
      </c>
      <c r="KT19" s="5">
        <v>0.57915099999999997</v>
      </c>
      <c r="KU19" s="51">
        <v>7</v>
      </c>
      <c r="KV19" s="51">
        <v>2</v>
      </c>
      <c r="KW19" s="51">
        <v>0</v>
      </c>
      <c r="KX19" s="51">
        <v>0</v>
      </c>
      <c r="KY19" s="51">
        <v>1</v>
      </c>
      <c r="KZ19" s="51">
        <v>1</v>
      </c>
      <c r="LA19" s="51">
        <v>1</v>
      </c>
      <c r="LB19" s="51">
        <v>1</v>
      </c>
      <c r="LC19" s="51">
        <v>2</v>
      </c>
      <c r="LD19" s="51">
        <v>1</v>
      </c>
      <c r="LE19" s="51">
        <v>1</v>
      </c>
      <c r="LF19" s="51">
        <v>2</v>
      </c>
      <c r="LG19" s="261">
        <v>9</v>
      </c>
      <c r="LH19" s="260">
        <v>4</v>
      </c>
      <c r="LI19" s="260">
        <v>6</v>
      </c>
      <c r="LJ19" s="264">
        <v>5</v>
      </c>
    </row>
    <row r="20" spans="1:322">
      <c r="A20" s="111">
        <v>30020</v>
      </c>
      <c r="B20" s="49" t="s">
        <v>57</v>
      </c>
      <c r="C20" s="67">
        <v>11380</v>
      </c>
      <c r="D20" s="69">
        <v>1.3250324359324113E-3</v>
      </c>
      <c r="E20" s="132">
        <v>11577</v>
      </c>
      <c r="F20" s="131">
        <v>5983</v>
      </c>
      <c r="G20" s="133">
        <v>0.51680055282024706</v>
      </c>
      <c r="H20" s="131">
        <v>5594</v>
      </c>
      <c r="I20" s="133">
        <v>0.48319944717975294</v>
      </c>
      <c r="J20" s="134" t="s">
        <v>58</v>
      </c>
      <c r="K20" s="72">
        <v>37</v>
      </c>
      <c r="L20" s="2">
        <v>1</v>
      </c>
      <c r="M20" s="2">
        <v>38</v>
      </c>
      <c r="N20" s="2" t="s">
        <v>29</v>
      </c>
      <c r="O20" s="2"/>
      <c r="P20" s="74"/>
      <c r="Q20" s="305">
        <v>1277</v>
      </c>
      <c r="R20" s="461">
        <v>1155</v>
      </c>
      <c r="S20" s="16" t="s">
        <v>1137</v>
      </c>
      <c r="T20" s="16" t="s">
        <v>1138</v>
      </c>
      <c r="U20" s="16" t="s">
        <v>1139</v>
      </c>
      <c r="V20" s="16" t="s">
        <v>1140</v>
      </c>
      <c r="W20" s="16" t="s">
        <v>1141</v>
      </c>
      <c r="X20" s="16" t="s">
        <v>1142</v>
      </c>
      <c r="Y20" s="16" t="s">
        <v>1143</v>
      </c>
      <c r="Z20" s="16" t="s">
        <v>1144</v>
      </c>
      <c r="AA20" s="16" t="s">
        <v>1145</v>
      </c>
      <c r="AB20" s="16" t="s">
        <v>1146</v>
      </c>
      <c r="AC20" s="16" t="s">
        <v>1147</v>
      </c>
      <c r="AD20" s="16" t="s">
        <v>1148</v>
      </c>
      <c r="AE20" s="16" t="s">
        <v>1149</v>
      </c>
      <c r="AF20" s="16" t="s">
        <v>1150</v>
      </c>
      <c r="AG20" s="16" t="s">
        <v>651</v>
      </c>
      <c r="AH20" s="16" t="s">
        <v>808</v>
      </c>
      <c r="AI20" s="16" t="s">
        <v>881</v>
      </c>
      <c r="AJ20" s="404">
        <v>0.11030491491750885</v>
      </c>
      <c r="AK20" s="404">
        <v>9.9766778958279345E-2</v>
      </c>
      <c r="AL20" s="404">
        <v>0.10762719184590136</v>
      </c>
      <c r="AM20" s="404">
        <v>0.11384641962511877</v>
      </c>
      <c r="AN20" s="404">
        <v>9.2079122397857815E-2</v>
      </c>
      <c r="AO20" s="404">
        <v>8.4477844001036542E-2</v>
      </c>
      <c r="AP20" s="404">
        <v>7.186663211540123E-2</v>
      </c>
      <c r="AQ20" s="404">
        <v>6.7547723935389131E-2</v>
      </c>
      <c r="AR20" s="404">
        <v>5.4936512049753819E-2</v>
      </c>
      <c r="AS20" s="404">
        <v>4.7507989980133024E-2</v>
      </c>
      <c r="AT20" s="404">
        <v>3.5933316057700615E-2</v>
      </c>
      <c r="AU20" s="404">
        <v>2.980046644208344E-2</v>
      </c>
      <c r="AV20" s="404">
        <v>2.2717457026863608E-2</v>
      </c>
      <c r="AW20" s="404">
        <v>2.0989893754858772E-2</v>
      </c>
      <c r="AX20" s="404">
        <v>1.5116178630042325E-2</v>
      </c>
      <c r="AY20" s="404">
        <v>1.1401917595231926E-2</v>
      </c>
      <c r="AZ20" s="404">
        <v>7.514900233221042E-3</v>
      </c>
      <c r="BA20" s="404">
        <v>6.5647404336183811E-3</v>
      </c>
      <c r="BB20" s="404">
        <v>0</v>
      </c>
      <c r="BC20" s="75" t="s">
        <v>443</v>
      </c>
      <c r="BD20" s="301">
        <v>30</v>
      </c>
      <c r="BE20" s="245">
        <v>0.76666666666666672</v>
      </c>
      <c r="BF20" s="245">
        <v>0</v>
      </c>
      <c r="BG20" s="245">
        <v>0.13333333333333333</v>
      </c>
      <c r="BH20" s="245">
        <v>0</v>
      </c>
      <c r="BI20" s="245">
        <v>0</v>
      </c>
      <c r="BJ20" s="245">
        <v>0.1</v>
      </c>
      <c r="BK20" s="245">
        <v>0</v>
      </c>
      <c r="BL20" s="417">
        <v>310</v>
      </c>
      <c r="BM20" s="19">
        <v>0.7709677419354839</v>
      </c>
      <c r="BN20" s="19">
        <v>0</v>
      </c>
      <c r="BO20" s="19">
        <v>7.7419354838709681E-2</v>
      </c>
      <c r="BP20" s="19">
        <v>0</v>
      </c>
      <c r="BQ20" s="19">
        <v>0</v>
      </c>
      <c r="BR20" s="19">
        <v>0.15161290322580645</v>
      </c>
      <c r="BS20" s="65">
        <v>0</v>
      </c>
      <c r="BT20" s="420">
        <v>9846</v>
      </c>
      <c r="BU20" s="143">
        <v>0.85047939880798129</v>
      </c>
      <c r="BV20" s="425">
        <v>1727</v>
      </c>
      <c r="BW20" s="143">
        <v>0.14917508853761768</v>
      </c>
      <c r="BX20" s="425">
        <v>4</v>
      </c>
      <c r="BY20" s="144">
        <v>3.4551265440096741E-4</v>
      </c>
      <c r="BZ20" s="413">
        <v>7899</v>
      </c>
      <c r="CA20" s="6">
        <v>0.68230111427831042</v>
      </c>
      <c r="CB20" s="414">
        <v>5826</v>
      </c>
      <c r="CC20" s="6">
        <v>0.73756171667299664</v>
      </c>
      <c r="CD20" s="414">
        <v>2070</v>
      </c>
      <c r="CE20" s="6">
        <v>0.26205848841625523</v>
      </c>
      <c r="CF20" s="6" t="s">
        <v>3940</v>
      </c>
      <c r="CG20" s="414">
        <v>3</v>
      </c>
      <c r="CH20" s="272">
        <v>3.7979491074819596E-4</v>
      </c>
      <c r="CI20" s="274">
        <v>4.7928325000000003</v>
      </c>
      <c r="CJ20" s="412">
        <v>2148</v>
      </c>
      <c r="CK20" s="147">
        <v>0.18554029541331951</v>
      </c>
      <c r="CL20" s="412">
        <v>1784</v>
      </c>
      <c r="CM20" s="147">
        <v>0.83054003724394787</v>
      </c>
      <c r="CN20" s="148">
        <v>362</v>
      </c>
      <c r="CO20" s="147">
        <v>0.16852886405959031</v>
      </c>
      <c r="CP20" s="147" t="s">
        <v>3940</v>
      </c>
      <c r="CQ20" s="412">
        <v>2</v>
      </c>
      <c r="CR20" s="275">
        <v>9.3109869646182495E-4</v>
      </c>
      <c r="CS20" s="279">
        <v>1</v>
      </c>
      <c r="CT20" s="280">
        <v>0</v>
      </c>
      <c r="CU20" s="280">
        <v>33</v>
      </c>
      <c r="CV20" s="280">
        <v>33</v>
      </c>
      <c r="CW20" s="280">
        <v>0</v>
      </c>
      <c r="CX20" s="280">
        <v>11</v>
      </c>
      <c r="CY20" s="280">
        <v>0</v>
      </c>
      <c r="CZ20" s="280">
        <v>2</v>
      </c>
      <c r="DA20" s="280">
        <v>0</v>
      </c>
      <c r="DB20" s="280">
        <v>0</v>
      </c>
      <c r="DC20" s="280">
        <v>0</v>
      </c>
      <c r="DD20" s="280">
        <v>0</v>
      </c>
      <c r="DE20" s="281">
        <v>0</v>
      </c>
      <c r="DF20" s="281">
        <v>80</v>
      </c>
      <c r="DG20" s="154">
        <v>1081</v>
      </c>
      <c r="DH20" s="152">
        <v>9.3374794851861453E-2</v>
      </c>
      <c r="DI20" s="152" t="s">
        <v>4316</v>
      </c>
      <c r="DJ20" s="151">
        <v>392</v>
      </c>
      <c r="DK20" s="151" t="s">
        <v>4950</v>
      </c>
      <c r="DL20" s="151">
        <v>668</v>
      </c>
      <c r="DM20" s="151" t="s">
        <v>4105</v>
      </c>
      <c r="DN20" s="151">
        <v>49</v>
      </c>
      <c r="DO20" s="151" t="s">
        <v>4527</v>
      </c>
      <c r="DP20" s="151">
        <v>10496</v>
      </c>
      <c r="DQ20" s="152">
        <v>0.9066252051481386</v>
      </c>
      <c r="DR20" s="151">
        <v>0</v>
      </c>
      <c r="DS20" s="155">
        <v>0</v>
      </c>
      <c r="DT20" s="159">
        <v>392</v>
      </c>
      <c r="DU20" s="160">
        <v>159</v>
      </c>
      <c r="DV20" s="160">
        <v>155</v>
      </c>
      <c r="DW20" s="160">
        <v>166</v>
      </c>
      <c r="DX20" s="160">
        <v>67</v>
      </c>
      <c r="DY20" s="160">
        <v>70</v>
      </c>
      <c r="DZ20" s="161">
        <v>86</v>
      </c>
      <c r="EA20" s="285">
        <v>668</v>
      </c>
      <c r="EB20" s="165">
        <v>404</v>
      </c>
      <c r="EC20" s="165">
        <v>198</v>
      </c>
      <c r="ED20" s="165">
        <v>238</v>
      </c>
      <c r="EE20" s="165">
        <v>122</v>
      </c>
      <c r="EF20" s="165">
        <v>27</v>
      </c>
      <c r="EG20" s="286">
        <v>26</v>
      </c>
      <c r="EH20" s="289">
        <v>10753</v>
      </c>
      <c r="EI20" s="167">
        <v>0.92882439319340071</v>
      </c>
      <c r="EJ20" s="168">
        <v>10047</v>
      </c>
      <c r="EK20" s="290">
        <v>0.93434390402678325</v>
      </c>
      <c r="EL20" s="293">
        <v>88</v>
      </c>
      <c r="EM20" s="173">
        <v>7.6012783968212837E-3</v>
      </c>
      <c r="EN20" s="294" t="s">
        <v>4316</v>
      </c>
      <c r="EO20" s="180">
        <v>10150</v>
      </c>
      <c r="EP20" s="181">
        <v>0.9854368932038835</v>
      </c>
      <c r="EQ20" s="182">
        <v>10031</v>
      </c>
      <c r="ER20" s="183">
        <v>0.97388349514563111</v>
      </c>
      <c r="ES20" s="182">
        <v>112</v>
      </c>
      <c r="ET20" s="183">
        <v>1.087378640776699E-2</v>
      </c>
      <c r="EU20" s="183" t="s">
        <v>4316</v>
      </c>
      <c r="EV20" s="182">
        <v>7</v>
      </c>
      <c r="EW20" s="184">
        <v>6.7961165048543689E-4</v>
      </c>
      <c r="EX20" s="175">
        <v>131</v>
      </c>
      <c r="EY20" s="171">
        <v>1.2718446601941748E-2</v>
      </c>
      <c r="EZ20" s="171" t="s">
        <v>4316</v>
      </c>
      <c r="FA20" s="170">
        <v>19</v>
      </c>
      <c r="FB20" s="171">
        <v>1.8446601941747574E-3</v>
      </c>
      <c r="FC20" s="170">
        <v>0</v>
      </c>
      <c r="FD20" s="176">
        <v>0</v>
      </c>
      <c r="FE20" s="190">
        <v>262</v>
      </c>
      <c r="FF20" s="191">
        <v>2.5436893203883496E-2</v>
      </c>
      <c r="FG20" s="192">
        <v>30</v>
      </c>
      <c r="FH20" s="192">
        <v>14</v>
      </c>
      <c r="FI20" s="192">
        <v>115</v>
      </c>
      <c r="FJ20" s="192">
        <v>47</v>
      </c>
      <c r="FK20" s="192">
        <v>33</v>
      </c>
      <c r="FL20" s="192">
        <v>5</v>
      </c>
      <c r="FM20" s="192">
        <v>0</v>
      </c>
      <c r="FN20" s="192">
        <v>0</v>
      </c>
      <c r="FO20" s="192">
        <v>14</v>
      </c>
      <c r="FP20" s="193">
        <v>4</v>
      </c>
      <c r="FQ20" s="202" t="s">
        <v>3988</v>
      </c>
      <c r="FR20" s="203">
        <v>1.89161472285</v>
      </c>
      <c r="FS20" s="206">
        <v>93</v>
      </c>
      <c r="FT20" s="253">
        <v>7</v>
      </c>
      <c r="FU20" s="208" t="s">
        <v>3988</v>
      </c>
      <c r="FV20" s="209">
        <v>2.1738409999999999</v>
      </c>
      <c r="FW20" s="210">
        <v>90</v>
      </c>
      <c r="FX20" s="211">
        <v>7</v>
      </c>
      <c r="FY20" s="216">
        <v>7472</v>
      </c>
      <c r="FZ20" s="217">
        <v>88.118772136999993</v>
      </c>
      <c r="GA20" s="218">
        <v>430</v>
      </c>
      <c r="GB20" s="219">
        <v>23</v>
      </c>
      <c r="GC20" s="254">
        <v>3397</v>
      </c>
      <c r="GD20" s="225">
        <v>40.062035708300002</v>
      </c>
      <c r="GE20" s="224">
        <v>339</v>
      </c>
      <c r="GF20" s="255">
        <v>20</v>
      </c>
      <c r="GG20" s="435">
        <v>947</v>
      </c>
      <c r="GH20" s="249" t="s">
        <v>4086</v>
      </c>
      <c r="GI20" s="436">
        <v>4</v>
      </c>
      <c r="GJ20" s="437">
        <v>56</v>
      </c>
      <c r="GK20" s="250" t="s">
        <v>3940</v>
      </c>
      <c r="GL20" s="228">
        <v>2950</v>
      </c>
      <c r="GM20" s="229">
        <v>1.2367598568712491E-3</v>
      </c>
      <c r="GN20" s="227">
        <v>874</v>
      </c>
      <c r="GO20" s="227">
        <v>1964</v>
      </c>
      <c r="GP20" s="227">
        <v>112</v>
      </c>
      <c r="GQ20" s="227">
        <v>0</v>
      </c>
      <c r="GR20" s="227">
        <v>2637</v>
      </c>
      <c r="GS20" s="227">
        <v>2927</v>
      </c>
      <c r="GT20" s="227">
        <v>289</v>
      </c>
      <c r="GU20" s="230" t="s">
        <v>3940</v>
      </c>
      <c r="GV20" s="297">
        <v>1411</v>
      </c>
      <c r="GW20" s="235">
        <v>125</v>
      </c>
      <c r="GX20" s="235">
        <v>186</v>
      </c>
      <c r="GY20" s="235">
        <v>1983</v>
      </c>
      <c r="GZ20" s="235">
        <v>356</v>
      </c>
      <c r="HA20" s="235">
        <v>4</v>
      </c>
      <c r="HB20" s="235">
        <v>1586</v>
      </c>
      <c r="HC20" s="298">
        <v>385</v>
      </c>
      <c r="HD20" s="236">
        <v>8669</v>
      </c>
      <c r="HE20" s="237">
        <v>0.74881230025049672</v>
      </c>
      <c r="HF20" s="238">
        <v>4007</v>
      </c>
      <c r="HG20" s="238">
        <v>4639</v>
      </c>
      <c r="HH20" s="238" t="s">
        <v>3940</v>
      </c>
      <c r="HI20" s="238">
        <v>23</v>
      </c>
      <c r="HJ20" s="242">
        <v>2.6531318491175454E-3</v>
      </c>
      <c r="HK20" s="301">
        <v>4007</v>
      </c>
      <c r="HL20" s="245">
        <v>0.46222170953973929</v>
      </c>
      <c r="HM20" s="244">
        <v>3959</v>
      </c>
      <c r="HN20" s="246">
        <v>48</v>
      </c>
      <c r="HO20" s="302" t="s">
        <v>4105</v>
      </c>
      <c r="HP20" s="305">
        <v>3946</v>
      </c>
      <c r="HQ20" s="139">
        <v>0.34084823356655436</v>
      </c>
      <c r="HR20" s="57">
        <v>2602.0000157799996</v>
      </c>
      <c r="HS20" s="139">
        <v>0.65940192999999991</v>
      </c>
      <c r="HT20" s="56">
        <v>65.940192999999994</v>
      </c>
      <c r="HU20" s="57">
        <v>6.0000113800000001</v>
      </c>
      <c r="HV20" s="139">
        <v>1.52053E-3</v>
      </c>
      <c r="HW20" s="56">
        <v>0.15205299999999999</v>
      </c>
      <c r="HX20" s="56" t="s">
        <v>4086</v>
      </c>
      <c r="HY20" s="57">
        <v>1005.99998766</v>
      </c>
      <c r="HZ20" s="139">
        <v>0.25494170999999999</v>
      </c>
      <c r="IA20" s="56">
        <v>25.494171000000001</v>
      </c>
      <c r="IB20" s="56" t="s">
        <v>4316</v>
      </c>
      <c r="IC20" s="57">
        <v>331.99998517999995</v>
      </c>
      <c r="ID20" s="139">
        <v>8.4135829999999995E-2</v>
      </c>
      <c r="IE20" s="56">
        <v>8.4135829999999991</v>
      </c>
      <c r="IF20" s="56" t="s">
        <v>4105</v>
      </c>
      <c r="IG20" s="57">
        <v>0</v>
      </c>
      <c r="IH20" s="140">
        <v>0</v>
      </c>
      <c r="II20" s="53">
        <v>0</v>
      </c>
      <c r="IJ20" s="53">
        <v>1</v>
      </c>
      <c r="IK20" s="307">
        <v>44.999986700000001</v>
      </c>
      <c r="IL20" s="245">
        <v>1.140395E-2</v>
      </c>
      <c r="IM20" s="20">
        <v>1.140395</v>
      </c>
      <c r="IN20" s="20" t="s">
        <v>3940</v>
      </c>
      <c r="IO20" s="25">
        <v>354.99999592</v>
      </c>
      <c r="IP20" s="245">
        <v>8.9964520000000006E-2</v>
      </c>
      <c r="IQ20" s="20">
        <v>8.9964519999999997</v>
      </c>
      <c r="IR20" s="25">
        <v>67.000002120000005</v>
      </c>
      <c r="IS20" s="245">
        <v>1.697922E-2</v>
      </c>
      <c r="IT20" s="20">
        <v>1.6979219999999999</v>
      </c>
      <c r="IU20" s="20" t="s">
        <v>4527</v>
      </c>
      <c r="IV20" s="25">
        <v>5.0000160600000001</v>
      </c>
      <c r="IW20" s="245">
        <v>1.2671100000000001E-3</v>
      </c>
      <c r="IX20" s="20">
        <v>0.12671099999999999</v>
      </c>
      <c r="IY20" s="20" t="s">
        <v>4086</v>
      </c>
      <c r="IZ20" s="25">
        <v>138.99998084000001</v>
      </c>
      <c r="JA20" s="265">
        <v>3.522554E-2</v>
      </c>
      <c r="JB20" s="43">
        <v>3.522554</v>
      </c>
      <c r="JC20" s="311">
        <v>1930.9999992599999</v>
      </c>
      <c r="JD20" s="19">
        <v>0.48935630999999996</v>
      </c>
      <c r="JE20" s="43">
        <v>48.935631000000001</v>
      </c>
      <c r="JF20" s="43" t="s">
        <v>3940</v>
      </c>
      <c r="JG20" s="26">
        <v>647.00001046</v>
      </c>
      <c r="JH20" s="19">
        <v>0.16396351000000001</v>
      </c>
      <c r="JI20" s="43">
        <v>16.396350999999999</v>
      </c>
      <c r="JJ20" s="26">
        <v>67.999997440000001</v>
      </c>
      <c r="JK20" s="19">
        <v>1.723264E-2</v>
      </c>
      <c r="JL20" s="43">
        <v>1.7232639999999999</v>
      </c>
      <c r="JM20" s="43" t="s">
        <v>4527</v>
      </c>
      <c r="JN20" s="26">
        <v>674.99999779999996</v>
      </c>
      <c r="JO20" s="19">
        <v>0.1710593</v>
      </c>
      <c r="JP20" s="43">
        <v>17.105930000000001</v>
      </c>
      <c r="JQ20" s="43" t="s">
        <v>4086</v>
      </c>
      <c r="JR20" s="26">
        <v>14.0000134</v>
      </c>
      <c r="JS20" s="65">
        <v>3.5479000000000001E-3</v>
      </c>
      <c r="JT20" s="5">
        <v>0.35478999999999999</v>
      </c>
      <c r="JU20" s="5">
        <v>1</v>
      </c>
      <c r="JV20" s="313">
        <v>1898.9999911799998</v>
      </c>
      <c r="JW20" s="21">
        <v>1898.9999911799998</v>
      </c>
      <c r="JX20" s="30">
        <v>0.48124682999999996</v>
      </c>
      <c r="JY20" s="55">
        <v>48.124682999999997</v>
      </c>
      <c r="JZ20" s="55" t="s">
        <v>4739</v>
      </c>
      <c r="KA20" s="21">
        <v>952.00000362000003</v>
      </c>
      <c r="KB20" s="30">
        <v>0.24125697000000002</v>
      </c>
      <c r="KC20" s="21">
        <v>743.99999056000001</v>
      </c>
      <c r="KD20" s="30">
        <v>0.18854536</v>
      </c>
      <c r="KE20" s="55">
        <v>18.854536</v>
      </c>
      <c r="KF20" s="21">
        <v>208.00001306000001</v>
      </c>
      <c r="KG20" s="30">
        <v>5.2711610000000006E-2</v>
      </c>
      <c r="KH20" s="55">
        <v>5.2711610000000002</v>
      </c>
      <c r="KI20" s="55" t="s">
        <v>4086</v>
      </c>
      <c r="KJ20" s="21">
        <v>1078.0000058400001</v>
      </c>
      <c r="KK20" s="30">
        <v>0.27318804000000002</v>
      </c>
      <c r="KL20" s="21">
        <v>665.00000513999998</v>
      </c>
      <c r="KM20" s="30">
        <v>0.16852508999999999</v>
      </c>
      <c r="KN20" s="55">
        <v>16.852509000000001</v>
      </c>
      <c r="KO20" s="21">
        <v>413.00000070000004</v>
      </c>
      <c r="KP20" s="30">
        <v>0.10466295</v>
      </c>
      <c r="KQ20" s="55">
        <v>10.466295000000001</v>
      </c>
      <c r="KR20" s="21">
        <v>16.99999936</v>
      </c>
      <c r="KS20" s="314">
        <v>4.3081600000000001E-3</v>
      </c>
      <c r="KT20" s="5">
        <v>0.43081599999999998</v>
      </c>
      <c r="KU20" s="51">
        <v>0</v>
      </c>
      <c r="KV20" s="51">
        <v>0</v>
      </c>
      <c r="KW20" s="51">
        <v>2</v>
      </c>
      <c r="KX20" s="51">
        <v>0</v>
      </c>
      <c r="KY20" s="51">
        <v>4</v>
      </c>
      <c r="KZ20" s="51">
        <v>4</v>
      </c>
      <c r="LA20" s="51">
        <v>1</v>
      </c>
      <c r="LB20" s="51">
        <v>2</v>
      </c>
      <c r="LC20" s="51">
        <v>2</v>
      </c>
      <c r="LD20" s="51">
        <v>2</v>
      </c>
      <c r="LE20" s="51">
        <v>2</v>
      </c>
      <c r="LF20" s="51">
        <v>0</v>
      </c>
      <c r="LG20" s="261">
        <v>2</v>
      </c>
      <c r="LH20" s="260">
        <v>11</v>
      </c>
      <c r="LI20" s="260">
        <v>6</v>
      </c>
      <c r="LJ20" s="264">
        <v>3</v>
      </c>
    </row>
    <row r="21" spans="1:322">
      <c r="A21" s="111">
        <v>30021</v>
      </c>
      <c r="B21" s="49" t="s">
        <v>59</v>
      </c>
      <c r="C21" s="67">
        <v>25160</v>
      </c>
      <c r="D21" s="69">
        <v>2.9295093223250849E-3</v>
      </c>
      <c r="E21" s="132">
        <v>23461</v>
      </c>
      <c r="F21" s="131">
        <v>12110</v>
      </c>
      <c r="G21" s="133">
        <v>0.51617578108350026</v>
      </c>
      <c r="H21" s="131">
        <v>11351</v>
      </c>
      <c r="I21" s="133">
        <v>0.48382421891649974</v>
      </c>
      <c r="J21" s="134" t="s">
        <v>60</v>
      </c>
      <c r="K21" s="72">
        <v>87</v>
      </c>
      <c r="L21" s="2">
        <v>2</v>
      </c>
      <c r="M21" s="2">
        <v>89</v>
      </c>
      <c r="N21" s="2" t="s">
        <v>29</v>
      </c>
      <c r="O21" s="2"/>
      <c r="P21" s="74"/>
      <c r="Q21" s="305">
        <v>1693</v>
      </c>
      <c r="R21" s="461">
        <v>1984</v>
      </c>
      <c r="S21" s="16" t="s">
        <v>1151</v>
      </c>
      <c r="T21" s="16" t="s">
        <v>1152</v>
      </c>
      <c r="U21" s="16" t="s">
        <v>1153</v>
      </c>
      <c r="V21" s="16" t="s">
        <v>1154</v>
      </c>
      <c r="W21" s="16" t="s">
        <v>1155</v>
      </c>
      <c r="X21" s="16" t="s">
        <v>1156</v>
      </c>
      <c r="Y21" s="16" t="s">
        <v>1157</v>
      </c>
      <c r="Z21" s="16" t="s">
        <v>1158</v>
      </c>
      <c r="AA21" s="16" t="s">
        <v>1159</v>
      </c>
      <c r="AB21" s="16" t="s">
        <v>1160</v>
      </c>
      <c r="AC21" s="16" t="s">
        <v>1161</v>
      </c>
      <c r="AD21" s="16" t="s">
        <v>1162</v>
      </c>
      <c r="AE21" s="16" t="s">
        <v>1163</v>
      </c>
      <c r="AF21" s="16" t="s">
        <v>1164</v>
      </c>
      <c r="AG21" s="16" t="s">
        <v>652</v>
      </c>
      <c r="AH21" s="16" t="s">
        <v>862</v>
      </c>
      <c r="AI21" s="16" t="s">
        <v>881</v>
      </c>
      <c r="AJ21" s="404">
        <v>7.2162311921912956E-2</v>
      </c>
      <c r="AK21" s="404">
        <v>8.4565875282383532E-2</v>
      </c>
      <c r="AL21" s="404">
        <v>8.3756020629981678E-2</v>
      </c>
      <c r="AM21" s="404">
        <v>7.6595200545586287E-2</v>
      </c>
      <c r="AN21" s="404">
        <v>7.0713098333404376E-2</v>
      </c>
      <c r="AO21" s="404">
        <v>7.1352457269511102E-2</v>
      </c>
      <c r="AP21" s="404">
        <v>7.2631175141724569E-2</v>
      </c>
      <c r="AQ21" s="404">
        <v>6.8709773666936619E-2</v>
      </c>
      <c r="AR21" s="404">
        <v>6.3978517539746815E-2</v>
      </c>
      <c r="AS21" s="404">
        <v>6.0355483568475345E-2</v>
      </c>
      <c r="AT21" s="404">
        <v>6.3893269681599252E-2</v>
      </c>
      <c r="AU21" s="404">
        <v>5.1702825966497591E-2</v>
      </c>
      <c r="AV21" s="404">
        <v>4.7184689484676696E-2</v>
      </c>
      <c r="AW21" s="404">
        <v>3.8105792591961125E-2</v>
      </c>
      <c r="AX21" s="404">
        <v>2.8941647841097991E-2</v>
      </c>
      <c r="AY21" s="404">
        <v>1.9138144154128126E-2</v>
      </c>
      <c r="AZ21" s="404">
        <v>1.4193768381569414E-2</v>
      </c>
      <c r="BA21" s="404">
        <v>1.201994799880653E-2</v>
      </c>
      <c r="BB21" s="404">
        <v>0</v>
      </c>
      <c r="BC21" s="75" t="s">
        <v>444</v>
      </c>
      <c r="BD21" s="301">
        <v>61</v>
      </c>
      <c r="BE21" s="245">
        <v>0.50819672131147542</v>
      </c>
      <c r="BF21" s="245">
        <v>0</v>
      </c>
      <c r="BG21" s="245">
        <v>0.18032786885245902</v>
      </c>
      <c r="BH21" s="245">
        <v>0</v>
      </c>
      <c r="BI21" s="245">
        <v>0.13114754098360656</v>
      </c>
      <c r="BJ21" s="245">
        <v>0.18032786885245902</v>
      </c>
      <c r="BK21" s="245">
        <v>0</v>
      </c>
      <c r="BL21" s="417">
        <v>591</v>
      </c>
      <c r="BM21" s="19">
        <v>0.50084602368866327</v>
      </c>
      <c r="BN21" s="19">
        <v>8.4602368866328256E-3</v>
      </c>
      <c r="BO21" s="19">
        <v>0.14213197969543148</v>
      </c>
      <c r="BP21" s="19">
        <v>0</v>
      </c>
      <c r="BQ21" s="19">
        <v>3.8917089678510999E-2</v>
      </c>
      <c r="BR21" s="19">
        <v>0.30626057529610828</v>
      </c>
      <c r="BS21" s="65">
        <v>3.3840947546531302E-3</v>
      </c>
      <c r="BT21" s="420">
        <v>18384</v>
      </c>
      <c r="BU21" s="143">
        <v>0.78359831209240871</v>
      </c>
      <c r="BV21" s="425">
        <v>5073</v>
      </c>
      <c r="BW21" s="143">
        <v>0.21623119219129619</v>
      </c>
      <c r="BX21" s="425">
        <v>4</v>
      </c>
      <c r="BY21" s="144">
        <v>1.7049571629512808E-4</v>
      </c>
      <c r="BZ21" s="413">
        <v>17819</v>
      </c>
      <c r="CA21" s="6">
        <v>0.75951579216572185</v>
      </c>
      <c r="CB21" s="414">
        <v>16654</v>
      </c>
      <c r="CC21" s="6">
        <v>0.93462034906560409</v>
      </c>
      <c r="CD21" s="414">
        <v>1150</v>
      </c>
      <c r="CE21" s="6">
        <v>6.4537852853695496E-2</v>
      </c>
      <c r="CF21" s="6" t="s">
        <v>3940</v>
      </c>
      <c r="CG21" s="414">
        <v>15</v>
      </c>
      <c r="CH21" s="272">
        <v>8.4179808070037601E-4</v>
      </c>
      <c r="CI21" s="274">
        <v>4.9964689</v>
      </c>
      <c r="CJ21" s="412">
        <v>3567</v>
      </c>
      <c r="CK21" s="147">
        <v>0.15203955500618047</v>
      </c>
      <c r="CL21" s="412">
        <v>3179</v>
      </c>
      <c r="CM21" s="147">
        <v>0.89122511914774316</v>
      </c>
      <c r="CN21" s="148">
        <v>378</v>
      </c>
      <c r="CO21" s="147">
        <v>0.10597140454163162</v>
      </c>
      <c r="CP21" s="147" t="s">
        <v>3940</v>
      </c>
      <c r="CQ21" s="412">
        <v>10</v>
      </c>
      <c r="CR21" s="275">
        <v>2.8034763106251754E-3</v>
      </c>
      <c r="CS21" s="279">
        <v>0</v>
      </c>
      <c r="CT21" s="280">
        <v>2</v>
      </c>
      <c r="CU21" s="280">
        <v>22</v>
      </c>
      <c r="CV21" s="280">
        <v>29</v>
      </c>
      <c r="CW21" s="280">
        <v>0</v>
      </c>
      <c r="CX21" s="280">
        <v>8</v>
      </c>
      <c r="CY21" s="280">
        <v>0</v>
      </c>
      <c r="CZ21" s="280">
        <v>4</v>
      </c>
      <c r="DA21" s="280">
        <v>0</v>
      </c>
      <c r="DB21" s="280">
        <v>0</v>
      </c>
      <c r="DC21" s="280">
        <v>0</v>
      </c>
      <c r="DD21" s="280">
        <v>0</v>
      </c>
      <c r="DE21" s="281">
        <v>0</v>
      </c>
      <c r="DF21" s="281">
        <v>65</v>
      </c>
      <c r="DG21" s="154">
        <v>4980</v>
      </c>
      <c r="DH21" s="152">
        <v>0.21226716678743446</v>
      </c>
      <c r="DI21" s="152" t="s">
        <v>4317</v>
      </c>
      <c r="DJ21" s="151">
        <v>1547</v>
      </c>
      <c r="DK21" s="151" t="s">
        <v>4951</v>
      </c>
      <c r="DL21" s="151">
        <v>3321</v>
      </c>
      <c r="DM21" s="151" t="s">
        <v>4106</v>
      </c>
      <c r="DN21" s="151">
        <v>340</v>
      </c>
      <c r="DO21" s="151" t="s">
        <v>4528</v>
      </c>
      <c r="DP21" s="151">
        <v>18481</v>
      </c>
      <c r="DQ21" s="152">
        <v>0.78773283321256549</v>
      </c>
      <c r="DR21" s="151">
        <v>0</v>
      </c>
      <c r="DS21" s="155">
        <v>0</v>
      </c>
      <c r="DT21" s="159">
        <v>1547</v>
      </c>
      <c r="DU21" s="160">
        <v>646</v>
      </c>
      <c r="DV21" s="160">
        <v>318</v>
      </c>
      <c r="DW21" s="160">
        <v>788</v>
      </c>
      <c r="DX21" s="160">
        <v>281</v>
      </c>
      <c r="DY21" s="160">
        <v>278</v>
      </c>
      <c r="DZ21" s="161">
        <v>250</v>
      </c>
      <c r="EA21" s="285">
        <v>3321</v>
      </c>
      <c r="EB21" s="165">
        <v>2092</v>
      </c>
      <c r="EC21" s="165">
        <v>667</v>
      </c>
      <c r="ED21" s="165">
        <v>1232</v>
      </c>
      <c r="EE21" s="165">
        <v>752</v>
      </c>
      <c r="EF21" s="165">
        <v>154</v>
      </c>
      <c r="EG21" s="286">
        <v>219</v>
      </c>
      <c r="EH21" s="289">
        <v>22491</v>
      </c>
      <c r="EI21" s="167">
        <v>0.95865478879843147</v>
      </c>
      <c r="EJ21" s="168">
        <v>90</v>
      </c>
      <c r="EK21" s="290">
        <v>4.0016006402561026E-3</v>
      </c>
      <c r="EL21" s="293">
        <v>709</v>
      </c>
      <c r="EM21" s="173">
        <v>3.0220365713311454E-2</v>
      </c>
      <c r="EN21" s="294" t="s">
        <v>4317</v>
      </c>
      <c r="EO21" s="180">
        <v>21220</v>
      </c>
      <c r="EP21" s="181">
        <v>0.97482543182653436</v>
      </c>
      <c r="EQ21" s="182">
        <v>20879</v>
      </c>
      <c r="ER21" s="183">
        <v>0.95916023520764426</v>
      </c>
      <c r="ES21" s="182">
        <v>335</v>
      </c>
      <c r="ET21" s="183">
        <v>1.5389562660786475E-2</v>
      </c>
      <c r="EU21" s="183" t="s">
        <v>4317</v>
      </c>
      <c r="EV21" s="182">
        <v>6</v>
      </c>
      <c r="EW21" s="184">
        <v>2.7563395810363837E-4</v>
      </c>
      <c r="EX21" s="175">
        <v>450</v>
      </c>
      <c r="EY21" s="171">
        <v>2.0672546857772877E-2</v>
      </c>
      <c r="EZ21" s="171" t="s">
        <v>4317</v>
      </c>
      <c r="FA21" s="170">
        <v>98</v>
      </c>
      <c r="FB21" s="171">
        <v>4.5020213156927603E-3</v>
      </c>
      <c r="FC21" s="170">
        <v>0</v>
      </c>
      <c r="FD21" s="176">
        <v>0</v>
      </c>
      <c r="FE21" s="190">
        <v>883</v>
      </c>
      <c r="FF21" s="191">
        <v>4.0564130834252116E-2</v>
      </c>
      <c r="FG21" s="192">
        <v>81</v>
      </c>
      <c r="FH21" s="192">
        <v>101</v>
      </c>
      <c r="FI21" s="192">
        <v>491</v>
      </c>
      <c r="FJ21" s="192">
        <v>118</v>
      </c>
      <c r="FK21" s="192">
        <v>24</v>
      </c>
      <c r="FL21" s="192">
        <v>18</v>
      </c>
      <c r="FM21" s="192">
        <v>6</v>
      </c>
      <c r="FN21" s="192">
        <v>7</v>
      </c>
      <c r="FO21" s="192">
        <v>34</v>
      </c>
      <c r="FP21" s="193">
        <v>3</v>
      </c>
      <c r="FQ21" s="202" t="s">
        <v>3986</v>
      </c>
      <c r="FR21" s="203">
        <v>-0.285718704815</v>
      </c>
      <c r="FS21" s="206">
        <v>1426</v>
      </c>
      <c r="FT21" s="253">
        <v>157</v>
      </c>
      <c r="FU21" s="208" t="s">
        <v>3986</v>
      </c>
      <c r="FV21" s="209">
        <v>-0.2404596</v>
      </c>
      <c r="FW21" s="210">
        <v>1258</v>
      </c>
      <c r="FX21" s="211">
        <v>140</v>
      </c>
      <c r="FY21" s="216">
        <v>13136</v>
      </c>
      <c r="FZ21" s="217">
        <v>63.439391259399997</v>
      </c>
      <c r="GA21" s="218">
        <v>1374</v>
      </c>
      <c r="GB21" s="219">
        <v>136</v>
      </c>
      <c r="GC21" s="254">
        <v>2225</v>
      </c>
      <c r="GD21" s="225">
        <v>10.7434798284</v>
      </c>
      <c r="GE21" s="224">
        <v>1414</v>
      </c>
      <c r="GF21" s="255">
        <v>142</v>
      </c>
      <c r="GG21" s="435">
        <v>3694</v>
      </c>
      <c r="GH21" s="249" t="s">
        <v>4086</v>
      </c>
      <c r="GI21" s="436">
        <v>1978</v>
      </c>
      <c r="GJ21" s="437">
        <v>1899</v>
      </c>
      <c r="GK21" s="250" t="s">
        <v>3940</v>
      </c>
      <c r="GL21" s="228">
        <v>7086</v>
      </c>
      <c r="GM21" s="229">
        <v>2.9707391002676852E-3</v>
      </c>
      <c r="GN21" s="227">
        <v>280</v>
      </c>
      <c r="GO21" s="227">
        <v>5384</v>
      </c>
      <c r="GP21" s="227">
        <v>1421</v>
      </c>
      <c r="GQ21" s="227">
        <v>1</v>
      </c>
      <c r="GR21" s="227">
        <v>6085</v>
      </c>
      <c r="GS21" s="227">
        <v>7004</v>
      </c>
      <c r="GT21" s="227">
        <v>5957</v>
      </c>
      <c r="GU21" s="230" t="s">
        <v>3940</v>
      </c>
      <c r="GV21" s="297">
        <v>4826</v>
      </c>
      <c r="GW21" s="235">
        <v>1432</v>
      </c>
      <c r="GX21" s="235">
        <v>1771</v>
      </c>
      <c r="GY21" s="235">
        <v>6311</v>
      </c>
      <c r="GZ21" s="235">
        <v>3798</v>
      </c>
      <c r="HA21" s="235">
        <v>264</v>
      </c>
      <c r="HB21" s="235">
        <v>5891</v>
      </c>
      <c r="HC21" s="298">
        <v>2060</v>
      </c>
      <c r="HD21" s="236">
        <v>19016</v>
      </c>
      <c r="HE21" s="237">
        <v>0.8105366352670389</v>
      </c>
      <c r="HF21" s="238">
        <v>11145</v>
      </c>
      <c r="HG21" s="238">
        <v>7841</v>
      </c>
      <c r="HH21" s="238" t="s">
        <v>3940</v>
      </c>
      <c r="HI21" s="238">
        <v>30</v>
      </c>
      <c r="HJ21" s="242">
        <v>1.5776188472864956E-3</v>
      </c>
      <c r="HK21" s="301">
        <v>11145</v>
      </c>
      <c r="HL21" s="245">
        <v>0.58608540176693313</v>
      </c>
      <c r="HM21" s="244">
        <v>10988</v>
      </c>
      <c r="HN21" s="246">
        <v>157</v>
      </c>
      <c r="HO21" s="302" t="s">
        <v>4106</v>
      </c>
      <c r="HP21" s="305">
        <v>9174</v>
      </c>
      <c r="HQ21" s="139">
        <v>0.39103192532287628</v>
      </c>
      <c r="HR21" s="57">
        <v>6494.0000221800001</v>
      </c>
      <c r="HS21" s="139">
        <v>0.70787007000000002</v>
      </c>
      <c r="HT21" s="56">
        <v>70.787007000000003</v>
      </c>
      <c r="HU21" s="57">
        <v>137.99998674</v>
      </c>
      <c r="HV21" s="139">
        <v>1.504251E-2</v>
      </c>
      <c r="HW21" s="56">
        <v>1.504251</v>
      </c>
      <c r="HX21" s="56" t="s">
        <v>4086</v>
      </c>
      <c r="HY21" s="57">
        <v>2277.9999765600001</v>
      </c>
      <c r="HZ21" s="139">
        <v>0.24831043999999999</v>
      </c>
      <c r="IA21" s="56">
        <v>24.831043999999999</v>
      </c>
      <c r="IB21" s="56" t="s">
        <v>4317</v>
      </c>
      <c r="IC21" s="57">
        <v>264.00001451999998</v>
      </c>
      <c r="ID21" s="139">
        <v>2.8776979999999997E-2</v>
      </c>
      <c r="IE21" s="56">
        <v>2.8776980000000001</v>
      </c>
      <c r="IF21" s="56" t="s">
        <v>4106</v>
      </c>
      <c r="IG21" s="57">
        <v>0</v>
      </c>
      <c r="IH21" s="140">
        <v>0</v>
      </c>
      <c r="II21" s="53">
        <v>0</v>
      </c>
      <c r="IJ21" s="53">
        <v>1</v>
      </c>
      <c r="IK21" s="307">
        <v>437.00000387999995</v>
      </c>
      <c r="IL21" s="245">
        <v>4.7634619999999996E-2</v>
      </c>
      <c r="IM21" s="20">
        <v>4.7634619999999996</v>
      </c>
      <c r="IN21" s="20" t="s">
        <v>3940</v>
      </c>
      <c r="IO21" s="25">
        <v>1043.0000413800001</v>
      </c>
      <c r="IP21" s="245">
        <v>0.11369087000000001</v>
      </c>
      <c r="IQ21" s="20">
        <v>11.369087</v>
      </c>
      <c r="IR21" s="25">
        <v>879.99998724</v>
      </c>
      <c r="IS21" s="245">
        <v>9.5923259999999996E-2</v>
      </c>
      <c r="IT21" s="20">
        <v>9.5923259999999999</v>
      </c>
      <c r="IU21" s="20" t="s">
        <v>4528</v>
      </c>
      <c r="IV21" s="25">
        <v>126.00002778</v>
      </c>
      <c r="IW21" s="245">
        <v>1.373447E-2</v>
      </c>
      <c r="IX21" s="20">
        <v>1.3734470000000001</v>
      </c>
      <c r="IY21" s="20" t="s">
        <v>4086</v>
      </c>
      <c r="IZ21" s="25">
        <v>1271.99996154</v>
      </c>
      <c r="JA21" s="265">
        <v>0.13865270999999998</v>
      </c>
      <c r="JB21" s="43">
        <v>13.865271</v>
      </c>
      <c r="JC21" s="311">
        <v>1650.0000448800001</v>
      </c>
      <c r="JD21" s="19">
        <v>0.17985612000000001</v>
      </c>
      <c r="JE21" s="43">
        <v>17.985612</v>
      </c>
      <c r="JF21" s="43" t="s">
        <v>3940</v>
      </c>
      <c r="JG21" s="26">
        <v>1006.00001502</v>
      </c>
      <c r="JH21" s="19">
        <v>0.10965772999999999</v>
      </c>
      <c r="JI21" s="43">
        <v>10.965773</v>
      </c>
      <c r="JJ21" s="26">
        <v>923.99995907999994</v>
      </c>
      <c r="JK21" s="19">
        <v>0.10071941999999999</v>
      </c>
      <c r="JL21" s="43">
        <v>10.071942</v>
      </c>
      <c r="JM21" s="43" t="s">
        <v>4528</v>
      </c>
      <c r="JN21" s="26">
        <v>1769.0000354399997</v>
      </c>
      <c r="JO21" s="19">
        <v>0.19282755999999995</v>
      </c>
      <c r="JP21" s="43">
        <v>19.282755999999999</v>
      </c>
      <c r="JQ21" s="43" t="s">
        <v>4086</v>
      </c>
      <c r="JR21" s="26">
        <v>67.000015500000003</v>
      </c>
      <c r="JS21" s="65">
        <v>7.3032500000000007E-3</v>
      </c>
      <c r="JT21" s="5">
        <v>0.730325</v>
      </c>
      <c r="JU21" s="5">
        <v>1.0000000099999999</v>
      </c>
      <c r="JV21" s="313">
        <v>1759.0000084799999</v>
      </c>
      <c r="JW21" s="21">
        <v>1759.0000084799999</v>
      </c>
      <c r="JX21" s="30">
        <v>0.19173751999999999</v>
      </c>
      <c r="JY21" s="55">
        <v>19.173752</v>
      </c>
      <c r="JZ21" s="55" t="s">
        <v>4740</v>
      </c>
      <c r="KA21" s="21">
        <v>2978.9999949600001</v>
      </c>
      <c r="KB21" s="30">
        <v>0.32472203999999999</v>
      </c>
      <c r="KC21" s="21">
        <v>2426.9999562600001</v>
      </c>
      <c r="KD21" s="30">
        <v>0.26455199000000001</v>
      </c>
      <c r="KE21" s="55">
        <v>26.455199</v>
      </c>
      <c r="KF21" s="21">
        <v>552.0000387</v>
      </c>
      <c r="KG21" s="30">
        <v>6.0170050000000003E-2</v>
      </c>
      <c r="KH21" s="55">
        <v>6.0170050000000002</v>
      </c>
      <c r="KI21" s="55" t="s">
        <v>4086</v>
      </c>
      <c r="KJ21" s="21">
        <v>4327.0000329599998</v>
      </c>
      <c r="KK21" s="30">
        <v>0.47165903999999997</v>
      </c>
      <c r="KL21" s="21">
        <v>1332.9999975600001</v>
      </c>
      <c r="KM21" s="30">
        <v>0.14530194000000002</v>
      </c>
      <c r="KN21" s="55">
        <v>14.530194</v>
      </c>
      <c r="KO21" s="21">
        <v>2994.0000353999999</v>
      </c>
      <c r="KP21" s="30">
        <v>0.32635710000000001</v>
      </c>
      <c r="KQ21" s="55">
        <v>32.635710000000003</v>
      </c>
      <c r="KR21" s="21">
        <v>108.99996359999999</v>
      </c>
      <c r="KS21" s="314">
        <v>1.1881399999999999E-2</v>
      </c>
      <c r="KT21" s="5">
        <v>1.18814</v>
      </c>
      <c r="KU21" s="51">
        <v>25</v>
      </c>
      <c r="KV21" s="51">
        <v>22</v>
      </c>
      <c r="KW21" s="51">
        <v>23</v>
      </c>
      <c r="KX21" s="51">
        <v>23</v>
      </c>
      <c r="KY21" s="51">
        <v>16</v>
      </c>
      <c r="KZ21" s="51">
        <v>21</v>
      </c>
      <c r="LA21" s="51">
        <v>19</v>
      </c>
      <c r="LB21" s="51">
        <v>20</v>
      </c>
      <c r="LC21" s="51">
        <v>14</v>
      </c>
      <c r="LD21" s="51">
        <v>12</v>
      </c>
      <c r="LE21" s="51">
        <v>30</v>
      </c>
      <c r="LF21" s="51">
        <v>17</v>
      </c>
      <c r="LG21" s="261">
        <v>93</v>
      </c>
      <c r="LH21" s="260">
        <v>76</v>
      </c>
      <c r="LI21" s="260">
        <v>73</v>
      </c>
      <c r="LJ21" s="264">
        <v>31</v>
      </c>
    </row>
    <row r="22" spans="1:322">
      <c r="A22" s="111">
        <v>30022</v>
      </c>
      <c r="B22" s="49" t="s">
        <v>61</v>
      </c>
      <c r="C22" s="67">
        <v>22539</v>
      </c>
      <c r="D22" s="69">
        <v>2.6243326953849398E-3</v>
      </c>
      <c r="E22" s="132">
        <v>22651</v>
      </c>
      <c r="F22" s="131">
        <v>11526</v>
      </c>
      <c r="G22" s="133">
        <v>0.50885170632643151</v>
      </c>
      <c r="H22" s="131">
        <v>11125</v>
      </c>
      <c r="I22" s="133">
        <v>0.49114829367356849</v>
      </c>
      <c r="J22" s="134" t="s">
        <v>62</v>
      </c>
      <c r="K22" s="72">
        <v>16</v>
      </c>
      <c r="L22" s="2">
        <v>2</v>
      </c>
      <c r="M22" s="2">
        <v>18</v>
      </c>
      <c r="N22" s="2" t="s">
        <v>29</v>
      </c>
      <c r="O22" s="2">
        <v>30.05</v>
      </c>
      <c r="P22" s="74" t="s">
        <v>63</v>
      </c>
      <c r="Q22" s="305">
        <v>1954</v>
      </c>
      <c r="R22" s="461">
        <v>2273</v>
      </c>
      <c r="S22" s="16" t="s">
        <v>1165</v>
      </c>
      <c r="T22" s="16" t="s">
        <v>1166</v>
      </c>
      <c r="U22" s="16" t="s">
        <v>1167</v>
      </c>
      <c r="V22" s="16" t="s">
        <v>1168</v>
      </c>
      <c r="W22" s="16" t="s">
        <v>1169</v>
      </c>
      <c r="X22" s="16" t="s">
        <v>1170</v>
      </c>
      <c r="Y22" s="16" t="s">
        <v>1171</v>
      </c>
      <c r="Z22" s="16" t="s">
        <v>1172</v>
      </c>
      <c r="AA22" s="16" t="s">
        <v>1173</v>
      </c>
      <c r="AB22" s="16" t="s">
        <v>1174</v>
      </c>
      <c r="AC22" s="16" t="s">
        <v>1175</v>
      </c>
      <c r="AD22" s="16" t="s">
        <v>1176</v>
      </c>
      <c r="AE22" s="16" t="s">
        <v>1177</v>
      </c>
      <c r="AF22" s="16" t="s">
        <v>1178</v>
      </c>
      <c r="AG22" s="16" t="s">
        <v>654</v>
      </c>
      <c r="AH22" s="16" t="s">
        <v>1179</v>
      </c>
      <c r="AI22" s="16" t="s">
        <v>881</v>
      </c>
      <c r="AJ22" s="404">
        <v>8.6265507041631717E-2</v>
      </c>
      <c r="AK22" s="404">
        <v>0.10034877047370977</v>
      </c>
      <c r="AL22" s="404">
        <v>9.9995585183877092E-2</v>
      </c>
      <c r="AM22" s="404">
        <v>0.10652951304578165</v>
      </c>
      <c r="AN22" s="404">
        <v>8.8163877974482358E-2</v>
      </c>
      <c r="AO22" s="404">
        <v>7.9245949406207231E-2</v>
      </c>
      <c r="AP22" s="404">
        <v>7.3109354995364445E-2</v>
      </c>
      <c r="AQ22" s="404">
        <v>7.2535428899386342E-2</v>
      </c>
      <c r="AR22" s="404">
        <v>6.3794092976027547E-2</v>
      </c>
      <c r="AS22" s="404">
        <v>5.4655423601606995E-2</v>
      </c>
      <c r="AT22" s="404">
        <v>4.2823716392212267E-2</v>
      </c>
      <c r="AU22" s="404">
        <v>3.240475034214825E-2</v>
      </c>
      <c r="AV22" s="404">
        <v>2.7945786058010683E-2</v>
      </c>
      <c r="AW22" s="404">
        <v>2.5208600061807425E-2</v>
      </c>
      <c r="AX22" s="404">
        <v>1.651141229967772E-2</v>
      </c>
      <c r="AY22" s="404">
        <v>1.3994967109619885E-2</v>
      </c>
      <c r="AZ22" s="404">
        <v>9.5360028254823179E-3</v>
      </c>
      <c r="BA22" s="404">
        <v>6.9312613129663154E-3</v>
      </c>
      <c r="BB22" s="404">
        <v>0</v>
      </c>
      <c r="BC22" s="75" t="s">
        <v>445</v>
      </c>
      <c r="BD22" s="301">
        <v>49</v>
      </c>
      <c r="BE22" s="245">
        <v>0.61224489795918369</v>
      </c>
      <c r="BF22" s="245">
        <v>2.0408163265306121E-2</v>
      </c>
      <c r="BG22" s="245">
        <v>0.16326530612244897</v>
      </c>
      <c r="BH22" s="245">
        <v>0</v>
      </c>
      <c r="BI22" s="245">
        <v>2.0408163265306121E-2</v>
      </c>
      <c r="BJ22" s="245">
        <v>0.18367346938775511</v>
      </c>
      <c r="BK22" s="245">
        <v>0</v>
      </c>
      <c r="BL22" s="417">
        <v>494</v>
      </c>
      <c r="BM22" s="19">
        <v>0.58502024291497978</v>
      </c>
      <c r="BN22" s="19">
        <v>8.0971659919028341E-3</v>
      </c>
      <c r="BO22" s="19">
        <v>9.9190283400809723E-2</v>
      </c>
      <c r="BP22" s="19">
        <v>0</v>
      </c>
      <c r="BQ22" s="19">
        <v>1.417004048582996E-2</v>
      </c>
      <c r="BR22" s="19">
        <v>0.291497975708502</v>
      </c>
      <c r="BS22" s="65">
        <v>2.0242914979757085E-3</v>
      </c>
      <c r="BT22" s="420">
        <v>14686</v>
      </c>
      <c r="BU22" s="143">
        <v>0.64835989581033948</v>
      </c>
      <c r="BV22" s="425">
        <v>7962</v>
      </c>
      <c r="BW22" s="143">
        <v>0.35150765970597325</v>
      </c>
      <c r="BX22" s="425">
        <v>3</v>
      </c>
      <c r="BY22" s="144">
        <v>1.3244448368725443E-4</v>
      </c>
      <c r="BZ22" s="413">
        <v>16159</v>
      </c>
      <c r="CA22" s="6">
        <v>0.71339013730078138</v>
      </c>
      <c r="CB22" s="414">
        <v>13996</v>
      </c>
      <c r="CC22" s="6">
        <v>0.86614270685067141</v>
      </c>
      <c r="CD22" s="414">
        <v>2161</v>
      </c>
      <c r="CE22" s="6">
        <v>0.13373352311405409</v>
      </c>
      <c r="CF22" s="6" t="s">
        <v>3940</v>
      </c>
      <c r="CG22" s="414">
        <v>2</v>
      </c>
      <c r="CH22" s="272">
        <v>1.2377003527446005E-4</v>
      </c>
      <c r="CI22" s="274">
        <v>7.6099949000000002</v>
      </c>
      <c r="CJ22" s="412">
        <v>4112</v>
      </c>
      <c r="CK22" s="147">
        <v>0.18153723897399673</v>
      </c>
      <c r="CL22" s="412">
        <v>3423</v>
      </c>
      <c r="CM22" s="147">
        <v>0.83244163424124518</v>
      </c>
      <c r="CN22" s="148">
        <v>682</v>
      </c>
      <c r="CO22" s="147">
        <v>0.16585603112840466</v>
      </c>
      <c r="CP22" s="147" t="s">
        <v>3940</v>
      </c>
      <c r="CQ22" s="412">
        <v>7</v>
      </c>
      <c r="CR22" s="275">
        <v>1.7023346303501946E-3</v>
      </c>
      <c r="CS22" s="279">
        <v>0</v>
      </c>
      <c r="CT22" s="280">
        <v>1</v>
      </c>
      <c r="CU22" s="280">
        <v>14</v>
      </c>
      <c r="CV22" s="280">
        <v>19</v>
      </c>
      <c r="CW22" s="280">
        <v>0</v>
      </c>
      <c r="CX22" s="280">
        <v>6</v>
      </c>
      <c r="CY22" s="280">
        <v>0</v>
      </c>
      <c r="CZ22" s="280">
        <v>2</v>
      </c>
      <c r="DA22" s="280">
        <v>2</v>
      </c>
      <c r="DB22" s="280">
        <v>0</v>
      </c>
      <c r="DC22" s="280">
        <v>0</v>
      </c>
      <c r="DD22" s="280">
        <v>0</v>
      </c>
      <c r="DE22" s="281">
        <v>0</v>
      </c>
      <c r="DF22" s="281">
        <v>44</v>
      </c>
      <c r="DG22" s="154">
        <v>3498</v>
      </c>
      <c r="DH22" s="152">
        <v>0.15443026797933865</v>
      </c>
      <c r="DI22" s="152" t="s">
        <v>4318</v>
      </c>
      <c r="DJ22" s="151">
        <v>1245</v>
      </c>
      <c r="DK22" s="151" t="s">
        <v>4952</v>
      </c>
      <c r="DL22" s="151">
        <v>2161</v>
      </c>
      <c r="DM22" s="151" t="s">
        <v>4107</v>
      </c>
      <c r="DN22" s="151">
        <v>260</v>
      </c>
      <c r="DO22" s="151" t="s">
        <v>4529</v>
      </c>
      <c r="DP22" s="151">
        <v>19152</v>
      </c>
      <c r="DQ22" s="152">
        <v>0.84552558385943222</v>
      </c>
      <c r="DR22" s="151">
        <v>1</v>
      </c>
      <c r="DS22" s="155">
        <v>4.4148161229084809E-5</v>
      </c>
      <c r="DT22" s="159">
        <v>1245</v>
      </c>
      <c r="DU22" s="160">
        <v>495</v>
      </c>
      <c r="DV22" s="160">
        <v>334</v>
      </c>
      <c r="DW22" s="160">
        <v>559</v>
      </c>
      <c r="DX22" s="160">
        <v>275</v>
      </c>
      <c r="DY22" s="160">
        <v>254</v>
      </c>
      <c r="DZ22" s="161">
        <v>199</v>
      </c>
      <c r="EA22" s="285">
        <v>2161</v>
      </c>
      <c r="EB22" s="165">
        <v>1364</v>
      </c>
      <c r="EC22" s="165">
        <v>480</v>
      </c>
      <c r="ED22" s="165">
        <v>653</v>
      </c>
      <c r="EE22" s="165">
        <v>405</v>
      </c>
      <c r="EF22" s="165">
        <v>101</v>
      </c>
      <c r="EG22" s="286">
        <v>161</v>
      </c>
      <c r="EH22" s="289">
        <v>21529</v>
      </c>
      <c r="EI22" s="167">
        <v>0.95046576310096687</v>
      </c>
      <c r="EJ22" s="168">
        <v>103</v>
      </c>
      <c r="EK22" s="290">
        <v>4.7842445074086117E-3</v>
      </c>
      <c r="EL22" s="293">
        <v>351</v>
      </c>
      <c r="EM22" s="173">
        <v>1.5496004591408768E-2</v>
      </c>
      <c r="EN22" s="294" t="s">
        <v>4318</v>
      </c>
      <c r="EO22" s="180">
        <v>20419</v>
      </c>
      <c r="EP22" s="181">
        <v>0.98656810165724507</v>
      </c>
      <c r="EQ22" s="182">
        <v>19948</v>
      </c>
      <c r="ER22" s="183">
        <v>0.96381118036430402</v>
      </c>
      <c r="ES22" s="182">
        <v>467</v>
      </c>
      <c r="ET22" s="183">
        <v>2.2563656568584819E-2</v>
      </c>
      <c r="EU22" s="183" t="s">
        <v>4318</v>
      </c>
      <c r="EV22" s="182">
        <v>4</v>
      </c>
      <c r="EW22" s="184">
        <v>1.9326472435618689E-4</v>
      </c>
      <c r="EX22" s="175">
        <v>250</v>
      </c>
      <c r="EY22" s="171">
        <v>1.207904527226168E-2</v>
      </c>
      <c r="EZ22" s="171" t="s">
        <v>4318</v>
      </c>
      <c r="FA22" s="170">
        <v>26</v>
      </c>
      <c r="FB22" s="171">
        <v>1.2562207083152148E-3</v>
      </c>
      <c r="FC22" s="170">
        <v>2</v>
      </c>
      <c r="FD22" s="176">
        <v>9.6632362178093444E-5</v>
      </c>
      <c r="FE22" s="190">
        <v>743</v>
      </c>
      <c r="FF22" s="191">
        <v>3.5898922549161716E-2</v>
      </c>
      <c r="FG22" s="192">
        <v>36</v>
      </c>
      <c r="FH22" s="192">
        <v>43</v>
      </c>
      <c r="FI22" s="192">
        <v>358</v>
      </c>
      <c r="FJ22" s="192">
        <v>191</v>
      </c>
      <c r="FK22" s="192">
        <v>8</v>
      </c>
      <c r="FL22" s="192">
        <v>16</v>
      </c>
      <c r="FM22" s="192">
        <v>0</v>
      </c>
      <c r="FN22" s="192">
        <v>1</v>
      </c>
      <c r="FO22" s="192">
        <v>87</v>
      </c>
      <c r="FP22" s="193">
        <v>3</v>
      </c>
      <c r="FQ22" s="202" t="s">
        <v>3985</v>
      </c>
      <c r="FR22" s="203">
        <v>0.480108528742</v>
      </c>
      <c r="FS22" s="206">
        <v>740</v>
      </c>
      <c r="FT22" s="253">
        <v>81</v>
      </c>
      <c r="FU22" s="208" t="s">
        <v>3985</v>
      </c>
      <c r="FV22" s="209">
        <v>0.54638249999999999</v>
      </c>
      <c r="FW22" s="210">
        <v>622</v>
      </c>
      <c r="FX22" s="211">
        <v>57</v>
      </c>
      <c r="FY22" s="216">
        <v>14525</v>
      </c>
      <c r="FZ22" s="217">
        <v>77.011910952099996</v>
      </c>
      <c r="GA22" s="218">
        <v>833</v>
      </c>
      <c r="GB22" s="219">
        <v>66</v>
      </c>
      <c r="GC22" s="254">
        <v>4025</v>
      </c>
      <c r="GD22" s="225">
        <v>21.3390733954</v>
      </c>
      <c r="GE22" s="224">
        <v>866</v>
      </c>
      <c r="GF22" s="255">
        <v>66</v>
      </c>
      <c r="GG22" s="435">
        <v>2690</v>
      </c>
      <c r="GH22" s="249" t="s">
        <v>4086</v>
      </c>
      <c r="GI22" s="436">
        <v>793</v>
      </c>
      <c r="GJ22" s="437">
        <v>852</v>
      </c>
      <c r="GK22" s="250" t="s">
        <v>3940</v>
      </c>
      <c r="GL22" s="228">
        <v>5617</v>
      </c>
      <c r="GM22" s="229">
        <v>2.3548746156087479E-3</v>
      </c>
      <c r="GN22" s="227">
        <v>744</v>
      </c>
      <c r="GO22" s="227">
        <v>4317</v>
      </c>
      <c r="GP22" s="227">
        <v>556</v>
      </c>
      <c r="GQ22" s="227">
        <v>0</v>
      </c>
      <c r="GR22" s="227">
        <v>5422</v>
      </c>
      <c r="GS22" s="227">
        <v>5618</v>
      </c>
      <c r="GT22" s="227">
        <v>4958</v>
      </c>
      <c r="GU22" s="230" t="s">
        <v>3940</v>
      </c>
      <c r="GV22" s="297">
        <v>3730</v>
      </c>
      <c r="GW22" s="235">
        <v>721</v>
      </c>
      <c r="GX22" s="235">
        <v>820</v>
      </c>
      <c r="GY22" s="235">
        <v>4693</v>
      </c>
      <c r="GZ22" s="235">
        <v>1212</v>
      </c>
      <c r="HA22" s="235">
        <v>115</v>
      </c>
      <c r="HB22" s="235">
        <v>4211</v>
      </c>
      <c r="HC22" s="298">
        <v>1381</v>
      </c>
      <c r="HD22" s="236">
        <v>17558</v>
      </c>
      <c r="HE22" s="237">
        <v>0.77515341486027112</v>
      </c>
      <c r="HF22" s="238">
        <v>10477</v>
      </c>
      <c r="HG22" s="238">
        <v>7046</v>
      </c>
      <c r="HH22" s="238" t="s">
        <v>3940</v>
      </c>
      <c r="HI22" s="238">
        <v>35</v>
      </c>
      <c r="HJ22" s="242">
        <v>1.9933933249800663E-3</v>
      </c>
      <c r="HK22" s="301">
        <v>10477</v>
      </c>
      <c r="HL22" s="245">
        <v>0.59670805330903287</v>
      </c>
      <c r="HM22" s="244">
        <v>10369</v>
      </c>
      <c r="HN22" s="246">
        <v>108</v>
      </c>
      <c r="HO22" s="302" t="s">
        <v>4107</v>
      </c>
      <c r="HP22" s="305">
        <v>9015</v>
      </c>
      <c r="HQ22" s="139">
        <v>0.39799567348019954</v>
      </c>
      <c r="HR22" s="57">
        <v>6363.9999682500002</v>
      </c>
      <c r="HS22" s="139">
        <v>0.70593455000000005</v>
      </c>
      <c r="HT22" s="56">
        <v>70.593455000000006</v>
      </c>
      <c r="HU22" s="57">
        <v>49.000040849999998</v>
      </c>
      <c r="HV22" s="139">
        <v>5.43539E-3</v>
      </c>
      <c r="HW22" s="56">
        <v>0.54353899999999999</v>
      </c>
      <c r="HX22" s="56" t="s">
        <v>4086</v>
      </c>
      <c r="HY22" s="57">
        <v>2215.99995795</v>
      </c>
      <c r="HZ22" s="139">
        <v>0.24581253</v>
      </c>
      <c r="IA22" s="56">
        <v>24.581253</v>
      </c>
      <c r="IB22" s="56" t="s">
        <v>4318</v>
      </c>
      <c r="IC22" s="57">
        <v>386.00003295000005</v>
      </c>
      <c r="ID22" s="139">
        <v>4.2817530000000006E-2</v>
      </c>
      <c r="IE22" s="56">
        <v>4.2817530000000001</v>
      </c>
      <c r="IF22" s="56" t="s">
        <v>4107</v>
      </c>
      <c r="IG22" s="57">
        <v>0</v>
      </c>
      <c r="IH22" s="140">
        <v>0</v>
      </c>
      <c r="II22" s="53">
        <v>0</v>
      </c>
      <c r="IJ22" s="53">
        <v>1</v>
      </c>
      <c r="IK22" s="307">
        <v>195.99998310000004</v>
      </c>
      <c r="IL22" s="245">
        <v>2.1741540000000004E-2</v>
      </c>
      <c r="IM22" s="20">
        <v>2.1741540000000001</v>
      </c>
      <c r="IN22" s="20" t="s">
        <v>3940</v>
      </c>
      <c r="IO22" s="25">
        <v>845.99996385000009</v>
      </c>
      <c r="IP22" s="245">
        <v>9.3843590000000005E-2</v>
      </c>
      <c r="IQ22" s="20">
        <v>9.3843589999999999</v>
      </c>
      <c r="IR22" s="25">
        <v>561.99996810000005</v>
      </c>
      <c r="IS22" s="245">
        <v>6.2340540000000007E-2</v>
      </c>
      <c r="IT22" s="20">
        <v>6.2340540000000004</v>
      </c>
      <c r="IU22" s="20" t="s">
        <v>4529</v>
      </c>
      <c r="IV22" s="25">
        <v>56.000008050000005</v>
      </c>
      <c r="IW22" s="245">
        <v>6.2118700000000004E-3</v>
      </c>
      <c r="IX22" s="20">
        <v>0.62118700000000004</v>
      </c>
      <c r="IY22" s="20" t="s">
        <v>4086</v>
      </c>
      <c r="IZ22" s="25">
        <v>566.00001374999999</v>
      </c>
      <c r="JA22" s="265">
        <v>6.278425E-2</v>
      </c>
      <c r="JB22" s="43">
        <v>6.2784250000000004</v>
      </c>
      <c r="JC22" s="311">
        <v>3233.9999916000002</v>
      </c>
      <c r="JD22" s="19">
        <v>0.35873544000000002</v>
      </c>
      <c r="JE22" s="43">
        <v>35.873544000000003</v>
      </c>
      <c r="JF22" s="43" t="s">
        <v>3940</v>
      </c>
      <c r="JG22" s="26">
        <v>853.00002119999999</v>
      </c>
      <c r="JH22" s="19">
        <v>9.4620079999999995E-2</v>
      </c>
      <c r="JI22" s="43">
        <v>9.4620080000000009</v>
      </c>
      <c r="JJ22" s="26">
        <v>888.99998130000006</v>
      </c>
      <c r="JK22" s="19">
        <v>9.8613420000000007E-2</v>
      </c>
      <c r="JL22" s="43">
        <v>9.8613420000000005</v>
      </c>
      <c r="JM22" s="43" t="s">
        <v>4529</v>
      </c>
      <c r="JN22" s="26">
        <v>1748.9999697000001</v>
      </c>
      <c r="JO22" s="19">
        <v>0.19400998</v>
      </c>
      <c r="JP22" s="43">
        <v>19.400998000000001</v>
      </c>
      <c r="JQ22" s="43" t="s">
        <v>4086</v>
      </c>
      <c r="JR22" s="26">
        <v>64.000009200000008</v>
      </c>
      <c r="JS22" s="65">
        <v>7.0992800000000012E-3</v>
      </c>
      <c r="JT22" s="5">
        <v>0.709928</v>
      </c>
      <c r="JU22" s="5">
        <v>0.99999999000000006</v>
      </c>
      <c r="JV22" s="313">
        <v>3646.0000057500001</v>
      </c>
      <c r="JW22" s="21">
        <v>3646.0000057500001</v>
      </c>
      <c r="JX22" s="30">
        <v>0.40443705000000002</v>
      </c>
      <c r="JY22" s="55">
        <v>40.443705000000001</v>
      </c>
      <c r="JZ22" s="55" t="s">
        <v>4741</v>
      </c>
      <c r="KA22" s="21">
        <v>1688.00006235</v>
      </c>
      <c r="KB22" s="30">
        <v>0.18724349000000001</v>
      </c>
      <c r="KC22" s="21">
        <v>957.00003614999991</v>
      </c>
      <c r="KD22" s="30">
        <v>0.10615640999999999</v>
      </c>
      <c r="KE22" s="55">
        <v>10.615641</v>
      </c>
      <c r="KF22" s="21">
        <v>731.00002619999998</v>
      </c>
      <c r="KG22" s="30">
        <v>8.1087079999999992E-2</v>
      </c>
      <c r="KH22" s="55">
        <v>8.108708</v>
      </c>
      <c r="KI22" s="55" t="s">
        <v>4086</v>
      </c>
      <c r="KJ22" s="21">
        <v>3604.9999660499998</v>
      </c>
      <c r="KK22" s="30">
        <v>0.39988906999999996</v>
      </c>
      <c r="KL22" s="21">
        <v>1211.0000050499998</v>
      </c>
      <c r="KM22" s="30">
        <v>0.13433166999999999</v>
      </c>
      <c r="KN22" s="55">
        <v>13.433166999999999</v>
      </c>
      <c r="KO22" s="21">
        <v>2393.999961</v>
      </c>
      <c r="KP22" s="30">
        <v>0.2655574</v>
      </c>
      <c r="KQ22" s="55">
        <v>26.55574</v>
      </c>
      <c r="KR22" s="21">
        <v>75.999965849999995</v>
      </c>
      <c r="KS22" s="314">
        <v>8.4303899999999994E-3</v>
      </c>
      <c r="KT22" s="5">
        <v>0.84303899999999998</v>
      </c>
      <c r="KU22" s="51">
        <v>9</v>
      </c>
      <c r="KV22" s="51">
        <v>1</v>
      </c>
      <c r="KW22" s="51">
        <v>5</v>
      </c>
      <c r="KX22" s="51">
        <v>13</v>
      </c>
      <c r="KY22" s="51">
        <v>5</v>
      </c>
      <c r="KZ22" s="51">
        <v>21</v>
      </c>
      <c r="LA22" s="51">
        <v>12</v>
      </c>
      <c r="LB22" s="51">
        <v>13</v>
      </c>
      <c r="LC22" s="51">
        <v>6</v>
      </c>
      <c r="LD22" s="51">
        <v>10</v>
      </c>
      <c r="LE22" s="51">
        <v>4</v>
      </c>
      <c r="LF22" s="51">
        <v>13</v>
      </c>
      <c r="LG22" s="261">
        <v>28</v>
      </c>
      <c r="LH22" s="260">
        <v>51</v>
      </c>
      <c r="LI22" s="260">
        <v>33</v>
      </c>
      <c r="LJ22" s="264">
        <v>12</v>
      </c>
    </row>
    <row r="23" spans="1:322">
      <c r="A23" s="111">
        <v>30023</v>
      </c>
      <c r="B23" s="49" t="s">
        <v>64</v>
      </c>
      <c r="C23" s="67">
        <v>53115</v>
      </c>
      <c r="D23" s="69">
        <v>6.1844549942486841E-3</v>
      </c>
      <c r="E23" s="132">
        <v>49180</v>
      </c>
      <c r="F23" s="131">
        <v>24801</v>
      </c>
      <c r="G23" s="133">
        <v>0.50429036193574628</v>
      </c>
      <c r="H23" s="131">
        <v>24379</v>
      </c>
      <c r="I23" s="133">
        <v>0.49570963806425378</v>
      </c>
      <c r="J23" s="134" t="s">
        <v>65</v>
      </c>
      <c r="K23" s="72">
        <v>203</v>
      </c>
      <c r="L23" s="2">
        <v>3</v>
      </c>
      <c r="M23" s="2">
        <v>206</v>
      </c>
      <c r="N23" s="2" t="s">
        <v>66</v>
      </c>
      <c r="O23" s="2"/>
      <c r="P23" s="74"/>
      <c r="Q23" s="305">
        <v>4216</v>
      </c>
      <c r="R23" s="461">
        <v>4837</v>
      </c>
      <c r="S23" s="16" t="s">
        <v>1180</v>
      </c>
      <c r="T23" s="16" t="s">
        <v>1181</v>
      </c>
      <c r="U23" s="16" t="s">
        <v>1182</v>
      </c>
      <c r="V23" s="16" t="s">
        <v>1183</v>
      </c>
      <c r="W23" s="16" t="s">
        <v>1184</v>
      </c>
      <c r="X23" s="16" t="s">
        <v>1185</v>
      </c>
      <c r="Y23" s="16" t="s">
        <v>1186</v>
      </c>
      <c r="Z23" s="16" t="s">
        <v>1187</v>
      </c>
      <c r="AA23" s="16" t="s">
        <v>1188</v>
      </c>
      <c r="AB23" s="16" t="s">
        <v>1189</v>
      </c>
      <c r="AC23" s="16" t="s">
        <v>1190</v>
      </c>
      <c r="AD23" s="16" t="s">
        <v>1191</v>
      </c>
      <c r="AE23" s="16" t="s">
        <v>1192</v>
      </c>
      <c r="AF23" s="16" t="s">
        <v>1193</v>
      </c>
      <c r="AG23" s="16" t="s">
        <v>655</v>
      </c>
      <c r="AH23" s="16" t="s">
        <v>1194</v>
      </c>
      <c r="AI23" s="16" t="s">
        <v>1195</v>
      </c>
      <c r="AJ23" s="404">
        <v>8.5725904839365596E-2</v>
      </c>
      <c r="AK23" s="404">
        <v>9.8352989019926798E-2</v>
      </c>
      <c r="AL23" s="404">
        <v>9.7153314355429038E-2</v>
      </c>
      <c r="AM23" s="404">
        <v>9.4509963399755995E-2</v>
      </c>
      <c r="AN23" s="404">
        <v>7.3993493289955262E-2</v>
      </c>
      <c r="AO23" s="404">
        <v>6.8849125660837743E-2</v>
      </c>
      <c r="AP23" s="404">
        <v>6.4721431476209845E-2</v>
      </c>
      <c r="AQ23" s="404">
        <v>6.2789751931679544E-2</v>
      </c>
      <c r="AR23" s="404">
        <v>6.3033753558357053E-2</v>
      </c>
      <c r="AS23" s="404">
        <v>5.7035380235868238E-2</v>
      </c>
      <c r="AT23" s="404">
        <v>5.2013013420089467E-2</v>
      </c>
      <c r="AU23" s="404">
        <v>4.4103294021960143E-2</v>
      </c>
      <c r="AV23" s="404">
        <v>3.6193574623830826E-2</v>
      </c>
      <c r="AW23" s="404">
        <v>3.3204554697031312E-2</v>
      </c>
      <c r="AX23" s="404">
        <v>2.4379829198861325E-2</v>
      </c>
      <c r="AY23" s="404">
        <v>2.0333468889792598E-2</v>
      </c>
      <c r="AZ23" s="404">
        <v>1.2464416429442862E-2</v>
      </c>
      <c r="BA23" s="404">
        <v>1.1122407482716552E-2</v>
      </c>
      <c r="BB23" s="404">
        <v>2.0333468889792597E-5</v>
      </c>
      <c r="BC23" s="75" t="s">
        <v>446</v>
      </c>
      <c r="BD23" s="301">
        <v>101</v>
      </c>
      <c r="BE23" s="245">
        <v>0.60396039603960394</v>
      </c>
      <c r="BF23" s="245">
        <v>0</v>
      </c>
      <c r="BG23" s="245">
        <v>0.10891089108910891</v>
      </c>
      <c r="BH23" s="245">
        <v>0</v>
      </c>
      <c r="BI23" s="245">
        <v>9.9009900990099011E-3</v>
      </c>
      <c r="BJ23" s="245">
        <v>0.27722772277227725</v>
      </c>
      <c r="BK23" s="245">
        <v>0</v>
      </c>
      <c r="BL23" s="417">
        <v>1007</v>
      </c>
      <c r="BM23" s="19">
        <v>0.64647467725918573</v>
      </c>
      <c r="BN23" s="19">
        <v>4.9652432969215492E-3</v>
      </c>
      <c r="BO23" s="19">
        <v>8.5402184707050646E-2</v>
      </c>
      <c r="BP23" s="19">
        <v>0</v>
      </c>
      <c r="BQ23" s="19">
        <v>7.9443892750744784E-3</v>
      </c>
      <c r="BR23" s="19">
        <v>0.25422045680238331</v>
      </c>
      <c r="BS23" s="65">
        <v>9.930486593843098E-4</v>
      </c>
      <c r="BT23" s="420">
        <v>38259</v>
      </c>
      <c r="BU23" s="143">
        <v>0.777938186254575</v>
      </c>
      <c r="BV23" s="425">
        <v>10918</v>
      </c>
      <c r="BW23" s="143">
        <v>0.2220008133387556</v>
      </c>
      <c r="BX23" s="425">
        <v>3</v>
      </c>
      <c r="BY23" s="144">
        <v>6.1000406669377798E-5</v>
      </c>
      <c r="BZ23" s="413">
        <v>35348</v>
      </c>
      <c r="CA23" s="6">
        <v>0.71874745831638875</v>
      </c>
      <c r="CB23" s="414">
        <v>29561</v>
      </c>
      <c r="CC23" s="6">
        <v>0.83628493832748674</v>
      </c>
      <c r="CD23" s="414">
        <v>5772</v>
      </c>
      <c r="CE23" s="6">
        <v>0.16329070951680436</v>
      </c>
      <c r="CF23" s="6" t="s">
        <v>3940</v>
      </c>
      <c r="CG23" s="414">
        <v>15</v>
      </c>
      <c r="CH23" s="272">
        <v>4.2435215570895101E-4</v>
      </c>
      <c r="CI23" s="274">
        <v>6.7869286000000004</v>
      </c>
      <c r="CJ23" s="412">
        <v>8700</v>
      </c>
      <c r="CK23" s="147">
        <v>0.17690117934119562</v>
      </c>
      <c r="CL23" s="412">
        <v>7498</v>
      </c>
      <c r="CM23" s="147">
        <v>0.86183908045977009</v>
      </c>
      <c r="CN23" s="148">
        <v>1192</v>
      </c>
      <c r="CO23" s="147">
        <v>0.13701149425287357</v>
      </c>
      <c r="CP23" s="147" t="s">
        <v>3940</v>
      </c>
      <c r="CQ23" s="412">
        <v>10</v>
      </c>
      <c r="CR23" s="275">
        <v>1.1494252873563218E-3</v>
      </c>
      <c r="CS23" s="279">
        <v>0</v>
      </c>
      <c r="CT23" s="280">
        <v>0</v>
      </c>
      <c r="CU23" s="280">
        <v>104</v>
      </c>
      <c r="CV23" s="280">
        <v>132</v>
      </c>
      <c r="CW23" s="280">
        <v>2</v>
      </c>
      <c r="CX23" s="280">
        <v>43</v>
      </c>
      <c r="CY23" s="280">
        <v>0</v>
      </c>
      <c r="CZ23" s="280">
        <v>17</v>
      </c>
      <c r="DA23" s="280">
        <v>1</v>
      </c>
      <c r="DB23" s="280">
        <v>0</v>
      </c>
      <c r="DC23" s="280">
        <v>0</v>
      </c>
      <c r="DD23" s="280">
        <v>0</v>
      </c>
      <c r="DE23" s="281">
        <v>0</v>
      </c>
      <c r="DF23" s="281">
        <v>299</v>
      </c>
      <c r="DG23" s="154">
        <v>9440</v>
      </c>
      <c r="DH23" s="152">
        <v>0.19194794631964213</v>
      </c>
      <c r="DI23" s="152" t="s">
        <v>4319</v>
      </c>
      <c r="DJ23" s="151">
        <v>2763</v>
      </c>
      <c r="DK23" s="151" t="s">
        <v>4953</v>
      </c>
      <c r="DL23" s="151">
        <v>6503</v>
      </c>
      <c r="DM23" s="151" t="s">
        <v>4108</v>
      </c>
      <c r="DN23" s="151">
        <v>585</v>
      </c>
      <c r="DO23" s="151" t="s">
        <v>4530</v>
      </c>
      <c r="DP23" s="151">
        <v>39739</v>
      </c>
      <c r="DQ23" s="152">
        <v>0.80803172021146807</v>
      </c>
      <c r="DR23" s="151">
        <v>1</v>
      </c>
      <c r="DS23" s="155">
        <v>2.0333468889792597E-5</v>
      </c>
      <c r="DT23" s="159">
        <v>2763</v>
      </c>
      <c r="DU23" s="160">
        <v>1168</v>
      </c>
      <c r="DV23" s="160">
        <v>658</v>
      </c>
      <c r="DW23" s="160">
        <v>1197</v>
      </c>
      <c r="DX23" s="160">
        <v>573</v>
      </c>
      <c r="DY23" s="160">
        <v>498</v>
      </c>
      <c r="DZ23" s="161">
        <v>500</v>
      </c>
      <c r="EA23" s="285">
        <v>6503</v>
      </c>
      <c r="EB23" s="165">
        <v>4129</v>
      </c>
      <c r="EC23" s="165">
        <v>1289</v>
      </c>
      <c r="ED23" s="165">
        <v>1912</v>
      </c>
      <c r="EE23" s="165">
        <v>1700</v>
      </c>
      <c r="EF23" s="165">
        <v>203</v>
      </c>
      <c r="EG23" s="286">
        <v>418</v>
      </c>
      <c r="EH23" s="289">
        <v>46691</v>
      </c>
      <c r="EI23" s="167">
        <v>0.9493899959333062</v>
      </c>
      <c r="EJ23" s="168">
        <v>143</v>
      </c>
      <c r="EK23" s="290">
        <v>3.0626887408708317E-3</v>
      </c>
      <c r="EL23" s="293">
        <v>98</v>
      </c>
      <c r="EM23" s="173">
        <v>1.9926799511996748E-3</v>
      </c>
      <c r="EN23" s="294" t="s">
        <v>4319</v>
      </c>
      <c r="EO23" s="180">
        <v>43798</v>
      </c>
      <c r="EP23" s="181">
        <v>0.97408980717478821</v>
      </c>
      <c r="EQ23" s="182">
        <v>42687</v>
      </c>
      <c r="ER23" s="183">
        <v>0.94938060182816986</v>
      </c>
      <c r="ES23" s="182">
        <v>1091</v>
      </c>
      <c r="ET23" s="183">
        <v>2.4264395169361474E-2</v>
      </c>
      <c r="EU23" s="183" t="s">
        <v>4319</v>
      </c>
      <c r="EV23" s="182">
        <v>20</v>
      </c>
      <c r="EW23" s="184">
        <v>4.4481017725685564E-4</v>
      </c>
      <c r="EX23" s="175">
        <v>862</v>
      </c>
      <c r="EY23" s="171">
        <v>1.9171318639770479E-2</v>
      </c>
      <c r="EZ23" s="171" t="s">
        <v>4319</v>
      </c>
      <c r="FA23" s="170">
        <v>301</v>
      </c>
      <c r="FB23" s="171">
        <v>6.6943931677156772E-3</v>
      </c>
      <c r="FC23" s="170">
        <v>2</v>
      </c>
      <c r="FD23" s="176">
        <v>4.4481017725685567E-5</v>
      </c>
      <c r="FE23" s="190">
        <v>2254</v>
      </c>
      <c r="FF23" s="191">
        <v>5.0130106976847631E-2</v>
      </c>
      <c r="FG23" s="192">
        <v>143</v>
      </c>
      <c r="FH23" s="192">
        <v>160</v>
      </c>
      <c r="FI23" s="192">
        <v>1243</v>
      </c>
      <c r="FJ23" s="192">
        <v>340</v>
      </c>
      <c r="FK23" s="192">
        <v>60</v>
      </c>
      <c r="FL23" s="192">
        <v>59</v>
      </c>
      <c r="FM23" s="192">
        <v>0</v>
      </c>
      <c r="FN23" s="192">
        <v>25</v>
      </c>
      <c r="FO23" s="192">
        <v>211</v>
      </c>
      <c r="FP23" s="193">
        <v>13</v>
      </c>
      <c r="FQ23" s="202" t="s">
        <v>3985</v>
      </c>
      <c r="FR23" s="203">
        <v>0.80943356938300004</v>
      </c>
      <c r="FS23" s="206">
        <v>484</v>
      </c>
      <c r="FT23" s="253">
        <v>45</v>
      </c>
      <c r="FU23" s="208" t="s">
        <v>3985</v>
      </c>
      <c r="FV23" s="209">
        <v>0.50129049999999997</v>
      </c>
      <c r="FW23" s="210">
        <v>661</v>
      </c>
      <c r="FX23" s="211">
        <v>60</v>
      </c>
      <c r="FY23" s="216">
        <v>35306</v>
      </c>
      <c r="FZ23" s="217">
        <v>82.733171171799995</v>
      </c>
      <c r="GA23" s="218">
        <v>622</v>
      </c>
      <c r="GB23" s="219">
        <v>43</v>
      </c>
      <c r="GC23" s="254">
        <v>10276</v>
      </c>
      <c r="GD23" s="225">
        <v>24.0805364649</v>
      </c>
      <c r="GE23" s="224">
        <v>763</v>
      </c>
      <c r="GF23" s="255">
        <v>58</v>
      </c>
      <c r="GG23" s="435">
        <v>6043</v>
      </c>
      <c r="GH23" s="249" t="s">
        <v>4086</v>
      </c>
      <c r="GI23" s="436">
        <v>630</v>
      </c>
      <c r="GJ23" s="437">
        <v>695</v>
      </c>
      <c r="GK23" s="250" t="s">
        <v>3940</v>
      </c>
      <c r="GL23" s="228">
        <v>14052</v>
      </c>
      <c r="GM23" s="229">
        <v>5.8911693250016245E-3</v>
      </c>
      <c r="GN23" s="227">
        <v>1153</v>
      </c>
      <c r="GO23" s="227">
        <v>11608</v>
      </c>
      <c r="GP23" s="227">
        <v>1291</v>
      </c>
      <c r="GQ23" s="227">
        <v>0</v>
      </c>
      <c r="GR23" s="227">
        <v>13356</v>
      </c>
      <c r="GS23" s="227">
        <v>13363</v>
      </c>
      <c r="GT23" s="227">
        <v>12627</v>
      </c>
      <c r="GU23" s="230" t="s">
        <v>3940</v>
      </c>
      <c r="GV23" s="297">
        <v>8315</v>
      </c>
      <c r="GW23" s="235">
        <v>1116</v>
      </c>
      <c r="GX23" s="235">
        <v>1333</v>
      </c>
      <c r="GY23" s="235">
        <v>11333</v>
      </c>
      <c r="GZ23" s="235">
        <v>4290</v>
      </c>
      <c r="HA23" s="235">
        <v>141</v>
      </c>
      <c r="HB23" s="235">
        <v>10399</v>
      </c>
      <c r="HC23" s="298">
        <v>2548</v>
      </c>
      <c r="HD23" s="236">
        <v>38232</v>
      </c>
      <c r="HE23" s="237">
        <v>0.77738918259455059</v>
      </c>
      <c r="HF23" s="238">
        <v>24764</v>
      </c>
      <c r="HG23" s="238">
        <v>13377</v>
      </c>
      <c r="HH23" s="238" t="s">
        <v>3940</v>
      </c>
      <c r="HI23" s="238">
        <v>91</v>
      </c>
      <c r="HJ23" s="242">
        <v>2.3802050638208829E-3</v>
      </c>
      <c r="HK23" s="301">
        <v>24764</v>
      </c>
      <c r="HL23" s="245">
        <v>0.64772965055450926</v>
      </c>
      <c r="HM23" s="244">
        <v>24651</v>
      </c>
      <c r="HN23" s="246">
        <v>113</v>
      </c>
      <c r="HO23" s="302" t="s">
        <v>4108</v>
      </c>
      <c r="HP23" s="305">
        <v>18699</v>
      </c>
      <c r="HQ23" s="139">
        <v>0.38021553477023179</v>
      </c>
      <c r="HR23" s="57">
        <v>12199.000033169999</v>
      </c>
      <c r="HS23" s="139">
        <v>0.65238783</v>
      </c>
      <c r="HT23" s="56">
        <v>65.238782999999998</v>
      </c>
      <c r="HU23" s="57">
        <v>437.99995328999995</v>
      </c>
      <c r="HV23" s="139">
        <v>2.3423709999999997E-2</v>
      </c>
      <c r="HW23" s="56">
        <v>2.342371</v>
      </c>
      <c r="HX23" s="56" t="s">
        <v>4086</v>
      </c>
      <c r="HY23" s="57">
        <v>4532.9999866199996</v>
      </c>
      <c r="HZ23" s="139">
        <v>0.24241937999999999</v>
      </c>
      <c r="IA23" s="56">
        <v>24.241938000000001</v>
      </c>
      <c r="IB23" s="56" t="s">
        <v>4319</v>
      </c>
      <c r="IC23" s="57">
        <v>1529.0000269199998</v>
      </c>
      <c r="ID23" s="139">
        <v>8.176907999999998E-2</v>
      </c>
      <c r="IE23" s="56">
        <v>8.1769079999999992</v>
      </c>
      <c r="IF23" s="56" t="s">
        <v>4108</v>
      </c>
      <c r="IG23" s="57">
        <v>0</v>
      </c>
      <c r="IH23" s="140">
        <v>0</v>
      </c>
      <c r="II23" s="53">
        <v>0</v>
      </c>
      <c r="IJ23" s="53">
        <v>1</v>
      </c>
      <c r="IK23" s="307">
        <v>251.00004281999998</v>
      </c>
      <c r="IL23" s="245">
        <v>1.3423179999999998E-2</v>
      </c>
      <c r="IM23" s="20">
        <v>1.3423179999999999</v>
      </c>
      <c r="IN23" s="20" t="s">
        <v>3940</v>
      </c>
      <c r="IO23" s="25">
        <v>1805.9999072999999</v>
      </c>
      <c r="IP23" s="245">
        <v>9.6582699999999994E-2</v>
      </c>
      <c r="IQ23" s="20">
        <v>9.6582699999999999</v>
      </c>
      <c r="IR23" s="25">
        <v>636.99994700999991</v>
      </c>
      <c r="IS23" s="245">
        <v>3.4065989999999997E-2</v>
      </c>
      <c r="IT23" s="20">
        <v>3.4065989999999999</v>
      </c>
      <c r="IU23" s="20" t="s">
        <v>4530</v>
      </c>
      <c r="IV23" s="25">
        <v>37.00008528</v>
      </c>
      <c r="IW23" s="245">
        <v>1.9787200000000002E-3</v>
      </c>
      <c r="IX23" s="20">
        <v>0.19787199999999999</v>
      </c>
      <c r="IY23" s="20" t="s">
        <v>4086</v>
      </c>
      <c r="IZ23" s="25">
        <v>790.00002674999996</v>
      </c>
      <c r="JA23" s="265">
        <v>4.2248250000000001E-2</v>
      </c>
      <c r="JB23" s="43">
        <v>4.2248250000000001</v>
      </c>
      <c r="JC23" s="311">
        <v>10003.999967129999</v>
      </c>
      <c r="JD23" s="19">
        <v>0.53500186999999999</v>
      </c>
      <c r="JE23" s="43">
        <v>53.500186999999997</v>
      </c>
      <c r="JF23" s="43" t="s">
        <v>3940</v>
      </c>
      <c r="JG23" s="26">
        <v>1455.0000433499999</v>
      </c>
      <c r="JH23" s="19">
        <v>7.7811649999999996E-2</v>
      </c>
      <c r="JI23" s="43">
        <v>7.7811649999999997</v>
      </c>
      <c r="JJ23" s="26">
        <v>1274.9999165400002</v>
      </c>
      <c r="JK23" s="19">
        <v>6.8185460000000003E-2</v>
      </c>
      <c r="JL23" s="43">
        <v>6.8185460000000004</v>
      </c>
      <c r="JM23" s="43" t="s">
        <v>4530</v>
      </c>
      <c r="JN23" s="26">
        <v>2444.0000638200004</v>
      </c>
      <c r="JO23" s="19">
        <v>0.13070218000000003</v>
      </c>
      <c r="JP23" s="43">
        <v>13.070218000000001</v>
      </c>
      <c r="JQ23" s="43" t="s">
        <v>4086</v>
      </c>
      <c r="JR23" s="26">
        <v>0</v>
      </c>
      <c r="JS23" s="65">
        <v>0</v>
      </c>
      <c r="JT23" s="5">
        <v>0</v>
      </c>
      <c r="JU23" s="5">
        <v>1</v>
      </c>
      <c r="JV23" s="313">
        <v>10364.000033759999</v>
      </c>
      <c r="JW23" s="21">
        <v>10364.000033759999</v>
      </c>
      <c r="JX23" s="30">
        <v>0.55425424000000001</v>
      </c>
      <c r="JY23" s="55">
        <v>55.425424</v>
      </c>
      <c r="JZ23" s="55" t="s">
        <v>4742</v>
      </c>
      <c r="KA23" s="21">
        <v>3106.9998483900004</v>
      </c>
      <c r="KB23" s="30">
        <v>0.16615861000000001</v>
      </c>
      <c r="KC23" s="21">
        <v>1880.9999133900003</v>
      </c>
      <c r="KD23" s="30">
        <v>0.10059361000000001</v>
      </c>
      <c r="KE23" s="55">
        <v>10.059361000000001</v>
      </c>
      <c r="KF23" s="21">
        <v>1225.9999350000001</v>
      </c>
      <c r="KG23" s="30">
        <v>6.5564999999999998E-2</v>
      </c>
      <c r="KH23" s="55">
        <v>6.5564999999999998</v>
      </c>
      <c r="KI23" s="55" t="s">
        <v>4086</v>
      </c>
      <c r="KJ23" s="21">
        <v>5215.0000120799996</v>
      </c>
      <c r="KK23" s="30">
        <v>0.27889191999999996</v>
      </c>
      <c r="KL23" s="21">
        <v>2448.9999894299999</v>
      </c>
      <c r="KM23" s="30">
        <v>0.13096957000000001</v>
      </c>
      <c r="KN23" s="55">
        <v>13.096957</v>
      </c>
      <c r="KO23" s="21">
        <v>2766.0000226500001</v>
      </c>
      <c r="KP23" s="30">
        <v>0.14792235000000001</v>
      </c>
      <c r="KQ23" s="55">
        <v>14.792235</v>
      </c>
      <c r="KR23" s="21">
        <v>12.99991878</v>
      </c>
      <c r="KS23" s="314">
        <v>6.9521999999999997E-4</v>
      </c>
      <c r="KT23" s="5">
        <v>6.9522E-2</v>
      </c>
      <c r="KU23" s="51">
        <v>11</v>
      </c>
      <c r="KV23" s="51">
        <v>8</v>
      </c>
      <c r="KW23" s="51">
        <v>14</v>
      </c>
      <c r="KX23" s="51">
        <v>17</v>
      </c>
      <c r="KY23" s="51">
        <v>18</v>
      </c>
      <c r="KZ23" s="51">
        <v>19</v>
      </c>
      <c r="LA23" s="51">
        <v>14</v>
      </c>
      <c r="LB23" s="51">
        <v>20</v>
      </c>
      <c r="LC23" s="51">
        <v>17</v>
      </c>
      <c r="LD23" s="51">
        <v>24</v>
      </c>
      <c r="LE23" s="51">
        <v>16</v>
      </c>
      <c r="LF23" s="51">
        <v>27</v>
      </c>
      <c r="LG23" s="261">
        <v>50</v>
      </c>
      <c r="LH23" s="260">
        <v>71</v>
      </c>
      <c r="LI23" s="260">
        <v>84</v>
      </c>
      <c r="LJ23" s="264">
        <v>47</v>
      </c>
    </row>
    <row r="24" spans="1:322">
      <c r="A24" s="111">
        <v>30025</v>
      </c>
      <c r="B24" s="49" t="s">
        <v>67</v>
      </c>
      <c r="C24" s="67">
        <v>28155</v>
      </c>
      <c r="D24" s="69">
        <v>3.2782327094619543E-3</v>
      </c>
      <c r="E24" s="132">
        <v>27217</v>
      </c>
      <c r="F24" s="131">
        <v>13979</v>
      </c>
      <c r="G24" s="133">
        <v>0.51361281551971194</v>
      </c>
      <c r="H24" s="131">
        <v>13238</v>
      </c>
      <c r="I24" s="133">
        <v>0.48638718448028806</v>
      </c>
      <c r="J24" s="134" t="s">
        <v>68</v>
      </c>
      <c r="K24" s="72">
        <v>46</v>
      </c>
      <c r="L24" s="2">
        <v>2</v>
      </c>
      <c r="M24" s="2">
        <v>48</v>
      </c>
      <c r="N24" s="2" t="s">
        <v>16</v>
      </c>
      <c r="O24" s="2"/>
      <c r="P24" s="74"/>
      <c r="Q24" s="305">
        <v>3175</v>
      </c>
      <c r="R24" s="461">
        <v>3270</v>
      </c>
      <c r="S24" s="16" t="s">
        <v>1196</v>
      </c>
      <c r="T24" s="16" t="s">
        <v>1197</v>
      </c>
      <c r="U24" s="16" t="s">
        <v>1198</v>
      </c>
      <c r="V24" s="16" t="s">
        <v>1199</v>
      </c>
      <c r="W24" s="16" t="s">
        <v>1200</v>
      </c>
      <c r="X24" s="16" t="s">
        <v>1201</v>
      </c>
      <c r="Y24" s="16" t="s">
        <v>1202</v>
      </c>
      <c r="Z24" s="16" t="s">
        <v>1203</v>
      </c>
      <c r="AA24" s="16" t="s">
        <v>1204</v>
      </c>
      <c r="AB24" s="16" t="s">
        <v>1205</v>
      </c>
      <c r="AC24" s="16" t="s">
        <v>1206</v>
      </c>
      <c r="AD24" s="16" t="s">
        <v>1207</v>
      </c>
      <c r="AE24" s="16" t="s">
        <v>1208</v>
      </c>
      <c r="AF24" s="16" t="s">
        <v>1209</v>
      </c>
      <c r="AG24" s="16" t="s">
        <v>656</v>
      </c>
      <c r="AH24" s="16" t="s">
        <v>1210</v>
      </c>
      <c r="AI24" s="16" t="s">
        <v>881</v>
      </c>
      <c r="AJ24" s="404">
        <v>0.11665503178160708</v>
      </c>
      <c r="AK24" s="404">
        <v>0.12014549729948194</v>
      </c>
      <c r="AL24" s="404">
        <v>0.12708968659293823</v>
      </c>
      <c r="AM24" s="404">
        <v>9.6410331777932914E-2</v>
      </c>
      <c r="AN24" s="404">
        <v>6.4187823786603967E-2</v>
      </c>
      <c r="AO24" s="404">
        <v>6.0293199103501491E-2</v>
      </c>
      <c r="AP24" s="404">
        <v>6.3489730683028989E-2</v>
      </c>
      <c r="AQ24" s="404">
        <v>6.1505676599184336E-2</v>
      </c>
      <c r="AR24" s="404">
        <v>5.5333063893889846E-2</v>
      </c>
      <c r="AS24" s="404">
        <v>4.8352132858140134E-2</v>
      </c>
      <c r="AT24" s="404">
        <v>4.4200315978983724E-2</v>
      </c>
      <c r="AU24" s="404">
        <v>3.8101186758276076E-2</v>
      </c>
      <c r="AV24" s="404">
        <v>3.0826321784179007E-2</v>
      </c>
      <c r="AW24" s="404">
        <v>2.6270345739794983E-2</v>
      </c>
      <c r="AX24" s="404">
        <v>1.8334129404416359E-2</v>
      </c>
      <c r="AY24" s="404">
        <v>1.31535437410442E-2</v>
      </c>
      <c r="AZ24" s="404">
        <v>7.1278980049233939E-3</v>
      </c>
      <c r="BA24" s="404">
        <v>8.5240842120733358E-3</v>
      </c>
      <c r="BB24" s="404">
        <v>0</v>
      </c>
      <c r="BC24" s="75" t="s">
        <v>447</v>
      </c>
      <c r="BD24" s="301">
        <v>67</v>
      </c>
      <c r="BE24" s="245">
        <v>0.64179104477611937</v>
      </c>
      <c r="BF24" s="245">
        <v>0</v>
      </c>
      <c r="BG24" s="245">
        <v>7.4626865671641784E-2</v>
      </c>
      <c r="BH24" s="245">
        <v>0</v>
      </c>
      <c r="BI24" s="245">
        <v>0</v>
      </c>
      <c r="BJ24" s="245">
        <v>0.28358208955223879</v>
      </c>
      <c r="BK24" s="245">
        <v>0</v>
      </c>
      <c r="BL24" s="417">
        <v>919</v>
      </c>
      <c r="BM24" s="19">
        <v>0.72687704026115341</v>
      </c>
      <c r="BN24" s="19">
        <v>9.7932535364526653E-3</v>
      </c>
      <c r="BO24" s="19">
        <v>2.5027203482045703E-2</v>
      </c>
      <c r="BP24" s="19">
        <v>0</v>
      </c>
      <c r="BQ24" s="19">
        <v>0</v>
      </c>
      <c r="BR24" s="19">
        <v>0.23721436343852012</v>
      </c>
      <c r="BS24" s="65">
        <v>1.088139281828074E-3</v>
      </c>
      <c r="BT24" s="420">
        <v>24014</v>
      </c>
      <c r="BU24" s="143">
        <v>0.88231619943417716</v>
      </c>
      <c r="BV24" s="425">
        <v>3191</v>
      </c>
      <c r="BW24" s="143">
        <v>0.1172428996583018</v>
      </c>
      <c r="BX24" s="425">
        <v>12</v>
      </c>
      <c r="BY24" s="144">
        <v>4.4090090752103465E-4</v>
      </c>
      <c r="BZ24" s="413">
        <v>17313</v>
      </c>
      <c r="CA24" s="6">
        <v>0.63610978432597276</v>
      </c>
      <c r="CB24" s="414">
        <v>12247</v>
      </c>
      <c r="CC24" s="6">
        <v>0.70738751227401375</v>
      </c>
      <c r="CD24" s="414">
        <v>5063</v>
      </c>
      <c r="CE24" s="6">
        <v>0.29243920753191244</v>
      </c>
      <c r="CF24" s="6" t="s">
        <v>3940</v>
      </c>
      <c r="CG24" s="414">
        <v>3</v>
      </c>
      <c r="CH24" s="272">
        <v>1.7328019407381737E-4</v>
      </c>
      <c r="CI24" s="274">
        <v>5.6515630999999997</v>
      </c>
      <c r="CJ24" s="412">
        <v>6053</v>
      </c>
      <c r="CK24" s="147">
        <v>0.22239776610206857</v>
      </c>
      <c r="CL24" s="412">
        <v>5085</v>
      </c>
      <c r="CM24" s="147">
        <v>0.84007929952089877</v>
      </c>
      <c r="CN24" s="148">
        <v>961</v>
      </c>
      <c r="CO24" s="147">
        <v>0.15876424913266149</v>
      </c>
      <c r="CP24" s="147" t="s">
        <v>3940</v>
      </c>
      <c r="CQ24" s="412">
        <v>7</v>
      </c>
      <c r="CR24" s="275">
        <v>1.156451346439782E-3</v>
      </c>
      <c r="CS24" s="279">
        <v>0</v>
      </c>
      <c r="CT24" s="280">
        <v>1</v>
      </c>
      <c r="CU24" s="280">
        <v>26</v>
      </c>
      <c r="CV24" s="280">
        <v>29</v>
      </c>
      <c r="CW24" s="280">
        <v>0</v>
      </c>
      <c r="CX24" s="280">
        <v>19</v>
      </c>
      <c r="CY24" s="280">
        <v>0</v>
      </c>
      <c r="CZ24" s="280">
        <v>8</v>
      </c>
      <c r="DA24" s="280">
        <v>0</v>
      </c>
      <c r="DB24" s="280">
        <v>0</v>
      </c>
      <c r="DC24" s="280">
        <v>0</v>
      </c>
      <c r="DD24" s="280">
        <v>0</v>
      </c>
      <c r="DE24" s="281">
        <v>0</v>
      </c>
      <c r="DF24" s="281">
        <v>83</v>
      </c>
      <c r="DG24" s="154">
        <v>4246</v>
      </c>
      <c r="DH24" s="152">
        <v>0.15600543777785941</v>
      </c>
      <c r="DI24" s="152" t="s">
        <v>4320</v>
      </c>
      <c r="DJ24" s="151">
        <v>1529</v>
      </c>
      <c r="DK24" s="151" t="s">
        <v>4954</v>
      </c>
      <c r="DL24" s="151">
        <v>2584</v>
      </c>
      <c r="DM24" s="151" t="s">
        <v>4109</v>
      </c>
      <c r="DN24" s="151">
        <v>339</v>
      </c>
      <c r="DO24" s="151" t="s">
        <v>4531</v>
      </c>
      <c r="DP24" s="151">
        <v>22962</v>
      </c>
      <c r="DQ24" s="152">
        <v>0.84366388654149982</v>
      </c>
      <c r="DR24" s="151">
        <v>9</v>
      </c>
      <c r="DS24" s="155">
        <v>3.30675680640776E-4</v>
      </c>
      <c r="DT24" s="159">
        <v>1529</v>
      </c>
      <c r="DU24" s="160">
        <v>454</v>
      </c>
      <c r="DV24" s="160">
        <v>253</v>
      </c>
      <c r="DW24" s="160">
        <v>538</v>
      </c>
      <c r="DX24" s="160">
        <v>201</v>
      </c>
      <c r="DY24" s="160">
        <v>636</v>
      </c>
      <c r="DZ24" s="161">
        <v>289</v>
      </c>
      <c r="EA24" s="285">
        <v>2584</v>
      </c>
      <c r="EB24" s="165">
        <v>1510</v>
      </c>
      <c r="EC24" s="165">
        <v>589</v>
      </c>
      <c r="ED24" s="165">
        <v>765</v>
      </c>
      <c r="EE24" s="165">
        <v>414</v>
      </c>
      <c r="EF24" s="165">
        <v>147</v>
      </c>
      <c r="EG24" s="286">
        <v>321</v>
      </c>
      <c r="EH24" s="289">
        <v>25377</v>
      </c>
      <c r="EI24" s="167">
        <v>0.93239519418010797</v>
      </c>
      <c r="EJ24" s="168">
        <v>64</v>
      </c>
      <c r="EK24" s="290">
        <v>2.521968711825669E-3</v>
      </c>
      <c r="EL24" s="293">
        <v>463</v>
      </c>
      <c r="EM24" s="173">
        <v>1.7011426681853254E-2</v>
      </c>
      <c r="EN24" s="294" t="s">
        <v>4320</v>
      </c>
      <c r="EO24" s="180">
        <v>23316</v>
      </c>
      <c r="EP24" s="181">
        <v>0.96980284502121283</v>
      </c>
      <c r="EQ24" s="182">
        <v>23171</v>
      </c>
      <c r="ER24" s="183">
        <v>0.96377173280093176</v>
      </c>
      <c r="ES24" s="182">
        <v>140</v>
      </c>
      <c r="ET24" s="183">
        <v>5.8231428333749271E-3</v>
      </c>
      <c r="EU24" s="183" t="s">
        <v>4320</v>
      </c>
      <c r="EV24" s="182">
        <v>5</v>
      </c>
      <c r="EW24" s="184">
        <v>2.079693869062474E-4</v>
      </c>
      <c r="EX24" s="175">
        <v>711</v>
      </c>
      <c r="EY24" s="171">
        <v>2.9573246818068381E-2</v>
      </c>
      <c r="EZ24" s="171" t="s">
        <v>4320</v>
      </c>
      <c r="FA24" s="170">
        <v>10</v>
      </c>
      <c r="FB24" s="171">
        <v>4.1593877381249479E-4</v>
      </c>
      <c r="FC24" s="170">
        <v>5</v>
      </c>
      <c r="FD24" s="176">
        <v>2.079693869062474E-4</v>
      </c>
      <c r="FE24" s="190">
        <v>861</v>
      </c>
      <c r="FF24" s="191">
        <v>3.58123284252558E-2</v>
      </c>
      <c r="FG24" s="192">
        <v>39</v>
      </c>
      <c r="FH24" s="192">
        <v>50</v>
      </c>
      <c r="FI24" s="192">
        <v>485</v>
      </c>
      <c r="FJ24" s="192">
        <v>115</v>
      </c>
      <c r="FK24" s="192">
        <v>43</v>
      </c>
      <c r="FL24" s="192">
        <v>37</v>
      </c>
      <c r="FM24" s="192">
        <v>7</v>
      </c>
      <c r="FN24" s="192">
        <v>0</v>
      </c>
      <c r="FO24" s="192">
        <v>81</v>
      </c>
      <c r="FP24" s="193">
        <v>4</v>
      </c>
      <c r="FQ24" s="202" t="s">
        <v>3988</v>
      </c>
      <c r="FR24" s="203">
        <v>1.4640559257600001</v>
      </c>
      <c r="FS24" s="206">
        <v>192</v>
      </c>
      <c r="FT24" s="253">
        <v>21</v>
      </c>
      <c r="FU24" s="208" t="s">
        <v>3985</v>
      </c>
      <c r="FV24" s="209">
        <v>1.180866</v>
      </c>
      <c r="FW24" s="210">
        <v>328</v>
      </c>
      <c r="FX24" s="211">
        <v>30</v>
      </c>
      <c r="FY24" s="216">
        <v>16582</v>
      </c>
      <c r="FZ24" s="217">
        <v>91.510449845500005</v>
      </c>
      <c r="GA24" s="218">
        <v>322</v>
      </c>
      <c r="GB24" s="219">
        <v>14</v>
      </c>
      <c r="GC24" s="254">
        <v>4208</v>
      </c>
      <c r="GD24" s="225">
        <v>23.220696317200002</v>
      </c>
      <c r="GE24" s="224">
        <v>798</v>
      </c>
      <c r="GF24" s="255">
        <v>60</v>
      </c>
      <c r="GG24" s="435">
        <v>1408</v>
      </c>
      <c r="GH24" s="249" t="s">
        <v>4086</v>
      </c>
      <c r="GI24" s="436">
        <v>61</v>
      </c>
      <c r="GJ24" s="437">
        <v>69</v>
      </c>
      <c r="GK24" s="250" t="s">
        <v>3940</v>
      </c>
      <c r="GL24" s="228">
        <v>6417</v>
      </c>
      <c r="GM24" s="229">
        <v>2.6902671191670526E-3</v>
      </c>
      <c r="GN24" s="227">
        <v>544</v>
      </c>
      <c r="GO24" s="227">
        <v>5256</v>
      </c>
      <c r="GP24" s="227">
        <v>617</v>
      </c>
      <c r="GQ24" s="227">
        <v>0</v>
      </c>
      <c r="GR24" s="227">
        <v>6350</v>
      </c>
      <c r="GS24" s="227">
        <v>6355</v>
      </c>
      <c r="GT24" s="227">
        <v>5999</v>
      </c>
      <c r="GU24" s="230" t="s">
        <v>3940</v>
      </c>
      <c r="GV24" s="297">
        <v>4228</v>
      </c>
      <c r="GW24" s="235">
        <v>210</v>
      </c>
      <c r="GX24" s="235">
        <v>627</v>
      </c>
      <c r="GY24" s="235">
        <v>5471</v>
      </c>
      <c r="GZ24" s="235">
        <v>941</v>
      </c>
      <c r="HA24" s="235">
        <v>29</v>
      </c>
      <c r="HB24" s="235">
        <v>3196</v>
      </c>
      <c r="HC24" s="298">
        <v>925</v>
      </c>
      <c r="HD24" s="236">
        <v>19343</v>
      </c>
      <c r="HE24" s="237">
        <v>0.71069552118161439</v>
      </c>
      <c r="HF24" s="238">
        <v>10194</v>
      </c>
      <c r="HG24" s="238">
        <v>9066</v>
      </c>
      <c r="HH24" s="238" t="s">
        <v>3940</v>
      </c>
      <c r="HI24" s="238">
        <v>83</v>
      </c>
      <c r="HJ24" s="242">
        <v>4.2909579692912165E-3</v>
      </c>
      <c r="HK24" s="301">
        <v>10194</v>
      </c>
      <c r="HL24" s="245">
        <v>0.52701235589102002</v>
      </c>
      <c r="HM24" s="244">
        <v>10029</v>
      </c>
      <c r="HN24" s="246">
        <v>165</v>
      </c>
      <c r="HO24" s="302" t="s">
        <v>4109</v>
      </c>
      <c r="HP24" s="305">
        <v>7481</v>
      </c>
      <c r="HQ24" s="139">
        <v>0.27486497409707167</v>
      </c>
      <c r="HR24" s="57">
        <v>3595.9999963999999</v>
      </c>
      <c r="HS24" s="139">
        <v>0.48068439999999996</v>
      </c>
      <c r="HT24" s="56">
        <v>48.068440000000002</v>
      </c>
      <c r="HU24" s="57">
        <v>20.99998991</v>
      </c>
      <c r="HV24" s="139">
        <v>2.8071099999999998E-3</v>
      </c>
      <c r="HW24" s="56">
        <v>0.28071099999999999</v>
      </c>
      <c r="HX24" s="56" t="s">
        <v>4086</v>
      </c>
      <c r="HY24" s="57">
        <v>1782.9999947199999</v>
      </c>
      <c r="HZ24" s="139">
        <v>0.23833711999999999</v>
      </c>
      <c r="IA24" s="56">
        <v>23.833711999999998</v>
      </c>
      <c r="IB24" s="56" t="s">
        <v>4320</v>
      </c>
      <c r="IC24" s="57">
        <v>2081.0000189699999</v>
      </c>
      <c r="ID24" s="139">
        <v>0.27817136999999997</v>
      </c>
      <c r="IE24" s="56">
        <v>27.817136999999999</v>
      </c>
      <c r="IF24" s="56" t="s">
        <v>4109</v>
      </c>
      <c r="IG24" s="57">
        <v>0</v>
      </c>
      <c r="IH24" s="140">
        <v>0</v>
      </c>
      <c r="II24" s="53">
        <v>0</v>
      </c>
      <c r="IJ24" s="53">
        <v>1</v>
      </c>
      <c r="IK24" s="307">
        <v>28.000036420000001</v>
      </c>
      <c r="IL24" s="245">
        <v>3.74282E-3</v>
      </c>
      <c r="IM24" s="20">
        <v>0.374282</v>
      </c>
      <c r="IN24" s="20" t="s">
        <v>3940</v>
      </c>
      <c r="IO24" s="25">
        <v>614.99999306000007</v>
      </c>
      <c r="IP24" s="245">
        <v>8.2208260000000005E-2</v>
      </c>
      <c r="IQ24" s="20">
        <v>8.2208260000000006</v>
      </c>
      <c r="IR24" s="25">
        <v>131.00001542999999</v>
      </c>
      <c r="IS24" s="245">
        <v>1.751103E-2</v>
      </c>
      <c r="IT24" s="20">
        <v>1.7511030000000001</v>
      </c>
      <c r="IU24" s="20" t="s">
        <v>4531</v>
      </c>
      <c r="IV24" s="25">
        <v>10.00000232</v>
      </c>
      <c r="IW24" s="245">
        <v>1.33672E-3</v>
      </c>
      <c r="IX24" s="20">
        <v>0.13367200000000001</v>
      </c>
      <c r="IY24" s="20" t="s">
        <v>4086</v>
      </c>
      <c r="IZ24" s="25">
        <v>142.99998829</v>
      </c>
      <c r="JA24" s="265">
        <v>1.9115090000000001E-2</v>
      </c>
      <c r="JB24" s="43">
        <v>1.9115089999999999</v>
      </c>
      <c r="JC24" s="311">
        <v>4591.9999880799996</v>
      </c>
      <c r="JD24" s="19">
        <v>0.61382167999999993</v>
      </c>
      <c r="JE24" s="43">
        <v>61.382168</v>
      </c>
      <c r="JF24" s="43" t="s">
        <v>3940</v>
      </c>
      <c r="JG24" s="26">
        <v>758.99996662000001</v>
      </c>
      <c r="JH24" s="19">
        <v>0.10145701999999999</v>
      </c>
      <c r="JI24" s="43">
        <v>10.145702</v>
      </c>
      <c r="JJ24" s="26">
        <v>101.99999373999999</v>
      </c>
      <c r="JK24" s="19">
        <v>1.3634539999999999E-2</v>
      </c>
      <c r="JL24" s="43">
        <v>1.3634539999999999</v>
      </c>
      <c r="JM24" s="43" t="s">
        <v>4531</v>
      </c>
      <c r="JN24" s="26">
        <v>1095.00002961</v>
      </c>
      <c r="JO24" s="19">
        <v>0.14637080999999999</v>
      </c>
      <c r="JP24" s="43">
        <v>14.637081</v>
      </c>
      <c r="JQ24" s="43" t="s">
        <v>4086</v>
      </c>
      <c r="JR24" s="26">
        <v>5.9999864299999999</v>
      </c>
      <c r="JS24" s="65">
        <v>8.0203000000000002E-4</v>
      </c>
      <c r="JT24" s="5">
        <v>8.0202999999999997E-2</v>
      </c>
      <c r="JU24" s="5">
        <v>0.99999999999999989</v>
      </c>
      <c r="JV24" s="313">
        <v>4906.0000010800004</v>
      </c>
      <c r="JW24" s="21">
        <v>4906.0000010800004</v>
      </c>
      <c r="JX24" s="30">
        <v>0.65579468000000007</v>
      </c>
      <c r="JY24" s="55">
        <v>65.579468000000006</v>
      </c>
      <c r="JZ24" s="55" t="s">
        <v>4743</v>
      </c>
      <c r="KA24" s="21">
        <v>972.99995641999999</v>
      </c>
      <c r="KB24" s="30">
        <v>0.13006282</v>
      </c>
      <c r="KC24" s="21">
        <v>230.99996382</v>
      </c>
      <c r="KD24" s="30">
        <v>3.0878220000000001E-2</v>
      </c>
      <c r="KE24" s="55">
        <v>3.0878220000000001</v>
      </c>
      <c r="KF24" s="21">
        <v>741.99999259999993</v>
      </c>
      <c r="KG24" s="30">
        <v>9.9184599999999984E-2</v>
      </c>
      <c r="KH24" s="55">
        <v>9.9184599999999996</v>
      </c>
      <c r="KI24" s="55" t="s">
        <v>4086</v>
      </c>
      <c r="KJ24" s="21">
        <v>1590.9999800999999</v>
      </c>
      <c r="KK24" s="30">
        <v>0.21267209999999998</v>
      </c>
      <c r="KL24" s="21">
        <v>858.00000454999997</v>
      </c>
      <c r="KM24" s="30">
        <v>0.11469055</v>
      </c>
      <c r="KN24" s="55">
        <v>11.469055000000001</v>
      </c>
      <c r="KO24" s="21">
        <v>732.99997554999993</v>
      </c>
      <c r="KP24" s="30">
        <v>9.7981549999999987E-2</v>
      </c>
      <c r="KQ24" s="55">
        <v>9.7981549999999995</v>
      </c>
      <c r="KR24" s="21">
        <v>10.99998759</v>
      </c>
      <c r="KS24" s="314">
        <v>1.47039E-3</v>
      </c>
      <c r="KT24" s="5">
        <v>0.147039</v>
      </c>
      <c r="KU24" s="51">
        <v>5</v>
      </c>
      <c r="KV24" s="51">
        <v>1</v>
      </c>
      <c r="KW24" s="51">
        <v>2</v>
      </c>
      <c r="KX24" s="51">
        <v>1</v>
      </c>
      <c r="KY24" s="51">
        <v>2</v>
      </c>
      <c r="KZ24" s="51">
        <v>2</v>
      </c>
      <c r="LA24" s="51">
        <v>0</v>
      </c>
      <c r="LB24" s="51">
        <v>5</v>
      </c>
      <c r="LC24" s="51">
        <v>5</v>
      </c>
      <c r="LD24" s="51">
        <v>4</v>
      </c>
      <c r="LE24" s="51">
        <v>2</v>
      </c>
      <c r="LF24" s="51">
        <v>3</v>
      </c>
      <c r="LG24" s="261">
        <v>9</v>
      </c>
      <c r="LH24" s="260">
        <v>9</v>
      </c>
      <c r="LI24" s="260">
        <v>14</v>
      </c>
      <c r="LJ24" s="264">
        <v>9</v>
      </c>
    </row>
    <row r="25" spans="1:322">
      <c r="A25" s="111">
        <v>30026</v>
      </c>
      <c r="B25" s="49" t="s">
        <v>69</v>
      </c>
      <c r="C25" s="67">
        <v>24865</v>
      </c>
      <c r="D25" s="69">
        <v>2.8951609419560109E-3</v>
      </c>
      <c r="E25" s="132">
        <v>25993</v>
      </c>
      <c r="F25" s="131">
        <v>13772</v>
      </c>
      <c r="G25" s="133">
        <v>0.52983495556495974</v>
      </c>
      <c r="H25" s="131">
        <v>12221</v>
      </c>
      <c r="I25" s="133">
        <v>0.4701650444350402</v>
      </c>
      <c r="J25" s="134" t="s">
        <v>70</v>
      </c>
      <c r="K25" s="72">
        <v>36</v>
      </c>
      <c r="L25" s="2">
        <v>1</v>
      </c>
      <c r="M25" s="2">
        <v>37</v>
      </c>
      <c r="N25" s="2" t="s">
        <v>16</v>
      </c>
      <c r="O25" s="2">
        <v>30.08</v>
      </c>
      <c r="P25" s="74" t="s">
        <v>71</v>
      </c>
      <c r="Q25" s="305">
        <v>1690</v>
      </c>
      <c r="R25" s="461">
        <v>2242</v>
      </c>
      <c r="S25" s="16" t="s">
        <v>1211</v>
      </c>
      <c r="T25" s="16" t="s">
        <v>1212</v>
      </c>
      <c r="U25" s="16" t="s">
        <v>1213</v>
      </c>
      <c r="V25" s="16" t="s">
        <v>1214</v>
      </c>
      <c r="W25" s="16" t="s">
        <v>1215</v>
      </c>
      <c r="X25" s="16" t="s">
        <v>1216</v>
      </c>
      <c r="Y25" s="16" t="s">
        <v>1217</v>
      </c>
      <c r="Z25" s="16" t="s">
        <v>1218</v>
      </c>
      <c r="AA25" s="16" t="s">
        <v>1219</v>
      </c>
      <c r="AB25" s="16" t="s">
        <v>1220</v>
      </c>
      <c r="AC25" s="16" t="s">
        <v>1221</v>
      </c>
      <c r="AD25" s="16" t="s">
        <v>1222</v>
      </c>
      <c r="AE25" s="16" t="s">
        <v>1223</v>
      </c>
      <c r="AF25" s="16" t="s">
        <v>1224</v>
      </c>
      <c r="AG25" s="16" t="s">
        <v>657</v>
      </c>
      <c r="AH25" s="16" t="s">
        <v>1225</v>
      </c>
      <c r="AI25" s="16" t="s">
        <v>1226</v>
      </c>
      <c r="AJ25" s="404">
        <v>6.5017504712807289E-2</v>
      </c>
      <c r="AK25" s="404">
        <v>8.6253991459239024E-2</v>
      </c>
      <c r="AL25" s="404">
        <v>8.4907475089447154E-2</v>
      </c>
      <c r="AM25" s="404">
        <v>9.1986304004924399E-2</v>
      </c>
      <c r="AN25" s="404">
        <v>8.6292463355518795E-2</v>
      </c>
      <c r="AO25" s="404">
        <v>8.2906936482899249E-2</v>
      </c>
      <c r="AP25" s="404">
        <v>7.5174085330665955E-2</v>
      </c>
      <c r="AQ25" s="404">
        <v>7.3789097064594314E-2</v>
      </c>
      <c r="AR25" s="404">
        <v>7.3904512753433613E-2</v>
      </c>
      <c r="AS25" s="404">
        <v>6.2901550417420071E-2</v>
      </c>
      <c r="AT25" s="404">
        <v>5.855422613780633E-2</v>
      </c>
      <c r="AU25" s="404">
        <v>4.5473781402685341E-2</v>
      </c>
      <c r="AV25" s="404">
        <v>4.0357019197476245E-2</v>
      </c>
      <c r="AW25" s="404">
        <v>2.6353248951640828E-2</v>
      </c>
      <c r="AX25" s="404">
        <v>1.8158735044050321E-2</v>
      </c>
      <c r="AY25" s="404">
        <v>1.2926557150001924E-2</v>
      </c>
      <c r="AZ25" s="404">
        <v>8.4253452852691112E-3</v>
      </c>
      <c r="BA25" s="404">
        <v>6.3863347824414263E-3</v>
      </c>
      <c r="BB25" s="404">
        <v>2.3083137767860578E-4</v>
      </c>
      <c r="BC25" s="75" t="s">
        <v>448</v>
      </c>
      <c r="BD25" s="301">
        <v>49</v>
      </c>
      <c r="BE25" s="245">
        <v>0.40816326530612246</v>
      </c>
      <c r="BF25" s="245">
        <v>0</v>
      </c>
      <c r="BG25" s="245">
        <v>0.2857142857142857</v>
      </c>
      <c r="BH25" s="245">
        <v>0</v>
      </c>
      <c r="BI25" s="245">
        <v>0.12244897959183673</v>
      </c>
      <c r="BJ25" s="245">
        <v>0.18367346938775511</v>
      </c>
      <c r="BK25" s="245">
        <v>0</v>
      </c>
      <c r="BL25" s="417">
        <v>463</v>
      </c>
      <c r="BM25" s="19">
        <v>0.42764578833693306</v>
      </c>
      <c r="BN25" s="19">
        <v>1.079913606911447E-2</v>
      </c>
      <c r="BO25" s="19">
        <v>0.19654427645788336</v>
      </c>
      <c r="BP25" s="19">
        <v>2.591792656587473E-2</v>
      </c>
      <c r="BQ25" s="19">
        <v>0.10583153347732181</v>
      </c>
      <c r="BR25" s="19">
        <v>0.23326133909287258</v>
      </c>
      <c r="BS25" s="65">
        <v>0</v>
      </c>
      <c r="BT25" s="420">
        <v>18108</v>
      </c>
      <c r="BU25" s="143">
        <v>0.69664909783403228</v>
      </c>
      <c r="BV25" s="425">
        <v>7871</v>
      </c>
      <c r="BW25" s="143">
        <v>0.30281229561805101</v>
      </c>
      <c r="BX25" s="425">
        <v>14</v>
      </c>
      <c r="BY25" s="144">
        <v>5.3860654791674676E-4</v>
      </c>
      <c r="BZ25" s="413">
        <v>19848</v>
      </c>
      <c r="CA25" s="6">
        <v>0.76359019736082789</v>
      </c>
      <c r="CB25" s="414">
        <v>19068</v>
      </c>
      <c r="CC25" s="6">
        <v>0.96070133010882708</v>
      </c>
      <c r="CD25" s="414">
        <v>763</v>
      </c>
      <c r="CE25" s="6">
        <v>3.8442160419185814E-2</v>
      </c>
      <c r="CF25" s="6" t="s">
        <v>3940</v>
      </c>
      <c r="CG25" s="414">
        <v>17</v>
      </c>
      <c r="CH25" s="272">
        <v>8.5650947198710194E-4</v>
      </c>
      <c r="CI25" s="274">
        <v>5.4749040999999998</v>
      </c>
      <c r="CJ25" s="412">
        <v>4027</v>
      </c>
      <c r="CK25" s="147">
        <v>0.15492632631862424</v>
      </c>
      <c r="CL25" s="412">
        <v>3705</v>
      </c>
      <c r="CM25" s="147">
        <v>0.92003973181028065</v>
      </c>
      <c r="CN25" s="148">
        <v>310</v>
      </c>
      <c r="CO25" s="147">
        <v>7.6980382418673957E-2</v>
      </c>
      <c r="CP25" s="147" t="s">
        <v>3940</v>
      </c>
      <c r="CQ25" s="412">
        <v>12</v>
      </c>
      <c r="CR25" s="275">
        <v>2.9798857710454435E-3</v>
      </c>
      <c r="CS25" s="279">
        <v>0</v>
      </c>
      <c r="CT25" s="280">
        <v>7</v>
      </c>
      <c r="CU25" s="280">
        <v>13</v>
      </c>
      <c r="CV25" s="280">
        <v>15</v>
      </c>
      <c r="CW25" s="280">
        <v>0</v>
      </c>
      <c r="CX25" s="280">
        <v>5</v>
      </c>
      <c r="CY25" s="280">
        <v>0</v>
      </c>
      <c r="CZ25" s="280">
        <v>7</v>
      </c>
      <c r="DA25" s="280">
        <v>2</v>
      </c>
      <c r="DB25" s="280">
        <v>0</v>
      </c>
      <c r="DC25" s="280">
        <v>0</v>
      </c>
      <c r="DD25" s="280">
        <v>1</v>
      </c>
      <c r="DE25" s="281">
        <v>0</v>
      </c>
      <c r="DF25" s="281">
        <v>50</v>
      </c>
      <c r="DG25" s="154">
        <v>3552</v>
      </c>
      <c r="DH25" s="152">
        <v>0.13665217558573461</v>
      </c>
      <c r="DI25" s="152" t="s">
        <v>4321</v>
      </c>
      <c r="DJ25" s="151">
        <v>1065</v>
      </c>
      <c r="DK25" s="151" t="s">
        <v>4955</v>
      </c>
      <c r="DL25" s="151">
        <v>2378</v>
      </c>
      <c r="DM25" s="151" t="s">
        <v>4110</v>
      </c>
      <c r="DN25" s="151">
        <v>270</v>
      </c>
      <c r="DO25" s="151" t="s">
        <v>4532</v>
      </c>
      <c r="DP25" s="151">
        <v>22427</v>
      </c>
      <c r="DQ25" s="152">
        <v>0.86280921786634868</v>
      </c>
      <c r="DR25" s="151">
        <v>14</v>
      </c>
      <c r="DS25" s="155">
        <v>5.3860654791674676E-4</v>
      </c>
      <c r="DT25" s="159">
        <v>1065</v>
      </c>
      <c r="DU25" s="160">
        <v>461</v>
      </c>
      <c r="DV25" s="160">
        <v>248</v>
      </c>
      <c r="DW25" s="160">
        <v>454</v>
      </c>
      <c r="DX25" s="160">
        <v>213</v>
      </c>
      <c r="DY25" s="160">
        <v>191</v>
      </c>
      <c r="DZ25" s="161">
        <v>157</v>
      </c>
      <c r="EA25" s="285">
        <v>2378</v>
      </c>
      <c r="EB25" s="165">
        <v>1428</v>
      </c>
      <c r="EC25" s="165">
        <v>501</v>
      </c>
      <c r="ED25" s="165">
        <v>706</v>
      </c>
      <c r="EE25" s="165">
        <v>536</v>
      </c>
      <c r="EF25" s="165">
        <v>74</v>
      </c>
      <c r="EG25" s="286">
        <v>140</v>
      </c>
      <c r="EH25" s="289">
        <v>25084</v>
      </c>
      <c r="EI25" s="167">
        <v>0.96502904628169117</v>
      </c>
      <c r="EJ25" s="168">
        <v>91</v>
      </c>
      <c r="EK25" s="290">
        <v>3.627810556530059E-3</v>
      </c>
      <c r="EL25" s="293">
        <v>600</v>
      </c>
      <c r="EM25" s="173">
        <v>2.3083137767860577E-2</v>
      </c>
      <c r="EN25" s="294" t="s">
        <v>4321</v>
      </c>
      <c r="EO25" s="180">
        <v>23829</v>
      </c>
      <c r="EP25" s="181">
        <v>0.9807383627608347</v>
      </c>
      <c r="EQ25" s="182">
        <v>21767</v>
      </c>
      <c r="ER25" s="183">
        <v>0.89587191834382851</v>
      </c>
      <c r="ES25" s="182">
        <v>2058</v>
      </c>
      <c r="ET25" s="183">
        <v>8.4701815038893694E-2</v>
      </c>
      <c r="EU25" s="183" t="s">
        <v>4321</v>
      </c>
      <c r="EV25" s="182">
        <v>4</v>
      </c>
      <c r="EW25" s="184">
        <v>1.6462937811252419E-4</v>
      </c>
      <c r="EX25" s="175">
        <v>422</v>
      </c>
      <c r="EY25" s="171">
        <v>1.73683993908713E-2</v>
      </c>
      <c r="EZ25" s="171" t="s">
        <v>4321</v>
      </c>
      <c r="FA25" s="170">
        <v>36</v>
      </c>
      <c r="FB25" s="171">
        <v>1.4816644030127175E-3</v>
      </c>
      <c r="FC25" s="170">
        <v>10</v>
      </c>
      <c r="FD25" s="176">
        <v>4.1157344528131045E-4</v>
      </c>
      <c r="FE25" s="190">
        <v>2516</v>
      </c>
      <c r="FF25" s="191">
        <v>0.10355187883277771</v>
      </c>
      <c r="FG25" s="192">
        <v>167</v>
      </c>
      <c r="FH25" s="192">
        <v>289</v>
      </c>
      <c r="FI25" s="192">
        <v>792</v>
      </c>
      <c r="FJ25" s="192">
        <v>358</v>
      </c>
      <c r="FK25" s="192">
        <v>166</v>
      </c>
      <c r="FL25" s="192">
        <v>83</v>
      </c>
      <c r="FM25" s="192">
        <v>8</v>
      </c>
      <c r="FN25" s="192">
        <v>1</v>
      </c>
      <c r="FO25" s="192">
        <v>629</v>
      </c>
      <c r="FP25" s="193">
        <v>23</v>
      </c>
      <c r="FQ25" s="202" t="s">
        <v>3989</v>
      </c>
      <c r="FR25" s="203">
        <v>-1.22490195293</v>
      </c>
      <c r="FS25" s="206">
        <v>2211</v>
      </c>
      <c r="FT25" s="253">
        <v>204</v>
      </c>
      <c r="FU25" s="208" t="s">
        <v>3989</v>
      </c>
      <c r="FV25" s="209">
        <v>-1.020526</v>
      </c>
      <c r="FW25" s="210">
        <v>2120</v>
      </c>
      <c r="FX25" s="211">
        <v>201</v>
      </c>
      <c r="FY25" s="216">
        <v>10600</v>
      </c>
      <c r="FZ25" s="217">
        <v>47.193618401800002</v>
      </c>
      <c r="GA25" s="218">
        <v>1933</v>
      </c>
      <c r="GB25" s="219">
        <v>192</v>
      </c>
      <c r="GC25" s="254">
        <v>1075</v>
      </c>
      <c r="GD25" s="225">
        <v>4.7872638692000002</v>
      </c>
      <c r="GE25" s="224">
        <v>1916</v>
      </c>
      <c r="GF25" s="255">
        <v>199</v>
      </c>
      <c r="GG25" s="435">
        <v>5448</v>
      </c>
      <c r="GH25" s="249" t="s">
        <v>4086</v>
      </c>
      <c r="GI25" s="436">
        <v>1599</v>
      </c>
      <c r="GJ25" s="437">
        <v>4814</v>
      </c>
      <c r="GK25" s="250" t="s">
        <v>3940</v>
      </c>
      <c r="GL25" s="228">
        <v>7601</v>
      </c>
      <c r="GM25" s="229">
        <v>3.1866480244333441E-3</v>
      </c>
      <c r="GN25" s="227">
        <v>113</v>
      </c>
      <c r="GO25" s="227">
        <v>2597</v>
      </c>
      <c r="GP25" s="227">
        <v>4890</v>
      </c>
      <c r="GQ25" s="227">
        <v>1</v>
      </c>
      <c r="GR25" s="227">
        <v>7469</v>
      </c>
      <c r="GS25" s="227">
        <v>7686</v>
      </c>
      <c r="GT25" s="227">
        <v>7448</v>
      </c>
      <c r="GU25" s="230" t="s">
        <v>3940</v>
      </c>
      <c r="GV25" s="297">
        <v>5639</v>
      </c>
      <c r="GW25" s="235">
        <v>3304</v>
      </c>
      <c r="GX25" s="235">
        <v>2660</v>
      </c>
      <c r="GY25" s="235">
        <v>7098</v>
      </c>
      <c r="GZ25" s="235">
        <v>3883</v>
      </c>
      <c r="HA25" s="235">
        <v>999</v>
      </c>
      <c r="HB25" s="235">
        <v>6988</v>
      </c>
      <c r="HC25" s="298">
        <v>4537</v>
      </c>
      <c r="HD25" s="236">
        <v>21179</v>
      </c>
      <c r="HE25" s="237">
        <v>0.81479629130919862</v>
      </c>
      <c r="HF25" s="238">
        <v>12896</v>
      </c>
      <c r="HG25" s="238">
        <v>8256</v>
      </c>
      <c r="HH25" s="238" t="s">
        <v>3940</v>
      </c>
      <c r="HI25" s="238">
        <v>27</v>
      </c>
      <c r="HJ25" s="242">
        <v>1.2748477265215545E-3</v>
      </c>
      <c r="HK25" s="301">
        <v>12896</v>
      </c>
      <c r="HL25" s="245">
        <v>0.60890504745266538</v>
      </c>
      <c r="HM25" s="244">
        <v>12588</v>
      </c>
      <c r="HN25" s="246">
        <v>308</v>
      </c>
      <c r="HO25" s="302" t="s">
        <v>4110</v>
      </c>
      <c r="HP25" s="305">
        <v>11566</v>
      </c>
      <c r="HQ25" s="139">
        <v>0.44496595237179243</v>
      </c>
      <c r="HR25" s="57">
        <v>8876.9999568599997</v>
      </c>
      <c r="HS25" s="139">
        <v>0.76750821000000002</v>
      </c>
      <c r="HT25" s="56">
        <v>76.750821000000002</v>
      </c>
      <c r="HU25" s="57">
        <v>151.00002866</v>
      </c>
      <c r="HV25" s="139">
        <v>1.3055509999999999E-2</v>
      </c>
      <c r="HW25" s="56">
        <v>1.3055509999999999</v>
      </c>
      <c r="HX25" s="56" t="s">
        <v>4086</v>
      </c>
      <c r="HY25" s="57">
        <v>2415.9999959199999</v>
      </c>
      <c r="HZ25" s="139">
        <v>0.20888811999999998</v>
      </c>
      <c r="IA25" s="56">
        <v>20.888812000000001</v>
      </c>
      <c r="IB25" s="56" t="s">
        <v>4321</v>
      </c>
      <c r="IC25" s="57">
        <v>122.00001855999999</v>
      </c>
      <c r="ID25" s="139">
        <v>1.0548159999999999E-2</v>
      </c>
      <c r="IE25" s="56">
        <v>1.054816</v>
      </c>
      <c r="IF25" s="56" t="s">
        <v>4110</v>
      </c>
      <c r="IG25" s="57">
        <v>0</v>
      </c>
      <c r="IH25" s="140">
        <v>0</v>
      </c>
      <c r="II25" s="53">
        <v>0</v>
      </c>
      <c r="IJ25" s="53">
        <v>1</v>
      </c>
      <c r="IK25" s="307">
        <v>976.00003282</v>
      </c>
      <c r="IL25" s="245">
        <v>8.4385269999999998E-2</v>
      </c>
      <c r="IM25" s="20">
        <v>8.4385270000000006</v>
      </c>
      <c r="IN25" s="20" t="s">
        <v>3940</v>
      </c>
      <c r="IO25" s="25">
        <v>1675.00003298</v>
      </c>
      <c r="IP25" s="245">
        <v>0.14482102999999999</v>
      </c>
      <c r="IQ25" s="20">
        <v>14.482103</v>
      </c>
      <c r="IR25" s="25">
        <v>1110.0000077</v>
      </c>
      <c r="IS25" s="245">
        <v>9.5970949999999999E-2</v>
      </c>
      <c r="IT25" s="20">
        <v>9.5970949999999995</v>
      </c>
      <c r="IU25" s="20" t="s">
        <v>4532</v>
      </c>
      <c r="IV25" s="25">
        <v>236.99994694</v>
      </c>
      <c r="IW25" s="245">
        <v>2.049109E-2</v>
      </c>
      <c r="IX25" s="20">
        <v>2.0491090000000001</v>
      </c>
      <c r="IY25" s="20" t="s">
        <v>4086</v>
      </c>
      <c r="IZ25" s="25">
        <v>2878.0000491400006</v>
      </c>
      <c r="JA25" s="265">
        <v>0.24883279000000005</v>
      </c>
      <c r="JB25" s="43">
        <v>24.883279000000002</v>
      </c>
      <c r="JC25" s="311">
        <v>210.00004522</v>
      </c>
      <c r="JD25" s="19">
        <v>1.815667E-2</v>
      </c>
      <c r="JE25" s="43">
        <v>1.8156669999999999</v>
      </c>
      <c r="JF25" s="43" t="s">
        <v>3940</v>
      </c>
      <c r="JG25" s="26">
        <v>1510.0000552800002</v>
      </c>
      <c r="JH25" s="19">
        <v>0.13055508000000002</v>
      </c>
      <c r="JI25" s="43">
        <v>13.055508</v>
      </c>
      <c r="JJ25" s="26">
        <v>805.99995766000006</v>
      </c>
      <c r="JK25" s="19">
        <v>6.9687010000000008E-2</v>
      </c>
      <c r="JL25" s="43">
        <v>6.9687010000000003</v>
      </c>
      <c r="JM25" s="43" t="s">
        <v>4532</v>
      </c>
      <c r="JN25" s="26">
        <v>2055.0000377000001</v>
      </c>
      <c r="JO25" s="19">
        <v>0.17767595</v>
      </c>
      <c r="JP25" s="43">
        <v>17.767595</v>
      </c>
      <c r="JQ25" s="43" t="s">
        <v>4086</v>
      </c>
      <c r="JR25" s="26">
        <v>108.99995021999999</v>
      </c>
      <c r="JS25" s="65">
        <v>9.4241699999999991E-3</v>
      </c>
      <c r="JT25" s="5">
        <v>0.94241699999999995</v>
      </c>
      <c r="JU25" s="5">
        <v>1.0000000100000002</v>
      </c>
      <c r="JV25" s="313">
        <v>262.99996796000005</v>
      </c>
      <c r="JW25" s="21">
        <v>262.99996796000005</v>
      </c>
      <c r="JX25" s="30">
        <v>2.2739060000000005E-2</v>
      </c>
      <c r="JY25" s="55">
        <v>2.2739060000000002</v>
      </c>
      <c r="JZ25" s="55" t="s">
        <v>4744</v>
      </c>
      <c r="KA25" s="21">
        <v>2028.0000203200002</v>
      </c>
      <c r="KB25" s="30">
        <v>0.17534152000000003</v>
      </c>
      <c r="KC25" s="21">
        <v>693.00002200000006</v>
      </c>
      <c r="KD25" s="30">
        <v>5.9917000000000005E-2</v>
      </c>
      <c r="KE25" s="55">
        <v>5.9916999999999998</v>
      </c>
      <c r="KF25" s="21">
        <v>1334.99999832</v>
      </c>
      <c r="KG25" s="30">
        <v>0.11542452</v>
      </c>
      <c r="KH25" s="55">
        <v>11.542452000000001</v>
      </c>
      <c r="KI25" s="55" t="s">
        <v>4086</v>
      </c>
      <c r="KJ25" s="21">
        <v>9102.0000631399998</v>
      </c>
      <c r="KK25" s="30">
        <v>0.78696178999999999</v>
      </c>
      <c r="KL25" s="21">
        <v>2400.0000541600002</v>
      </c>
      <c r="KM25" s="30">
        <v>0.20750476000000001</v>
      </c>
      <c r="KN25" s="55">
        <v>20.750475999999999</v>
      </c>
      <c r="KO25" s="21">
        <v>6702.0000089799996</v>
      </c>
      <c r="KP25" s="30">
        <v>0.57945702999999993</v>
      </c>
      <c r="KQ25" s="55">
        <v>57.945703000000002</v>
      </c>
      <c r="KR25" s="21">
        <v>172.99994857999999</v>
      </c>
      <c r="KS25" s="314">
        <v>1.495763E-2</v>
      </c>
      <c r="KT25" s="5">
        <v>1.495763</v>
      </c>
      <c r="KU25" s="51">
        <v>30</v>
      </c>
      <c r="KV25" s="51">
        <v>41</v>
      </c>
      <c r="KW25" s="51">
        <v>25</v>
      </c>
      <c r="KX25" s="51">
        <v>23</v>
      </c>
      <c r="KY25" s="51">
        <v>15</v>
      </c>
      <c r="KZ25" s="51">
        <v>30</v>
      </c>
      <c r="LA25" s="51">
        <v>19</v>
      </c>
      <c r="LB25" s="51">
        <v>22</v>
      </c>
      <c r="LC25" s="51">
        <v>35</v>
      </c>
      <c r="LD25" s="51">
        <v>21</v>
      </c>
      <c r="LE25" s="51">
        <v>33</v>
      </c>
      <c r="LF25" s="51">
        <v>26</v>
      </c>
      <c r="LG25" s="261">
        <v>119</v>
      </c>
      <c r="LH25" s="260">
        <v>86</v>
      </c>
      <c r="LI25" s="260">
        <v>115</v>
      </c>
      <c r="LJ25" s="264">
        <v>56</v>
      </c>
    </row>
    <row r="26" spans="1:322">
      <c r="A26" s="111">
        <v>30027</v>
      </c>
      <c r="B26" s="49" t="s">
        <v>72</v>
      </c>
      <c r="C26" s="67">
        <v>18506</v>
      </c>
      <c r="D26" s="69">
        <v>2.1547495834240071E-3</v>
      </c>
      <c r="E26" s="132">
        <v>16120</v>
      </c>
      <c r="F26" s="131">
        <v>8332</v>
      </c>
      <c r="G26" s="133">
        <v>0.51687344913151367</v>
      </c>
      <c r="H26" s="131">
        <v>7788</v>
      </c>
      <c r="I26" s="133">
        <v>0.48312655086848633</v>
      </c>
      <c r="J26" s="134" t="s">
        <v>73</v>
      </c>
      <c r="K26" s="72">
        <v>83</v>
      </c>
      <c r="L26" s="2">
        <v>1</v>
      </c>
      <c r="M26" s="2">
        <v>84</v>
      </c>
      <c r="N26" s="2" t="s">
        <v>34</v>
      </c>
      <c r="O26" s="2"/>
      <c r="P26" s="74"/>
      <c r="Q26" s="305">
        <v>1249</v>
      </c>
      <c r="R26" s="461">
        <v>1355</v>
      </c>
      <c r="S26" s="16" t="s">
        <v>1227</v>
      </c>
      <c r="T26" s="16" t="s">
        <v>1228</v>
      </c>
      <c r="U26" s="16" t="s">
        <v>1229</v>
      </c>
      <c r="V26" s="16" t="s">
        <v>1230</v>
      </c>
      <c r="W26" s="16" t="s">
        <v>1231</v>
      </c>
      <c r="X26" s="16" t="s">
        <v>1232</v>
      </c>
      <c r="Y26" s="16" t="s">
        <v>1233</v>
      </c>
      <c r="Z26" s="16" t="s">
        <v>1234</v>
      </c>
      <c r="AA26" s="16" t="s">
        <v>1235</v>
      </c>
      <c r="AB26" s="16" t="s">
        <v>1236</v>
      </c>
      <c r="AC26" s="16" t="s">
        <v>1237</v>
      </c>
      <c r="AD26" s="16" t="s">
        <v>1238</v>
      </c>
      <c r="AE26" s="16" t="s">
        <v>1239</v>
      </c>
      <c r="AF26" s="16" t="s">
        <v>1240</v>
      </c>
      <c r="AG26" s="16" t="s">
        <v>659</v>
      </c>
      <c r="AH26" s="16" t="s">
        <v>1241</v>
      </c>
      <c r="AI26" s="16" t="s">
        <v>881</v>
      </c>
      <c r="AJ26" s="404">
        <v>7.7481389578163778E-2</v>
      </c>
      <c r="AK26" s="404">
        <v>8.4057071960297769E-2</v>
      </c>
      <c r="AL26" s="404">
        <v>0.10254342431761787</v>
      </c>
      <c r="AM26" s="404">
        <v>0.10167493796526055</v>
      </c>
      <c r="AN26" s="404">
        <v>5.3598014888337472E-2</v>
      </c>
      <c r="AO26" s="404">
        <v>5.3349875930521089E-2</v>
      </c>
      <c r="AP26" s="404">
        <v>5.6451612903225805E-2</v>
      </c>
      <c r="AQ26" s="404">
        <v>5.8560794044665014E-2</v>
      </c>
      <c r="AR26" s="404">
        <v>5.2915632754342433E-2</v>
      </c>
      <c r="AS26" s="404">
        <v>6.3647642679900751E-2</v>
      </c>
      <c r="AT26" s="404">
        <v>5.7444168734491312E-2</v>
      </c>
      <c r="AU26" s="404">
        <v>5.0682382133995035E-2</v>
      </c>
      <c r="AV26" s="404">
        <v>5.2233250620347393E-2</v>
      </c>
      <c r="AW26" s="404">
        <v>4.9441687344913152E-2</v>
      </c>
      <c r="AX26" s="404">
        <v>3.1885856079404466E-2</v>
      </c>
      <c r="AY26" s="404">
        <v>2.4813895781637719E-2</v>
      </c>
      <c r="AZ26" s="404">
        <v>1.4516129032258065E-2</v>
      </c>
      <c r="BA26" s="404">
        <v>1.4702233250620348E-2</v>
      </c>
      <c r="BB26" s="404">
        <v>0</v>
      </c>
      <c r="BC26" s="75" t="s">
        <v>449</v>
      </c>
      <c r="BD26" s="301">
        <v>32</v>
      </c>
      <c r="BE26" s="245">
        <v>0.5</v>
      </c>
      <c r="BF26" s="245">
        <v>0</v>
      </c>
      <c r="BG26" s="245">
        <v>6.25E-2</v>
      </c>
      <c r="BH26" s="245">
        <v>0</v>
      </c>
      <c r="BI26" s="245">
        <v>0</v>
      </c>
      <c r="BJ26" s="245">
        <v>0.4375</v>
      </c>
      <c r="BK26" s="245">
        <v>0</v>
      </c>
      <c r="BL26" s="417">
        <v>359</v>
      </c>
      <c r="BM26" s="19">
        <v>0.63509749303621166</v>
      </c>
      <c r="BN26" s="19">
        <v>1.1142061281337047E-2</v>
      </c>
      <c r="BO26" s="19">
        <v>4.7353760445682451E-2</v>
      </c>
      <c r="BP26" s="19">
        <v>0</v>
      </c>
      <c r="BQ26" s="19">
        <v>2.7855153203342618E-3</v>
      </c>
      <c r="BR26" s="19">
        <v>0.28412256267409469</v>
      </c>
      <c r="BS26" s="65">
        <v>1.9498607242339833E-2</v>
      </c>
      <c r="BT26" s="420">
        <v>14782</v>
      </c>
      <c r="BU26" s="143">
        <v>0.91699751861042189</v>
      </c>
      <c r="BV26" s="425">
        <v>1331</v>
      </c>
      <c r="BW26" s="143">
        <v>8.2568238213399509E-2</v>
      </c>
      <c r="BX26" s="425">
        <v>7</v>
      </c>
      <c r="BY26" s="144">
        <v>4.3424317617866005E-4</v>
      </c>
      <c r="BZ26" s="413">
        <v>11863</v>
      </c>
      <c r="CA26" s="6">
        <v>0.73591811414392061</v>
      </c>
      <c r="CB26" s="414">
        <v>9563</v>
      </c>
      <c r="CC26" s="6">
        <v>0.80611986849869344</v>
      </c>
      <c r="CD26" s="414">
        <v>2293</v>
      </c>
      <c r="CE26" s="6">
        <v>0.19329006153586784</v>
      </c>
      <c r="CF26" s="6" t="s">
        <v>3940</v>
      </c>
      <c r="CG26" s="414">
        <v>7</v>
      </c>
      <c r="CH26" s="272">
        <v>5.9006996543875913E-4</v>
      </c>
      <c r="CI26" s="274">
        <v>4.0708228999999996</v>
      </c>
      <c r="CJ26" s="412">
        <v>2760</v>
      </c>
      <c r="CK26" s="147">
        <v>0.17121588089330025</v>
      </c>
      <c r="CL26" s="412">
        <v>2489</v>
      </c>
      <c r="CM26" s="147">
        <v>0.90181159420289858</v>
      </c>
      <c r="CN26" s="148">
        <v>267</v>
      </c>
      <c r="CO26" s="147">
        <v>9.6739130434782605E-2</v>
      </c>
      <c r="CP26" s="147" t="s">
        <v>3940</v>
      </c>
      <c r="CQ26" s="412">
        <v>4</v>
      </c>
      <c r="CR26" s="275">
        <v>1.4492753623188406E-3</v>
      </c>
      <c r="CS26" s="279">
        <v>2</v>
      </c>
      <c r="CT26" s="280">
        <v>2</v>
      </c>
      <c r="CU26" s="280">
        <v>37</v>
      </c>
      <c r="CV26" s="280">
        <v>42</v>
      </c>
      <c r="CW26" s="280">
        <v>0</v>
      </c>
      <c r="CX26" s="280">
        <v>17</v>
      </c>
      <c r="CY26" s="280">
        <v>0</v>
      </c>
      <c r="CZ26" s="280">
        <v>5</v>
      </c>
      <c r="DA26" s="280">
        <v>0</v>
      </c>
      <c r="DB26" s="280">
        <v>0</v>
      </c>
      <c r="DC26" s="280">
        <v>0</v>
      </c>
      <c r="DD26" s="280">
        <v>0</v>
      </c>
      <c r="DE26" s="281">
        <v>0</v>
      </c>
      <c r="DF26" s="281">
        <v>105</v>
      </c>
      <c r="DG26" s="154">
        <v>3319</v>
      </c>
      <c r="DH26" s="152">
        <v>0.20589330024813896</v>
      </c>
      <c r="DI26" s="152" t="s">
        <v>4322</v>
      </c>
      <c r="DJ26" s="151">
        <v>907</v>
      </c>
      <c r="DK26" s="151" t="s">
        <v>4956</v>
      </c>
      <c r="DL26" s="151">
        <v>2369</v>
      </c>
      <c r="DM26" s="151" t="s">
        <v>4111</v>
      </c>
      <c r="DN26" s="151">
        <v>158</v>
      </c>
      <c r="DO26" s="151" t="s">
        <v>4533</v>
      </c>
      <c r="DP26" s="151">
        <v>12798</v>
      </c>
      <c r="DQ26" s="152">
        <v>0.79392059553349881</v>
      </c>
      <c r="DR26" s="151">
        <v>3</v>
      </c>
      <c r="DS26" s="155">
        <v>1.8610421836228288E-4</v>
      </c>
      <c r="DT26" s="159">
        <v>907</v>
      </c>
      <c r="DU26" s="160">
        <v>394</v>
      </c>
      <c r="DV26" s="160">
        <v>304</v>
      </c>
      <c r="DW26" s="160">
        <v>382</v>
      </c>
      <c r="DX26" s="160">
        <v>206</v>
      </c>
      <c r="DY26" s="160">
        <v>190</v>
      </c>
      <c r="DZ26" s="161">
        <v>203</v>
      </c>
      <c r="EA26" s="285">
        <v>2369</v>
      </c>
      <c r="EB26" s="165">
        <v>1637</v>
      </c>
      <c r="EC26" s="165">
        <v>797</v>
      </c>
      <c r="ED26" s="165">
        <v>908</v>
      </c>
      <c r="EE26" s="165">
        <v>574</v>
      </c>
      <c r="EF26" s="165">
        <v>256</v>
      </c>
      <c r="EG26" s="286">
        <v>229</v>
      </c>
      <c r="EH26" s="289">
        <v>15404</v>
      </c>
      <c r="EI26" s="167">
        <v>0.95558312655086852</v>
      </c>
      <c r="EJ26" s="168">
        <v>12282</v>
      </c>
      <c r="EK26" s="290">
        <v>0.79732537003375747</v>
      </c>
      <c r="EL26" s="293">
        <v>3146</v>
      </c>
      <c r="EM26" s="173">
        <v>0.19516129032258064</v>
      </c>
      <c r="EN26" s="294" t="s">
        <v>4322</v>
      </c>
      <c r="EO26" s="180">
        <v>14569</v>
      </c>
      <c r="EP26" s="181">
        <v>0.97969201802165284</v>
      </c>
      <c r="EQ26" s="182">
        <v>14418</v>
      </c>
      <c r="ER26" s="183">
        <v>0.96953802703247938</v>
      </c>
      <c r="ES26" s="182">
        <v>143</v>
      </c>
      <c r="ET26" s="183">
        <v>9.6160312016676762E-3</v>
      </c>
      <c r="EU26" s="183" t="s">
        <v>4322</v>
      </c>
      <c r="EV26" s="182">
        <v>8</v>
      </c>
      <c r="EW26" s="184">
        <v>5.3795978750588393E-4</v>
      </c>
      <c r="EX26" s="175">
        <v>293</v>
      </c>
      <c r="EY26" s="171">
        <v>1.9702777217403E-2</v>
      </c>
      <c r="EZ26" s="171" t="s">
        <v>4322</v>
      </c>
      <c r="FA26" s="170">
        <v>7</v>
      </c>
      <c r="FB26" s="171">
        <v>4.7071481406764842E-4</v>
      </c>
      <c r="FC26" s="170">
        <v>2</v>
      </c>
      <c r="FD26" s="176">
        <v>1.3448994687647098E-4</v>
      </c>
      <c r="FE26" s="190">
        <v>443</v>
      </c>
      <c r="FF26" s="191">
        <v>2.9789523233138323E-2</v>
      </c>
      <c r="FG26" s="192">
        <v>30</v>
      </c>
      <c r="FH26" s="192">
        <v>36</v>
      </c>
      <c r="FI26" s="192">
        <v>258</v>
      </c>
      <c r="FJ26" s="192">
        <v>31</v>
      </c>
      <c r="FK26" s="192">
        <v>39</v>
      </c>
      <c r="FL26" s="192">
        <v>6</v>
      </c>
      <c r="FM26" s="192">
        <v>0</v>
      </c>
      <c r="FN26" s="192">
        <v>0</v>
      </c>
      <c r="FO26" s="192">
        <v>38</v>
      </c>
      <c r="FP26" s="193">
        <v>5</v>
      </c>
      <c r="FQ26" s="202" t="s">
        <v>3985</v>
      </c>
      <c r="FR26" s="203">
        <v>0.91684830429999997</v>
      </c>
      <c r="FS26" s="206">
        <v>433</v>
      </c>
      <c r="FT26" s="253">
        <v>42</v>
      </c>
      <c r="FU26" s="208" t="s">
        <v>3985</v>
      </c>
      <c r="FV26" s="209">
        <v>1.39245</v>
      </c>
      <c r="FW26" s="210">
        <v>275</v>
      </c>
      <c r="FX26" s="211">
        <v>28</v>
      </c>
      <c r="FY26" s="216">
        <v>13804</v>
      </c>
      <c r="FZ26" s="217">
        <v>80.076388120600001</v>
      </c>
      <c r="GA26" s="218">
        <v>705</v>
      </c>
      <c r="GB26" s="219">
        <v>51</v>
      </c>
      <c r="GC26" s="254">
        <v>5665</v>
      </c>
      <c r="GD26" s="225">
        <v>32.858689113300002</v>
      </c>
      <c r="GE26" s="224">
        <v>506</v>
      </c>
      <c r="GF26" s="255">
        <v>32</v>
      </c>
      <c r="GG26" s="435">
        <v>2996</v>
      </c>
      <c r="GH26" s="249" t="s">
        <v>4086</v>
      </c>
      <c r="GI26" s="436">
        <v>39</v>
      </c>
      <c r="GJ26" s="437">
        <v>400</v>
      </c>
      <c r="GK26" s="250" t="s">
        <v>3940</v>
      </c>
      <c r="GL26" s="228">
        <v>4377</v>
      </c>
      <c r="GM26" s="229">
        <v>1.8350162350933754E-3</v>
      </c>
      <c r="GN26" s="227">
        <v>594</v>
      </c>
      <c r="GO26" s="227">
        <v>3589</v>
      </c>
      <c r="GP26" s="227">
        <v>194</v>
      </c>
      <c r="GQ26" s="227">
        <v>0</v>
      </c>
      <c r="GR26" s="227">
        <v>3151</v>
      </c>
      <c r="GS26" s="227">
        <v>4271</v>
      </c>
      <c r="GT26" s="227">
        <v>1619</v>
      </c>
      <c r="GU26" s="230" t="s">
        <v>3940</v>
      </c>
      <c r="GV26" s="297">
        <v>2377</v>
      </c>
      <c r="GW26" s="235">
        <v>295</v>
      </c>
      <c r="GX26" s="235">
        <v>395</v>
      </c>
      <c r="GY26" s="235">
        <v>2622</v>
      </c>
      <c r="GZ26" s="235">
        <v>888</v>
      </c>
      <c r="HA26" s="235">
        <v>24</v>
      </c>
      <c r="HB26" s="235">
        <v>1647</v>
      </c>
      <c r="HC26" s="298">
        <v>438</v>
      </c>
      <c r="HD26" s="236">
        <v>12898</v>
      </c>
      <c r="HE26" s="237">
        <v>0.80012406947890824</v>
      </c>
      <c r="HF26" s="238">
        <v>6426</v>
      </c>
      <c r="HG26" s="238">
        <v>6415</v>
      </c>
      <c r="HH26" s="238" t="s">
        <v>3940</v>
      </c>
      <c r="HI26" s="238">
        <v>57</v>
      </c>
      <c r="HJ26" s="242">
        <v>4.4192898123740117E-3</v>
      </c>
      <c r="HK26" s="301">
        <v>6426</v>
      </c>
      <c r="HL26" s="245">
        <v>0.498216777795007</v>
      </c>
      <c r="HM26" s="244">
        <v>6392</v>
      </c>
      <c r="HN26" s="246">
        <v>34</v>
      </c>
      <c r="HO26" s="302" t="s">
        <v>4111</v>
      </c>
      <c r="HP26" s="305">
        <v>4267</v>
      </c>
      <c r="HQ26" s="139">
        <v>0.26470223325062037</v>
      </c>
      <c r="HR26" s="57">
        <v>2424.0000055400001</v>
      </c>
      <c r="HS26" s="139">
        <v>0.56808062000000004</v>
      </c>
      <c r="HT26" s="56">
        <v>56.808062</v>
      </c>
      <c r="HU26" s="57">
        <v>47.999995039999995</v>
      </c>
      <c r="HV26" s="139">
        <v>1.1249119999999998E-2</v>
      </c>
      <c r="HW26" s="56">
        <v>1.1249119999999999</v>
      </c>
      <c r="HX26" s="56" t="s">
        <v>4086</v>
      </c>
      <c r="HY26" s="57">
        <v>1067.0000035300002</v>
      </c>
      <c r="HZ26" s="139">
        <v>0.25005859000000003</v>
      </c>
      <c r="IA26" s="56">
        <v>25.005859000000001</v>
      </c>
      <c r="IB26" s="56" t="s">
        <v>4322</v>
      </c>
      <c r="IC26" s="57">
        <v>727.99999589000004</v>
      </c>
      <c r="ID26" s="139">
        <v>0.17061167000000002</v>
      </c>
      <c r="IE26" s="56">
        <v>17.061167000000001</v>
      </c>
      <c r="IF26" s="56" t="s">
        <v>4111</v>
      </c>
      <c r="IG26" s="57">
        <v>0</v>
      </c>
      <c r="IH26" s="140">
        <v>0</v>
      </c>
      <c r="II26" s="53">
        <v>0</v>
      </c>
      <c r="IJ26" s="53">
        <v>1</v>
      </c>
      <c r="IK26" s="307">
        <v>100.00000389</v>
      </c>
      <c r="IL26" s="245">
        <v>2.3435670000000002E-2</v>
      </c>
      <c r="IM26" s="20">
        <v>2.3435670000000002</v>
      </c>
      <c r="IN26" s="20" t="s">
        <v>3940</v>
      </c>
      <c r="IO26" s="25">
        <v>300.00001166999999</v>
      </c>
      <c r="IP26" s="245">
        <v>7.0307010000000003E-2</v>
      </c>
      <c r="IQ26" s="20">
        <v>7.0307009999999996</v>
      </c>
      <c r="IR26" s="25">
        <v>176.99998171000004</v>
      </c>
      <c r="IS26" s="245">
        <v>4.1481130000000012E-2</v>
      </c>
      <c r="IT26" s="20">
        <v>4.1481130000000004</v>
      </c>
      <c r="IU26" s="20" t="s">
        <v>4533</v>
      </c>
      <c r="IV26" s="25">
        <v>34.999982160000002</v>
      </c>
      <c r="IW26" s="245">
        <v>8.2024799999999998E-3</v>
      </c>
      <c r="IX26" s="20">
        <v>0.82024799999999998</v>
      </c>
      <c r="IY26" s="20" t="s">
        <v>4086</v>
      </c>
      <c r="IZ26" s="25">
        <v>461.99999493000001</v>
      </c>
      <c r="JA26" s="265">
        <v>0.10827279000000001</v>
      </c>
      <c r="JB26" s="43">
        <v>10.827279000000001</v>
      </c>
      <c r="JC26" s="311">
        <v>1531.9999981499998</v>
      </c>
      <c r="JD26" s="19">
        <v>0.35903444999999995</v>
      </c>
      <c r="JE26" s="43">
        <v>35.903444999999998</v>
      </c>
      <c r="JF26" s="43" t="s">
        <v>3940</v>
      </c>
      <c r="JG26" s="26">
        <v>443.99999678999995</v>
      </c>
      <c r="JH26" s="19">
        <v>0.10405436999999999</v>
      </c>
      <c r="JI26" s="43">
        <v>10.405436999999999</v>
      </c>
      <c r="JJ26" s="26">
        <v>158.99998357000001</v>
      </c>
      <c r="JK26" s="19">
        <v>3.7262710000000004E-2</v>
      </c>
      <c r="JL26" s="43">
        <v>3.7262710000000001</v>
      </c>
      <c r="JM26" s="43" t="s">
        <v>4533</v>
      </c>
      <c r="JN26" s="26">
        <v>1046.0000057</v>
      </c>
      <c r="JO26" s="19">
        <v>0.2451371</v>
      </c>
      <c r="JP26" s="43">
        <v>24.51371</v>
      </c>
      <c r="JQ26" s="43" t="s">
        <v>4086</v>
      </c>
      <c r="JR26" s="26">
        <v>11.999998759999999</v>
      </c>
      <c r="JS26" s="65">
        <v>2.8122799999999995E-3</v>
      </c>
      <c r="JT26" s="5">
        <v>0.28122799999999998</v>
      </c>
      <c r="JU26" s="5">
        <v>0.99999999000000006</v>
      </c>
      <c r="JV26" s="313">
        <v>2225.0000118800003</v>
      </c>
      <c r="JW26" s="21">
        <v>2225.0000118800003</v>
      </c>
      <c r="JX26" s="30">
        <v>0.5214436400000001</v>
      </c>
      <c r="JY26" s="55">
        <v>52.144364000000003</v>
      </c>
      <c r="JZ26" s="55" t="s">
        <v>4745</v>
      </c>
      <c r="KA26" s="21">
        <v>536.00001572999997</v>
      </c>
      <c r="KB26" s="30">
        <v>0.12561518999999999</v>
      </c>
      <c r="KC26" s="21">
        <v>286.99999879000001</v>
      </c>
      <c r="KD26" s="30">
        <v>6.726037E-2</v>
      </c>
      <c r="KE26" s="55">
        <v>6.7260369999999998</v>
      </c>
      <c r="KF26" s="21">
        <v>249.00001693999999</v>
      </c>
      <c r="KG26" s="30">
        <v>5.8354820000000002E-2</v>
      </c>
      <c r="KH26" s="55">
        <v>5.8354819999999998</v>
      </c>
      <c r="KI26" s="55" t="s">
        <v>4086</v>
      </c>
      <c r="KJ26" s="21">
        <v>1488.00001692</v>
      </c>
      <c r="KK26" s="30">
        <v>0.34872276000000002</v>
      </c>
      <c r="KL26" s="21">
        <v>413.99999989000003</v>
      </c>
      <c r="KM26" s="30">
        <v>9.7023670000000006E-2</v>
      </c>
      <c r="KN26" s="55">
        <v>9.7023670000000006</v>
      </c>
      <c r="KO26" s="21">
        <v>1074.00001703</v>
      </c>
      <c r="KP26" s="30">
        <v>0.25169909000000001</v>
      </c>
      <c r="KQ26" s="55">
        <v>25.169909000000001</v>
      </c>
      <c r="KR26" s="21">
        <v>17.999998139999999</v>
      </c>
      <c r="KS26" s="314">
        <v>4.2184199999999996E-3</v>
      </c>
      <c r="KT26" s="5">
        <v>0.42184199999999999</v>
      </c>
      <c r="KU26" s="51">
        <v>2</v>
      </c>
      <c r="KV26" s="51">
        <v>6</v>
      </c>
      <c r="KW26" s="51">
        <v>9</v>
      </c>
      <c r="KX26" s="51">
        <v>2</v>
      </c>
      <c r="KY26" s="51">
        <v>2</v>
      </c>
      <c r="KZ26" s="51">
        <v>6</v>
      </c>
      <c r="LA26" s="51">
        <v>6</v>
      </c>
      <c r="LB26" s="51">
        <v>2</v>
      </c>
      <c r="LC26" s="51">
        <v>1</v>
      </c>
      <c r="LD26" s="51">
        <v>6</v>
      </c>
      <c r="LE26" s="51">
        <v>5</v>
      </c>
      <c r="LF26" s="51">
        <v>2</v>
      </c>
      <c r="LG26" s="261">
        <v>19</v>
      </c>
      <c r="LH26" s="260">
        <v>16</v>
      </c>
      <c r="LI26" s="260">
        <v>14</v>
      </c>
      <c r="LJ26" s="264">
        <v>2</v>
      </c>
    </row>
    <row r="27" spans="1:322">
      <c r="A27" s="111">
        <v>30028</v>
      </c>
      <c r="B27" s="49" t="s">
        <v>74</v>
      </c>
      <c r="C27" s="67">
        <v>153584</v>
      </c>
      <c r="D27" s="69">
        <v>1.788258186645373E-2</v>
      </c>
      <c r="E27" s="132">
        <v>144550</v>
      </c>
      <c r="F27" s="131">
        <v>76565</v>
      </c>
      <c r="G27" s="133">
        <v>0.52967831200276716</v>
      </c>
      <c r="H27" s="131">
        <v>67985</v>
      </c>
      <c r="I27" s="133">
        <v>0.47032168799723278</v>
      </c>
      <c r="J27" s="134" t="s">
        <v>75</v>
      </c>
      <c r="K27" s="72">
        <v>18</v>
      </c>
      <c r="L27" s="2">
        <v>2</v>
      </c>
      <c r="M27" s="2">
        <v>20</v>
      </c>
      <c r="N27" s="2" t="s">
        <v>76</v>
      </c>
      <c r="O27" s="2">
        <v>30.07</v>
      </c>
      <c r="P27" s="74" t="s">
        <v>43</v>
      </c>
      <c r="Q27" s="305">
        <v>7697</v>
      </c>
      <c r="R27" s="461">
        <v>8557</v>
      </c>
      <c r="S27" s="16" t="s">
        <v>1242</v>
      </c>
      <c r="T27" s="16" t="s">
        <v>1243</v>
      </c>
      <c r="U27" s="16" t="s">
        <v>1244</v>
      </c>
      <c r="V27" s="16" t="s">
        <v>1245</v>
      </c>
      <c r="W27" s="16" t="s">
        <v>1246</v>
      </c>
      <c r="X27" s="16" t="s">
        <v>1247</v>
      </c>
      <c r="Y27" s="16" t="s">
        <v>1248</v>
      </c>
      <c r="Z27" s="16" t="s">
        <v>1249</v>
      </c>
      <c r="AA27" s="16" t="s">
        <v>1250</v>
      </c>
      <c r="AB27" s="16" t="s">
        <v>1251</v>
      </c>
      <c r="AC27" s="16" t="s">
        <v>1252</v>
      </c>
      <c r="AD27" s="16" t="s">
        <v>1253</v>
      </c>
      <c r="AE27" s="16" t="s">
        <v>1254</v>
      </c>
      <c r="AF27" s="16" t="s">
        <v>1255</v>
      </c>
      <c r="AG27" s="16" t="s">
        <v>660</v>
      </c>
      <c r="AH27" s="16" t="s">
        <v>1256</v>
      </c>
      <c r="AI27" s="16" t="s">
        <v>1257</v>
      </c>
      <c r="AJ27" s="404">
        <v>5.3248011068834311E-2</v>
      </c>
      <c r="AK27" s="404">
        <v>5.9197509512279485E-2</v>
      </c>
      <c r="AL27" s="404">
        <v>6.3126945693531653E-2</v>
      </c>
      <c r="AM27" s="404">
        <v>6.893116568661363E-2</v>
      </c>
      <c r="AN27" s="404">
        <v>7.4029747492217232E-2</v>
      </c>
      <c r="AO27" s="404">
        <v>7.3725354548599104E-2</v>
      </c>
      <c r="AP27" s="404">
        <v>7.2853683846419923E-2</v>
      </c>
      <c r="AQ27" s="404">
        <v>7.3358699411968181E-2</v>
      </c>
      <c r="AR27" s="404">
        <v>6.9332410930473889E-2</v>
      </c>
      <c r="AS27" s="404">
        <v>7.0688343133863712E-2</v>
      </c>
      <c r="AT27" s="404">
        <v>6.8114839156001389E-2</v>
      </c>
      <c r="AU27" s="404">
        <v>6.235904531304047E-2</v>
      </c>
      <c r="AV27" s="404">
        <v>5.7343479764787271E-2</v>
      </c>
      <c r="AW27" s="404">
        <v>4.6551366309235558E-2</v>
      </c>
      <c r="AX27" s="404">
        <v>3.3483223797993775E-2</v>
      </c>
      <c r="AY27" s="404">
        <v>2.3043929436181252E-2</v>
      </c>
      <c r="AZ27" s="404">
        <v>1.6423382912487027E-2</v>
      </c>
      <c r="BA27" s="404">
        <v>1.2570044967139399E-2</v>
      </c>
      <c r="BB27" s="404">
        <v>1.6188170183327568E-3</v>
      </c>
      <c r="BC27" s="75" t="s">
        <v>450</v>
      </c>
      <c r="BD27" s="301">
        <v>224</v>
      </c>
      <c r="BE27" s="245">
        <v>0.45982142857142855</v>
      </c>
      <c r="BF27" s="245">
        <v>0</v>
      </c>
      <c r="BG27" s="245">
        <v>0.19642857142857142</v>
      </c>
      <c r="BH27" s="245">
        <v>0</v>
      </c>
      <c r="BI27" s="245">
        <v>7.1428571428571425E-2</v>
      </c>
      <c r="BJ27" s="245">
        <v>0.27232142857142855</v>
      </c>
      <c r="BK27" s="245">
        <v>0</v>
      </c>
      <c r="BL27" s="417">
        <v>2577</v>
      </c>
      <c r="BM27" s="19">
        <v>0.40706247574699261</v>
      </c>
      <c r="BN27" s="19">
        <v>6.9848661233993014E-3</v>
      </c>
      <c r="BO27" s="19">
        <v>0.20799379123011252</v>
      </c>
      <c r="BP27" s="19">
        <v>0</v>
      </c>
      <c r="BQ27" s="19">
        <v>5.8207217694994179E-2</v>
      </c>
      <c r="BR27" s="19">
        <v>0.31936360108653472</v>
      </c>
      <c r="BS27" s="65">
        <v>3.8804811796662784E-4</v>
      </c>
      <c r="BT27" s="420">
        <v>106297</v>
      </c>
      <c r="BU27" s="143">
        <v>0.73536492563126943</v>
      </c>
      <c r="BV27" s="425">
        <v>37841</v>
      </c>
      <c r="BW27" s="143">
        <v>0.26178484953303355</v>
      </c>
      <c r="BX27" s="425">
        <v>412</v>
      </c>
      <c r="BY27" s="144">
        <v>2.8502248356969905E-3</v>
      </c>
      <c r="BZ27" s="413">
        <v>118937</v>
      </c>
      <c r="CA27" s="6">
        <v>0.82280871670702183</v>
      </c>
      <c r="CB27" s="414">
        <v>115869</v>
      </c>
      <c r="CC27" s="6">
        <v>0.97420483112908518</v>
      </c>
      <c r="CD27" s="414">
        <v>2803</v>
      </c>
      <c r="CE27" s="6">
        <v>2.3567098547970775E-2</v>
      </c>
      <c r="CF27" s="6" t="s">
        <v>3940</v>
      </c>
      <c r="CG27" s="414">
        <v>265</v>
      </c>
      <c r="CH27" s="272">
        <v>2.2280703229440794E-3</v>
      </c>
      <c r="CI27" s="274">
        <v>9.5450777000000002</v>
      </c>
      <c r="CJ27" s="412">
        <v>15991</v>
      </c>
      <c r="CK27" s="147">
        <v>0.11062608094085091</v>
      </c>
      <c r="CL27" s="412">
        <v>14532</v>
      </c>
      <c r="CM27" s="147">
        <v>0.90876117816271651</v>
      </c>
      <c r="CN27" s="148">
        <v>1365</v>
      </c>
      <c r="CO27" s="147">
        <v>8.5360515289850544E-2</v>
      </c>
      <c r="CP27" s="147" t="s">
        <v>3940</v>
      </c>
      <c r="CQ27" s="412">
        <v>94</v>
      </c>
      <c r="CR27" s="275">
        <v>5.8783065474329313E-3</v>
      </c>
      <c r="CS27" s="279">
        <v>7</v>
      </c>
      <c r="CT27" s="280">
        <v>10</v>
      </c>
      <c r="CU27" s="280">
        <v>78</v>
      </c>
      <c r="CV27" s="280">
        <v>81</v>
      </c>
      <c r="CW27" s="280">
        <v>19</v>
      </c>
      <c r="CX27" s="280">
        <v>36</v>
      </c>
      <c r="CY27" s="280">
        <v>0</v>
      </c>
      <c r="CZ27" s="280">
        <v>25</v>
      </c>
      <c r="DA27" s="280">
        <v>2</v>
      </c>
      <c r="DB27" s="280">
        <v>0</v>
      </c>
      <c r="DC27" s="280">
        <v>1</v>
      </c>
      <c r="DD27" s="280">
        <v>12</v>
      </c>
      <c r="DE27" s="281">
        <v>0</v>
      </c>
      <c r="DF27" s="281">
        <v>271</v>
      </c>
      <c r="DG27" s="154">
        <v>25407</v>
      </c>
      <c r="DH27" s="152">
        <v>0.17576617087512972</v>
      </c>
      <c r="DI27" s="152" t="s">
        <v>4323</v>
      </c>
      <c r="DJ27" s="151">
        <v>7036</v>
      </c>
      <c r="DK27" s="151" t="s">
        <v>4957</v>
      </c>
      <c r="DL27" s="151">
        <v>17480</v>
      </c>
      <c r="DM27" s="151" t="s">
        <v>4112</v>
      </c>
      <c r="DN27" s="151">
        <v>2086</v>
      </c>
      <c r="DO27" s="151" t="s">
        <v>4534</v>
      </c>
      <c r="DP27" s="151">
        <v>118756</v>
      </c>
      <c r="DQ27" s="152">
        <v>0.82155655482531997</v>
      </c>
      <c r="DR27" s="151">
        <v>387</v>
      </c>
      <c r="DS27" s="155">
        <v>2.6772742995503284E-3</v>
      </c>
      <c r="DT27" s="159">
        <v>7036</v>
      </c>
      <c r="DU27" s="160">
        <v>2949</v>
      </c>
      <c r="DV27" s="160">
        <v>1665</v>
      </c>
      <c r="DW27" s="160">
        <v>3705</v>
      </c>
      <c r="DX27" s="160">
        <v>1464</v>
      </c>
      <c r="DY27" s="160">
        <v>1474</v>
      </c>
      <c r="DZ27" s="161">
        <v>1136</v>
      </c>
      <c r="EA27" s="285">
        <v>17480</v>
      </c>
      <c r="EB27" s="165">
        <v>10825</v>
      </c>
      <c r="EC27" s="165">
        <v>4197</v>
      </c>
      <c r="ED27" s="165">
        <v>6185</v>
      </c>
      <c r="EE27" s="165">
        <v>3987</v>
      </c>
      <c r="EF27" s="165">
        <v>1184</v>
      </c>
      <c r="EG27" s="286">
        <v>1220</v>
      </c>
      <c r="EH27" s="289">
        <v>140009</v>
      </c>
      <c r="EI27" s="167">
        <v>0.96858526461432026</v>
      </c>
      <c r="EJ27" s="168">
        <v>770</v>
      </c>
      <c r="EK27" s="290">
        <v>5.4996464512995589E-3</v>
      </c>
      <c r="EL27" s="293">
        <v>7457</v>
      </c>
      <c r="EM27" s="173">
        <v>5.1587685921826359E-2</v>
      </c>
      <c r="EN27" s="294" t="s">
        <v>4323</v>
      </c>
      <c r="EO27" s="180">
        <v>132644</v>
      </c>
      <c r="EP27" s="181">
        <v>0.97090448619884495</v>
      </c>
      <c r="EQ27" s="182">
        <v>128951</v>
      </c>
      <c r="ER27" s="183">
        <v>0.94387310696169635</v>
      </c>
      <c r="ES27" s="182">
        <v>3586</v>
      </c>
      <c r="ET27" s="183">
        <v>2.6248179243004266E-2</v>
      </c>
      <c r="EU27" s="183" t="s">
        <v>4323</v>
      </c>
      <c r="EV27" s="182">
        <v>107</v>
      </c>
      <c r="EW27" s="184">
        <v>7.8319999414429916E-4</v>
      </c>
      <c r="EX27" s="175">
        <v>3390</v>
      </c>
      <c r="EY27" s="171">
        <v>2.4813532524758635E-2</v>
      </c>
      <c r="EZ27" s="171" t="s">
        <v>4323</v>
      </c>
      <c r="FA27" s="170">
        <v>439</v>
      </c>
      <c r="FB27" s="171">
        <v>3.2133158638256759E-3</v>
      </c>
      <c r="FC27" s="170">
        <v>146</v>
      </c>
      <c r="FD27" s="176">
        <v>1.068665412570726E-3</v>
      </c>
      <c r="FE27" s="190">
        <v>7415</v>
      </c>
      <c r="FF27" s="191">
        <v>5.4275027631588577E-2</v>
      </c>
      <c r="FG27" s="192">
        <v>1017</v>
      </c>
      <c r="FH27" s="192">
        <v>1356</v>
      </c>
      <c r="FI27" s="192">
        <v>2715</v>
      </c>
      <c r="FJ27" s="192">
        <v>410</v>
      </c>
      <c r="FK27" s="192">
        <v>859</v>
      </c>
      <c r="FL27" s="192">
        <v>254</v>
      </c>
      <c r="FM27" s="192">
        <v>21</v>
      </c>
      <c r="FN27" s="192">
        <v>20</v>
      </c>
      <c r="FO27" s="192">
        <v>655</v>
      </c>
      <c r="FP27" s="193">
        <v>108</v>
      </c>
      <c r="FQ27" s="202" t="s">
        <v>3989</v>
      </c>
      <c r="FR27" s="203">
        <v>-1.72243794706</v>
      </c>
      <c r="FS27" s="206">
        <v>2419</v>
      </c>
      <c r="FT27" s="253">
        <v>212</v>
      </c>
      <c r="FU27" s="208" t="s">
        <v>3989</v>
      </c>
      <c r="FV27" s="209">
        <v>-1.3745369999999999</v>
      </c>
      <c r="FW27" s="210">
        <v>2399</v>
      </c>
      <c r="FX27" s="211">
        <v>212</v>
      </c>
      <c r="FY27" s="216">
        <v>40231</v>
      </c>
      <c r="FZ27" s="217">
        <v>29.973845702799998</v>
      </c>
      <c r="GA27" s="218">
        <v>2285</v>
      </c>
      <c r="GB27" s="219">
        <v>212</v>
      </c>
      <c r="GC27" s="254">
        <v>3348</v>
      </c>
      <c r="GD27" s="225">
        <v>2.4944127390999999</v>
      </c>
      <c r="GE27" s="224">
        <v>2203</v>
      </c>
      <c r="GF27" s="255">
        <v>212</v>
      </c>
      <c r="GG27" s="435">
        <v>42614</v>
      </c>
      <c r="GH27" s="249" t="s">
        <v>4086</v>
      </c>
      <c r="GI27" s="436">
        <v>6883</v>
      </c>
      <c r="GJ27" s="437">
        <v>44493</v>
      </c>
      <c r="GK27" s="250" t="s">
        <v>3940</v>
      </c>
      <c r="GL27" s="228">
        <v>47758</v>
      </c>
      <c r="GM27" s="229">
        <v>2.0022093981171902E-2</v>
      </c>
      <c r="GN27" s="227">
        <v>335</v>
      </c>
      <c r="GO27" s="227">
        <v>13499</v>
      </c>
      <c r="GP27" s="227">
        <v>33826</v>
      </c>
      <c r="GQ27" s="227">
        <v>98</v>
      </c>
      <c r="GR27" s="227">
        <v>47490</v>
      </c>
      <c r="GS27" s="227">
        <v>47119</v>
      </c>
      <c r="GT27" s="227">
        <v>47450</v>
      </c>
      <c r="GU27" s="230" t="s">
        <v>3940</v>
      </c>
      <c r="GV27" s="297">
        <v>33769</v>
      </c>
      <c r="GW27" s="235">
        <v>25475</v>
      </c>
      <c r="GX27" s="235">
        <v>23693</v>
      </c>
      <c r="GY27" s="235">
        <v>45107</v>
      </c>
      <c r="GZ27" s="235">
        <v>25886</v>
      </c>
      <c r="HA27" s="235">
        <v>7081</v>
      </c>
      <c r="HB27" s="235">
        <v>44772</v>
      </c>
      <c r="HC27" s="298">
        <v>34759</v>
      </c>
      <c r="HD27" s="236">
        <v>124496</v>
      </c>
      <c r="HE27" s="237">
        <v>0.86126599792459357</v>
      </c>
      <c r="HF27" s="238">
        <v>75847</v>
      </c>
      <c r="HG27" s="238">
        <v>48421</v>
      </c>
      <c r="HH27" s="238" t="s">
        <v>3940</v>
      </c>
      <c r="HI27" s="238">
        <v>228</v>
      </c>
      <c r="HJ27" s="242">
        <v>1.8313841408559312E-3</v>
      </c>
      <c r="HK27" s="301">
        <v>75847</v>
      </c>
      <c r="HL27" s="245">
        <v>0.60923242513815701</v>
      </c>
      <c r="HM27" s="244">
        <v>74200</v>
      </c>
      <c r="HN27" s="246">
        <v>1647</v>
      </c>
      <c r="HO27" s="302" t="s">
        <v>4112</v>
      </c>
      <c r="HP27" s="305">
        <v>60506</v>
      </c>
      <c r="HQ27" s="139">
        <v>0.41858180560359737</v>
      </c>
      <c r="HR27" s="57">
        <v>41535.999749220005</v>
      </c>
      <c r="HS27" s="139">
        <v>0.68647737000000009</v>
      </c>
      <c r="HT27" s="56">
        <v>68.647737000000006</v>
      </c>
      <c r="HU27" s="57">
        <v>1110.0001167400001</v>
      </c>
      <c r="HV27" s="139">
        <v>1.834529E-2</v>
      </c>
      <c r="HW27" s="56">
        <v>1.8345290000000001</v>
      </c>
      <c r="HX27" s="56" t="s">
        <v>4086</v>
      </c>
      <c r="HY27" s="57">
        <v>17274.000129100001</v>
      </c>
      <c r="HZ27" s="139">
        <v>0.28549235000000001</v>
      </c>
      <c r="IA27" s="56">
        <v>28.549234999999999</v>
      </c>
      <c r="IB27" s="56" t="s">
        <v>4323</v>
      </c>
      <c r="IC27" s="57">
        <v>509.00006933999998</v>
      </c>
      <c r="ID27" s="139">
        <v>8.4123900000000005E-3</v>
      </c>
      <c r="IE27" s="56">
        <v>0.84123899999999996</v>
      </c>
      <c r="IF27" s="56" t="s">
        <v>4112</v>
      </c>
      <c r="IG27" s="57">
        <v>0</v>
      </c>
      <c r="IH27" s="140">
        <v>0</v>
      </c>
      <c r="II27" s="53">
        <v>0</v>
      </c>
      <c r="IJ27" s="53">
        <v>0.99872740000000015</v>
      </c>
      <c r="IK27" s="307">
        <v>4335.0001697399994</v>
      </c>
      <c r="IL27" s="245">
        <v>7.1645789999999987E-2</v>
      </c>
      <c r="IM27" s="20">
        <v>7.1645789999999998</v>
      </c>
      <c r="IN27" s="20" t="s">
        <v>3940</v>
      </c>
      <c r="IO27" s="25">
        <v>8676.0001144400012</v>
      </c>
      <c r="IP27" s="245">
        <v>0.14339074000000002</v>
      </c>
      <c r="IQ27" s="20">
        <v>14.339074</v>
      </c>
      <c r="IR27" s="25">
        <v>7034.9999467600001</v>
      </c>
      <c r="IS27" s="245">
        <v>0.11626946000000001</v>
      </c>
      <c r="IT27" s="20">
        <v>11.626946</v>
      </c>
      <c r="IU27" s="20" t="s">
        <v>4534</v>
      </c>
      <c r="IV27" s="25">
        <v>3034.9997168600003</v>
      </c>
      <c r="IW27" s="245">
        <v>5.0160310000000007E-2</v>
      </c>
      <c r="IX27" s="20">
        <v>5.0160309999999999</v>
      </c>
      <c r="IY27" s="20" t="s">
        <v>4086</v>
      </c>
      <c r="IZ27" s="25">
        <v>16117.9997208</v>
      </c>
      <c r="JA27" s="265">
        <v>0.26638680000000003</v>
      </c>
      <c r="JB27" s="43">
        <v>26.638680000000001</v>
      </c>
      <c r="JC27" s="311">
        <v>326.99983651999997</v>
      </c>
      <c r="JD27" s="19">
        <v>5.4044199999999992E-3</v>
      </c>
      <c r="JE27" s="43">
        <v>0.54044199999999998</v>
      </c>
      <c r="JF27" s="43" t="s">
        <v>3940</v>
      </c>
      <c r="JG27" s="26">
        <v>7582.9997634599995</v>
      </c>
      <c r="JH27" s="19">
        <v>0.12532641</v>
      </c>
      <c r="JI27" s="43">
        <v>12.532641</v>
      </c>
      <c r="JJ27" s="26">
        <v>3271.99990368</v>
      </c>
      <c r="JK27" s="19">
        <v>5.4077279999999998E-2</v>
      </c>
      <c r="JL27" s="43">
        <v>5.4077279999999996</v>
      </c>
      <c r="JM27" s="43" t="s">
        <v>4534</v>
      </c>
      <c r="JN27" s="26">
        <v>9207.9997244999995</v>
      </c>
      <c r="JO27" s="19">
        <v>0.15218324999999999</v>
      </c>
      <c r="JP27" s="43">
        <v>15.218325</v>
      </c>
      <c r="JQ27" s="43" t="s">
        <v>4086</v>
      </c>
      <c r="JR27" s="26">
        <v>916.99989312000002</v>
      </c>
      <c r="JS27" s="65">
        <v>1.515552E-2</v>
      </c>
      <c r="JT27" s="5">
        <v>1.515552</v>
      </c>
      <c r="JU27" s="5">
        <v>0.99999998000000012</v>
      </c>
      <c r="JV27" s="313">
        <v>388.00017054000006</v>
      </c>
      <c r="JW27" s="21">
        <v>388.00017054000006</v>
      </c>
      <c r="JX27" s="30">
        <v>6.412590000000001E-3</v>
      </c>
      <c r="JY27" s="55">
        <v>0.64125900000000002</v>
      </c>
      <c r="JZ27" s="55" t="s">
        <v>4746</v>
      </c>
      <c r="KA27" s="21">
        <v>12078.99974354</v>
      </c>
      <c r="KB27" s="30">
        <v>0.19963309000000001</v>
      </c>
      <c r="KC27" s="21">
        <v>4995.9997819199998</v>
      </c>
      <c r="KD27" s="30">
        <v>8.2570320000000003E-2</v>
      </c>
      <c r="KE27" s="55">
        <v>8.2570320000000006</v>
      </c>
      <c r="KF27" s="21">
        <v>7082.9999616200002</v>
      </c>
      <c r="KG27" s="30">
        <v>0.11706277000000001</v>
      </c>
      <c r="KH27" s="55">
        <v>11.706277</v>
      </c>
      <c r="KI27" s="55" t="s">
        <v>4086</v>
      </c>
      <c r="KJ27" s="21">
        <v>46975.999819860001</v>
      </c>
      <c r="KK27" s="30">
        <v>0.77638580999999995</v>
      </c>
      <c r="KL27" s="21">
        <v>12420.000063400001</v>
      </c>
      <c r="KM27" s="30">
        <v>0.2052689</v>
      </c>
      <c r="KN27" s="55">
        <v>20.526890000000002</v>
      </c>
      <c r="KO27" s="21">
        <v>34555.999756459998</v>
      </c>
      <c r="KP27" s="30">
        <v>0.57111690999999998</v>
      </c>
      <c r="KQ27" s="55">
        <v>57.111691</v>
      </c>
      <c r="KR27" s="21">
        <v>1063.0002660600001</v>
      </c>
      <c r="KS27" s="314">
        <v>1.7568510000000002E-2</v>
      </c>
      <c r="KT27" s="5">
        <v>1.7568509999999999</v>
      </c>
      <c r="KU27" s="51">
        <v>242</v>
      </c>
      <c r="KV27" s="51">
        <v>243</v>
      </c>
      <c r="KW27" s="51">
        <v>211</v>
      </c>
      <c r="KX27" s="51">
        <v>152</v>
      </c>
      <c r="KY27" s="51">
        <v>96</v>
      </c>
      <c r="KZ27" s="51">
        <v>170</v>
      </c>
      <c r="LA27" s="51">
        <v>189</v>
      </c>
      <c r="LB27" s="51">
        <v>214</v>
      </c>
      <c r="LC27" s="51">
        <v>199</v>
      </c>
      <c r="LD27" s="51">
        <v>201</v>
      </c>
      <c r="LE27" s="51">
        <v>219</v>
      </c>
      <c r="LF27" s="51">
        <v>170</v>
      </c>
      <c r="LG27" s="261">
        <v>848</v>
      </c>
      <c r="LH27" s="260">
        <v>669</v>
      </c>
      <c r="LI27" s="260">
        <v>789</v>
      </c>
      <c r="LJ27" s="264">
        <v>454</v>
      </c>
    </row>
    <row r="28" spans="1:322">
      <c r="A28" s="111">
        <v>30029</v>
      </c>
      <c r="B28" s="49" t="s">
        <v>77</v>
      </c>
      <c r="C28" s="67">
        <v>13516</v>
      </c>
      <c r="D28" s="69">
        <v>1.5737379968420449E-3</v>
      </c>
      <c r="E28" s="132">
        <v>13701</v>
      </c>
      <c r="F28" s="131">
        <v>6939</v>
      </c>
      <c r="G28" s="133">
        <v>0.50645938252682288</v>
      </c>
      <c r="H28" s="131">
        <v>6762</v>
      </c>
      <c r="I28" s="133">
        <v>0.49354061747317712</v>
      </c>
      <c r="J28" s="134" t="s">
        <v>78</v>
      </c>
      <c r="K28" s="72">
        <v>38</v>
      </c>
      <c r="L28" s="2">
        <v>1</v>
      </c>
      <c r="M28" s="2">
        <v>39</v>
      </c>
      <c r="N28" s="2" t="s">
        <v>29</v>
      </c>
      <c r="O28" s="2"/>
      <c r="P28" s="74"/>
      <c r="Q28" s="305">
        <v>1632</v>
      </c>
      <c r="R28" s="461">
        <v>1583</v>
      </c>
      <c r="S28" s="16" t="s">
        <v>1258</v>
      </c>
      <c r="T28" s="16" t="s">
        <v>1259</v>
      </c>
      <c r="U28" s="16" t="s">
        <v>1260</v>
      </c>
      <c r="V28" s="16" t="s">
        <v>1261</v>
      </c>
      <c r="W28" s="16" t="s">
        <v>1262</v>
      </c>
      <c r="X28" s="16" t="s">
        <v>1263</v>
      </c>
      <c r="Y28" s="16" t="s">
        <v>1264</v>
      </c>
      <c r="Z28" s="16" t="s">
        <v>1265</v>
      </c>
      <c r="AA28" s="16" t="s">
        <v>1266</v>
      </c>
      <c r="AB28" s="16" t="s">
        <v>1267</v>
      </c>
      <c r="AC28" s="16" t="s">
        <v>1268</v>
      </c>
      <c r="AD28" s="16" t="s">
        <v>1269</v>
      </c>
      <c r="AE28" s="16" t="s">
        <v>1270</v>
      </c>
      <c r="AF28" s="16" t="s">
        <v>1271</v>
      </c>
      <c r="AG28" s="16" t="s">
        <v>661</v>
      </c>
      <c r="AH28" s="16" t="s">
        <v>1272</v>
      </c>
      <c r="AI28" s="16" t="s">
        <v>881</v>
      </c>
      <c r="AJ28" s="404">
        <v>0.11911539303700459</v>
      </c>
      <c r="AK28" s="404">
        <v>0.11553901175096708</v>
      </c>
      <c r="AL28" s="404">
        <v>0.12203488796438217</v>
      </c>
      <c r="AM28" s="404">
        <v>0.11283847894314283</v>
      </c>
      <c r="AN28" s="404">
        <v>7.8023501934165393E-2</v>
      </c>
      <c r="AO28" s="404">
        <v>7.1527625720750304E-2</v>
      </c>
      <c r="AP28" s="404">
        <v>6.4082913655937518E-2</v>
      </c>
      <c r="AQ28" s="404">
        <v>5.8170936427997956E-2</v>
      </c>
      <c r="AR28" s="404">
        <v>4.9923363258156342E-2</v>
      </c>
      <c r="AS28" s="404">
        <v>5.0580249616816293E-2</v>
      </c>
      <c r="AT28" s="404">
        <v>3.9851105758703743E-2</v>
      </c>
      <c r="AU28" s="404">
        <v>3.04357346179111E-2</v>
      </c>
      <c r="AV28" s="404">
        <v>2.3647908911758265E-2</v>
      </c>
      <c r="AW28" s="404">
        <v>2.0655426611196265E-2</v>
      </c>
      <c r="AX28" s="404">
        <v>1.4597474636887818E-2</v>
      </c>
      <c r="AY28" s="404">
        <v>1.277279030727684E-2</v>
      </c>
      <c r="AZ28" s="404">
        <v>7.371724691628348E-3</v>
      </c>
      <c r="BA28" s="404">
        <v>8.8314721553171306E-3</v>
      </c>
      <c r="BB28" s="404">
        <v>0</v>
      </c>
      <c r="BC28" s="75" t="s">
        <v>451</v>
      </c>
      <c r="BD28" s="301">
        <v>47</v>
      </c>
      <c r="BE28" s="245">
        <v>0.72340425531914898</v>
      </c>
      <c r="BF28" s="245">
        <v>2.1276595744680851E-2</v>
      </c>
      <c r="BG28" s="245">
        <v>6.3829787234042548E-2</v>
      </c>
      <c r="BH28" s="245">
        <v>0</v>
      </c>
      <c r="BI28" s="245">
        <v>0</v>
      </c>
      <c r="BJ28" s="245">
        <v>0.19148936170212766</v>
      </c>
      <c r="BK28" s="245">
        <v>0</v>
      </c>
      <c r="BL28" s="417">
        <v>461</v>
      </c>
      <c r="BM28" s="19">
        <v>0.77657266811279824</v>
      </c>
      <c r="BN28" s="19">
        <v>6.5075921908893707E-3</v>
      </c>
      <c r="BO28" s="19">
        <v>5.2060737527114966E-2</v>
      </c>
      <c r="BP28" s="19">
        <v>0</v>
      </c>
      <c r="BQ28" s="19">
        <v>0</v>
      </c>
      <c r="BR28" s="19">
        <v>0.16485900216919741</v>
      </c>
      <c r="BS28" s="65">
        <v>0</v>
      </c>
      <c r="BT28" s="420">
        <v>11302</v>
      </c>
      <c r="BU28" s="143">
        <v>0.82490329173053056</v>
      </c>
      <c r="BV28" s="425">
        <v>2396</v>
      </c>
      <c r="BW28" s="143">
        <v>0.17487774614991605</v>
      </c>
      <c r="BX28" s="425">
        <v>3</v>
      </c>
      <c r="BY28" s="144">
        <v>2.1896211955331729E-4</v>
      </c>
      <c r="BZ28" s="413">
        <v>8814</v>
      </c>
      <c r="CA28" s="6">
        <v>0.64331070724764616</v>
      </c>
      <c r="CB28" s="414">
        <v>6833</v>
      </c>
      <c r="CC28" s="6">
        <v>0.77524393011118675</v>
      </c>
      <c r="CD28" s="414">
        <v>1977</v>
      </c>
      <c r="CE28" s="6">
        <v>0.22430224642614024</v>
      </c>
      <c r="CF28" s="6" t="s">
        <v>3940</v>
      </c>
      <c r="CG28" s="414">
        <v>4</v>
      </c>
      <c r="CH28" s="272">
        <v>4.5382346267302018E-4</v>
      </c>
      <c r="CI28" s="274">
        <v>6.3377602</v>
      </c>
      <c r="CJ28" s="412">
        <v>2946</v>
      </c>
      <c r="CK28" s="147">
        <v>0.21502080140135757</v>
      </c>
      <c r="CL28" s="412">
        <v>2444</v>
      </c>
      <c r="CM28" s="147">
        <v>0.82959945689069925</v>
      </c>
      <c r="CN28" s="148">
        <v>500</v>
      </c>
      <c r="CO28" s="147">
        <v>0.16972165648336729</v>
      </c>
      <c r="CP28" s="147" t="s">
        <v>3940</v>
      </c>
      <c r="CQ28" s="412">
        <v>2</v>
      </c>
      <c r="CR28" s="275">
        <v>6.7888662593346908E-4</v>
      </c>
      <c r="CS28" s="279">
        <v>0</v>
      </c>
      <c r="CT28" s="280">
        <v>0</v>
      </c>
      <c r="CU28" s="280">
        <v>29</v>
      </c>
      <c r="CV28" s="280">
        <v>31</v>
      </c>
      <c r="CW28" s="280">
        <v>0</v>
      </c>
      <c r="CX28" s="280">
        <v>16</v>
      </c>
      <c r="CY28" s="280">
        <v>0</v>
      </c>
      <c r="CZ28" s="280">
        <v>3</v>
      </c>
      <c r="DA28" s="280">
        <v>0</v>
      </c>
      <c r="DB28" s="280">
        <v>0</v>
      </c>
      <c r="DC28" s="280">
        <v>0</v>
      </c>
      <c r="DD28" s="280">
        <v>0</v>
      </c>
      <c r="DE28" s="281">
        <v>0</v>
      </c>
      <c r="DF28" s="281">
        <v>79</v>
      </c>
      <c r="DG28" s="154">
        <v>1929</v>
      </c>
      <c r="DH28" s="152">
        <v>0.14079264287278301</v>
      </c>
      <c r="DI28" s="152" t="s">
        <v>4324</v>
      </c>
      <c r="DJ28" s="151">
        <v>605</v>
      </c>
      <c r="DK28" s="151" t="s">
        <v>4958</v>
      </c>
      <c r="DL28" s="151">
        <v>1271</v>
      </c>
      <c r="DM28" s="151" t="s">
        <v>4113</v>
      </c>
      <c r="DN28" s="151">
        <v>143</v>
      </c>
      <c r="DO28" s="151" t="s">
        <v>4535</v>
      </c>
      <c r="DP28" s="151">
        <v>11772</v>
      </c>
      <c r="DQ28" s="152">
        <v>0.85920735712721696</v>
      </c>
      <c r="DR28" s="151">
        <v>0</v>
      </c>
      <c r="DS28" s="155">
        <v>0</v>
      </c>
      <c r="DT28" s="159">
        <v>605</v>
      </c>
      <c r="DU28" s="160">
        <v>180</v>
      </c>
      <c r="DV28" s="160">
        <v>209</v>
      </c>
      <c r="DW28" s="160">
        <v>246</v>
      </c>
      <c r="DX28" s="160">
        <v>135</v>
      </c>
      <c r="DY28" s="160">
        <v>133</v>
      </c>
      <c r="DZ28" s="161">
        <v>159</v>
      </c>
      <c r="EA28" s="285">
        <v>1271</v>
      </c>
      <c r="EB28" s="165">
        <v>739</v>
      </c>
      <c r="EC28" s="165">
        <v>327</v>
      </c>
      <c r="ED28" s="165">
        <v>393</v>
      </c>
      <c r="EE28" s="165">
        <v>214</v>
      </c>
      <c r="EF28" s="165">
        <v>49</v>
      </c>
      <c r="EG28" s="286">
        <v>85</v>
      </c>
      <c r="EH28" s="289">
        <v>12730</v>
      </c>
      <c r="EI28" s="167">
        <v>0.92912926063790968</v>
      </c>
      <c r="EJ28" s="168">
        <v>126</v>
      </c>
      <c r="EK28" s="290">
        <v>9.8978790259230173E-3</v>
      </c>
      <c r="EL28" s="293">
        <v>105</v>
      </c>
      <c r="EM28" s="173">
        <v>7.6636741843661045E-3</v>
      </c>
      <c r="EN28" s="294" t="s">
        <v>4324</v>
      </c>
      <c r="EO28" s="180">
        <v>11716</v>
      </c>
      <c r="EP28" s="181">
        <v>0.97075151213853672</v>
      </c>
      <c r="EQ28" s="182">
        <v>11623</v>
      </c>
      <c r="ER28" s="183">
        <v>0.96304581986908611</v>
      </c>
      <c r="ES28" s="182">
        <v>92</v>
      </c>
      <c r="ET28" s="183">
        <v>7.6228353633275335E-3</v>
      </c>
      <c r="EU28" s="183" t="s">
        <v>4324</v>
      </c>
      <c r="EV28" s="182">
        <v>1</v>
      </c>
      <c r="EW28" s="184">
        <v>8.2856906123125366E-5</v>
      </c>
      <c r="EX28" s="175">
        <v>323</v>
      </c>
      <c r="EY28" s="171">
        <v>2.6762780677769493E-2</v>
      </c>
      <c r="EZ28" s="171" t="s">
        <v>4324</v>
      </c>
      <c r="FA28" s="170">
        <v>29</v>
      </c>
      <c r="FB28" s="171">
        <v>2.4028502775706355E-3</v>
      </c>
      <c r="FC28" s="170">
        <v>1</v>
      </c>
      <c r="FD28" s="176">
        <v>8.2856906123125366E-5</v>
      </c>
      <c r="FE28" s="190">
        <v>444</v>
      </c>
      <c r="FF28" s="191">
        <v>3.6788466318667661E-2</v>
      </c>
      <c r="FG28" s="192">
        <v>25</v>
      </c>
      <c r="FH28" s="192">
        <v>9</v>
      </c>
      <c r="FI28" s="192">
        <v>243</v>
      </c>
      <c r="FJ28" s="192">
        <v>97</v>
      </c>
      <c r="FK28" s="192">
        <v>17</v>
      </c>
      <c r="FL28" s="192">
        <v>12</v>
      </c>
      <c r="FM28" s="192">
        <v>0</v>
      </c>
      <c r="FN28" s="192">
        <v>2</v>
      </c>
      <c r="FO28" s="192">
        <v>39</v>
      </c>
      <c r="FP28" s="193">
        <v>0</v>
      </c>
      <c r="FQ28" s="202" t="s">
        <v>3985</v>
      </c>
      <c r="FR28" s="203">
        <v>1.2199853188000001</v>
      </c>
      <c r="FS28" s="206">
        <v>286</v>
      </c>
      <c r="FT28" s="253">
        <v>28</v>
      </c>
      <c r="FU28" s="208" t="s">
        <v>3985</v>
      </c>
      <c r="FV28" s="209">
        <v>1.429638</v>
      </c>
      <c r="FW28" s="210">
        <v>260</v>
      </c>
      <c r="FX28" s="211">
        <v>27</v>
      </c>
      <c r="FY28" s="216">
        <v>12261</v>
      </c>
      <c r="FZ28" s="217">
        <v>95.321240491500006</v>
      </c>
      <c r="GA28" s="218">
        <v>177</v>
      </c>
      <c r="GB28" s="219">
        <v>4</v>
      </c>
      <c r="GC28" s="254">
        <v>6675</v>
      </c>
      <c r="GD28" s="225">
        <v>51.894758839799998</v>
      </c>
      <c r="GE28" s="224">
        <v>198</v>
      </c>
      <c r="GF28" s="255">
        <v>12</v>
      </c>
      <c r="GG28" s="435">
        <v>575</v>
      </c>
      <c r="GH28" s="249" t="s">
        <v>4086</v>
      </c>
      <c r="GI28" s="436">
        <v>11</v>
      </c>
      <c r="GJ28" s="437">
        <v>16</v>
      </c>
      <c r="GK28" s="250" t="s">
        <v>3940</v>
      </c>
      <c r="GL28" s="228">
        <v>3068</v>
      </c>
      <c r="GM28" s="229">
        <v>1.2862302511460991E-3</v>
      </c>
      <c r="GN28" s="227">
        <v>445</v>
      </c>
      <c r="GO28" s="227">
        <v>2472</v>
      </c>
      <c r="GP28" s="227">
        <v>151</v>
      </c>
      <c r="GQ28" s="227">
        <v>0</v>
      </c>
      <c r="GR28" s="227">
        <v>2937</v>
      </c>
      <c r="GS28" s="227">
        <v>3022</v>
      </c>
      <c r="GT28" s="227">
        <v>1847</v>
      </c>
      <c r="GU28" s="230" t="s">
        <v>3940</v>
      </c>
      <c r="GV28" s="297">
        <v>2055</v>
      </c>
      <c r="GW28" s="235">
        <v>118</v>
      </c>
      <c r="GX28" s="235">
        <v>416</v>
      </c>
      <c r="GY28" s="235">
        <v>2660</v>
      </c>
      <c r="GZ28" s="235">
        <v>499</v>
      </c>
      <c r="HA28" s="235">
        <v>10</v>
      </c>
      <c r="HB28" s="235">
        <v>1843</v>
      </c>
      <c r="HC28" s="298">
        <v>413</v>
      </c>
      <c r="HD28" s="236">
        <v>9811</v>
      </c>
      <c r="HE28" s="237">
        <v>0.7160791183125319</v>
      </c>
      <c r="HF28" s="238">
        <v>4479</v>
      </c>
      <c r="HG28" s="238">
        <v>5252</v>
      </c>
      <c r="HH28" s="238" t="s">
        <v>3940</v>
      </c>
      <c r="HI28" s="238">
        <v>80</v>
      </c>
      <c r="HJ28" s="242">
        <v>8.1541127306085006E-3</v>
      </c>
      <c r="HK28" s="301">
        <v>4479</v>
      </c>
      <c r="HL28" s="245">
        <v>0.45652838650494343</v>
      </c>
      <c r="HM28" s="244">
        <v>4396</v>
      </c>
      <c r="HN28" s="246">
        <v>83</v>
      </c>
      <c r="HO28" s="302" t="s">
        <v>4113</v>
      </c>
      <c r="HP28" s="305">
        <v>4392</v>
      </c>
      <c r="HQ28" s="139">
        <v>0.32056054302605647</v>
      </c>
      <c r="HR28" s="57">
        <v>2278.0000015199998</v>
      </c>
      <c r="HS28" s="139">
        <v>0.51867030999999997</v>
      </c>
      <c r="HT28" s="56">
        <v>51.867030999999997</v>
      </c>
      <c r="HU28" s="57">
        <v>82.000001520000012</v>
      </c>
      <c r="HV28" s="139">
        <v>1.8670310000000002E-2</v>
      </c>
      <c r="HW28" s="56">
        <v>1.8670310000000001</v>
      </c>
      <c r="HX28" s="56" t="s">
        <v>4086</v>
      </c>
      <c r="HY28" s="57">
        <v>1369.0000152</v>
      </c>
      <c r="HZ28" s="139">
        <v>0.31170310000000001</v>
      </c>
      <c r="IA28" s="56">
        <v>31.170310000000001</v>
      </c>
      <c r="IB28" s="56" t="s">
        <v>4324</v>
      </c>
      <c r="IC28" s="57">
        <v>662.99998175999997</v>
      </c>
      <c r="ID28" s="139">
        <v>0.15095628</v>
      </c>
      <c r="IE28" s="56">
        <v>15.095628</v>
      </c>
      <c r="IF28" s="56" t="s">
        <v>4113</v>
      </c>
      <c r="IG28" s="57">
        <v>0</v>
      </c>
      <c r="IH28" s="140">
        <v>0</v>
      </c>
      <c r="II28" s="53">
        <v>0</v>
      </c>
      <c r="IJ28" s="53">
        <v>1</v>
      </c>
      <c r="IK28" s="307">
        <v>44.999992799999994</v>
      </c>
      <c r="IL28" s="245">
        <v>1.0245899999999999E-2</v>
      </c>
      <c r="IM28" s="20">
        <v>1.0245899999999999</v>
      </c>
      <c r="IN28" s="20" t="s">
        <v>3940</v>
      </c>
      <c r="IO28" s="25">
        <v>267.00000119999999</v>
      </c>
      <c r="IP28" s="245">
        <v>6.0792349999999995E-2</v>
      </c>
      <c r="IQ28" s="20">
        <v>6.0792349999999997</v>
      </c>
      <c r="IR28" s="25">
        <v>101.99998368</v>
      </c>
      <c r="IS28" s="245">
        <v>2.3224040000000001E-2</v>
      </c>
      <c r="IT28" s="20">
        <v>2.3224040000000001</v>
      </c>
      <c r="IU28" s="20" t="s">
        <v>4535</v>
      </c>
      <c r="IV28" s="25">
        <v>8.9999985599999999</v>
      </c>
      <c r="IW28" s="245">
        <v>2.0491799999999998E-3</v>
      </c>
      <c r="IX28" s="20">
        <v>0.20491799999999999</v>
      </c>
      <c r="IY28" s="20" t="s">
        <v>4086</v>
      </c>
      <c r="IZ28" s="25">
        <v>82.000001520000012</v>
      </c>
      <c r="JA28" s="265">
        <v>1.8670310000000002E-2</v>
      </c>
      <c r="JB28" s="43">
        <v>1.8670310000000001</v>
      </c>
      <c r="JC28" s="311">
        <v>2616.9999912000003</v>
      </c>
      <c r="JD28" s="19">
        <v>0.59585610000000011</v>
      </c>
      <c r="JE28" s="43">
        <v>59.585610000000003</v>
      </c>
      <c r="JF28" s="43" t="s">
        <v>3940</v>
      </c>
      <c r="JG28" s="26">
        <v>532.00001736000002</v>
      </c>
      <c r="JH28" s="19">
        <v>0.12112933000000001</v>
      </c>
      <c r="JI28" s="43">
        <v>12.112933</v>
      </c>
      <c r="JJ28" s="26">
        <v>114.99999624</v>
      </c>
      <c r="JK28" s="19">
        <v>2.6183970000000001E-2</v>
      </c>
      <c r="JL28" s="43">
        <v>2.6183969999999999</v>
      </c>
      <c r="JM28" s="43" t="s">
        <v>4535</v>
      </c>
      <c r="JN28" s="26">
        <v>611.99998991999996</v>
      </c>
      <c r="JO28" s="19">
        <v>0.13934426</v>
      </c>
      <c r="JP28" s="43">
        <v>13.934426</v>
      </c>
      <c r="JQ28" s="43" t="s">
        <v>4086</v>
      </c>
      <c r="JR28" s="26">
        <v>10.999983599999998</v>
      </c>
      <c r="JS28" s="65">
        <v>2.5045499999999995E-3</v>
      </c>
      <c r="JT28" s="5">
        <v>0.25045499999999998</v>
      </c>
      <c r="JU28" s="5">
        <v>0.99999999000000017</v>
      </c>
      <c r="JV28" s="313">
        <v>2704.0000212</v>
      </c>
      <c r="JW28" s="21">
        <v>2704.0000212</v>
      </c>
      <c r="JX28" s="30">
        <v>0.61566485000000004</v>
      </c>
      <c r="JY28" s="55">
        <v>61.566485</v>
      </c>
      <c r="JZ28" s="55" t="s">
        <v>4747</v>
      </c>
      <c r="KA28" s="21">
        <v>680.99997888000007</v>
      </c>
      <c r="KB28" s="30">
        <v>0.15505464000000002</v>
      </c>
      <c r="KC28" s="21">
        <v>247.99998960000002</v>
      </c>
      <c r="KD28" s="30">
        <v>5.6466300000000004E-2</v>
      </c>
      <c r="KE28" s="55">
        <v>5.64663</v>
      </c>
      <c r="KF28" s="21">
        <v>432.99998928000002</v>
      </c>
      <c r="KG28" s="30">
        <v>9.858834000000001E-2</v>
      </c>
      <c r="KH28" s="55">
        <v>9.8588339999999999</v>
      </c>
      <c r="KI28" s="55" t="s">
        <v>4086</v>
      </c>
      <c r="KJ28" s="21">
        <v>987.00001775999999</v>
      </c>
      <c r="KK28" s="30">
        <v>0.22472677999999999</v>
      </c>
      <c r="KL28" s="21">
        <v>386.00001144000004</v>
      </c>
      <c r="KM28" s="30">
        <v>8.7887070000000012E-2</v>
      </c>
      <c r="KN28" s="55">
        <v>8.7887070000000005</v>
      </c>
      <c r="KO28" s="21">
        <v>601.00000632000001</v>
      </c>
      <c r="KP28" s="30">
        <v>0.13683971</v>
      </c>
      <c r="KQ28" s="55">
        <v>13.683971</v>
      </c>
      <c r="KR28" s="21">
        <v>19.999982160000002</v>
      </c>
      <c r="KS28" s="314">
        <v>4.5537300000000006E-3</v>
      </c>
      <c r="KT28" s="5">
        <v>0.45537300000000003</v>
      </c>
      <c r="KU28" s="51">
        <v>6</v>
      </c>
      <c r="KV28" s="51">
        <v>1</v>
      </c>
      <c r="KW28" s="51">
        <v>3</v>
      </c>
      <c r="KX28" s="51">
        <v>4</v>
      </c>
      <c r="KY28" s="51">
        <v>4</v>
      </c>
      <c r="KZ28" s="51">
        <v>8</v>
      </c>
      <c r="LA28" s="51">
        <v>3</v>
      </c>
      <c r="LB28" s="51">
        <v>3</v>
      </c>
      <c r="LC28" s="51">
        <v>1</v>
      </c>
      <c r="LD28" s="51">
        <v>3</v>
      </c>
      <c r="LE28" s="51">
        <v>2</v>
      </c>
      <c r="LF28" s="51">
        <v>5</v>
      </c>
      <c r="LG28" s="261">
        <v>14</v>
      </c>
      <c r="LH28" s="260">
        <v>18</v>
      </c>
      <c r="LI28" s="260">
        <v>11</v>
      </c>
      <c r="LJ28" s="264">
        <v>7</v>
      </c>
    </row>
    <row r="29" spans="1:322">
      <c r="A29" s="111">
        <v>30007</v>
      </c>
      <c r="B29" s="49" t="s">
        <v>79</v>
      </c>
      <c r="C29" s="67">
        <v>6863</v>
      </c>
      <c r="D29" s="69">
        <v>7.9909469312865894E-4</v>
      </c>
      <c r="E29" s="132">
        <v>6538</v>
      </c>
      <c r="F29" s="131">
        <v>3343</v>
      </c>
      <c r="G29" s="133">
        <v>0.51131844600795351</v>
      </c>
      <c r="H29" s="131">
        <v>3195</v>
      </c>
      <c r="I29" s="133">
        <v>0.48868155399204649</v>
      </c>
      <c r="J29" s="134" t="s">
        <v>80</v>
      </c>
      <c r="K29" s="72">
        <v>33</v>
      </c>
      <c r="L29" s="2">
        <v>1</v>
      </c>
      <c r="M29" s="2">
        <v>34</v>
      </c>
      <c r="N29" s="2" t="s">
        <v>29</v>
      </c>
      <c r="O29" s="2"/>
      <c r="P29" s="74"/>
      <c r="Q29" s="458">
        <v>487</v>
      </c>
      <c r="R29" s="460">
        <v>532</v>
      </c>
      <c r="S29" s="16" t="s">
        <v>1273</v>
      </c>
      <c r="T29" s="16" t="s">
        <v>1274</v>
      </c>
      <c r="U29" s="16" t="s">
        <v>1275</v>
      </c>
      <c r="V29" s="16" t="s">
        <v>1276</v>
      </c>
      <c r="W29" s="16" t="s">
        <v>1277</v>
      </c>
      <c r="X29" s="16" t="s">
        <v>1278</v>
      </c>
      <c r="Y29" s="16" t="s">
        <v>1279</v>
      </c>
      <c r="Z29" s="16" t="s">
        <v>1280</v>
      </c>
      <c r="AA29" s="16" t="s">
        <v>1281</v>
      </c>
      <c r="AB29" s="16" t="s">
        <v>1282</v>
      </c>
      <c r="AC29" s="16" t="s">
        <v>1283</v>
      </c>
      <c r="AD29" s="16" t="s">
        <v>1284</v>
      </c>
      <c r="AE29" s="16" t="s">
        <v>1285</v>
      </c>
      <c r="AF29" s="16" t="s">
        <v>1286</v>
      </c>
      <c r="AG29" s="16" t="s">
        <v>663</v>
      </c>
      <c r="AH29" s="16" t="s">
        <v>738</v>
      </c>
      <c r="AI29" s="16" t="s">
        <v>881</v>
      </c>
      <c r="AJ29" s="404">
        <v>7.4487610890180481E-2</v>
      </c>
      <c r="AK29" s="404">
        <v>8.137044967880086E-2</v>
      </c>
      <c r="AL29" s="404">
        <v>8.4735393086570812E-2</v>
      </c>
      <c r="AM29" s="404">
        <v>7.8005506271030894E-2</v>
      </c>
      <c r="AN29" s="404">
        <v>6.7451820128479653E-2</v>
      </c>
      <c r="AO29" s="404">
        <v>6.1486693178342003E-2</v>
      </c>
      <c r="AP29" s="404">
        <v>6.8675435913123278E-2</v>
      </c>
      <c r="AQ29" s="404">
        <v>7.1734475374732334E-2</v>
      </c>
      <c r="AR29" s="404">
        <v>6.8981339859284188E-2</v>
      </c>
      <c r="AS29" s="404">
        <v>6.7298868155399205E-2</v>
      </c>
      <c r="AT29" s="404">
        <v>6.5463444478433774E-2</v>
      </c>
      <c r="AU29" s="404">
        <v>4.7415111654940348E-2</v>
      </c>
      <c r="AV29" s="404">
        <v>4.6344447843377178E-2</v>
      </c>
      <c r="AW29" s="404">
        <v>3.2578770266136432E-2</v>
      </c>
      <c r="AX29" s="404">
        <v>2.7684307127561945E-2</v>
      </c>
      <c r="AY29" s="404">
        <v>2.3707555827470174E-2</v>
      </c>
      <c r="AZ29" s="404">
        <v>1.5295197308045273E-2</v>
      </c>
      <c r="BA29" s="404">
        <v>1.7283572958091159E-2</v>
      </c>
      <c r="BB29" s="404">
        <v>0</v>
      </c>
      <c r="BC29" s="75" t="s">
        <v>452</v>
      </c>
      <c r="BD29" s="301">
        <v>27</v>
      </c>
      <c r="BE29" s="245">
        <v>0.40740740740740738</v>
      </c>
      <c r="BF29" s="245">
        <v>0</v>
      </c>
      <c r="BG29" s="245">
        <v>0.14814814814814814</v>
      </c>
      <c r="BH29" s="245">
        <v>0</v>
      </c>
      <c r="BI29" s="245">
        <v>0</v>
      </c>
      <c r="BJ29" s="245">
        <v>0.40740740740740738</v>
      </c>
      <c r="BK29" s="245">
        <v>3.7037037037037035E-2</v>
      </c>
      <c r="BL29" s="417">
        <v>154</v>
      </c>
      <c r="BM29" s="19">
        <v>0.55844155844155841</v>
      </c>
      <c r="BN29" s="19">
        <v>0</v>
      </c>
      <c r="BO29" s="19">
        <v>0.11688311688311688</v>
      </c>
      <c r="BP29" s="19">
        <v>0</v>
      </c>
      <c r="BQ29" s="19">
        <v>6.4935064935064939E-3</v>
      </c>
      <c r="BR29" s="19">
        <v>0.31168831168831168</v>
      </c>
      <c r="BS29" s="65">
        <v>6.4935064935064939E-3</v>
      </c>
      <c r="BT29" s="420">
        <v>4826</v>
      </c>
      <c r="BU29" s="143">
        <v>0.7381462220862649</v>
      </c>
      <c r="BV29" s="425">
        <v>1704</v>
      </c>
      <c r="BW29" s="143">
        <v>0.26063016212909146</v>
      </c>
      <c r="BX29" s="425">
        <v>8</v>
      </c>
      <c r="BY29" s="144">
        <v>1.2236157846436219E-3</v>
      </c>
      <c r="BZ29" s="413">
        <v>4965</v>
      </c>
      <c r="CA29" s="6">
        <v>0.75940654634444782</v>
      </c>
      <c r="CB29" s="414">
        <v>4447</v>
      </c>
      <c r="CC29" s="6">
        <v>0.89566968781470291</v>
      </c>
      <c r="CD29" s="414">
        <v>517</v>
      </c>
      <c r="CE29" s="6">
        <v>0.1041289023162135</v>
      </c>
      <c r="CF29" s="6" t="s">
        <v>3940</v>
      </c>
      <c r="CG29" s="414">
        <v>1</v>
      </c>
      <c r="CH29" s="272">
        <v>2.014098690835851E-4</v>
      </c>
      <c r="CI29" s="274">
        <v>10.7152502</v>
      </c>
      <c r="CJ29" s="412">
        <v>969</v>
      </c>
      <c r="CK29" s="147">
        <v>0.14821046191495871</v>
      </c>
      <c r="CL29" s="412">
        <v>848</v>
      </c>
      <c r="CM29" s="147">
        <v>0.87512899896800822</v>
      </c>
      <c r="CN29" s="148">
        <v>120</v>
      </c>
      <c r="CO29" s="147">
        <v>0.1238390092879257</v>
      </c>
      <c r="CP29" s="147" t="s">
        <v>3940</v>
      </c>
      <c r="CQ29" s="412">
        <v>1</v>
      </c>
      <c r="CR29" s="275">
        <v>1.0319917440660474E-3</v>
      </c>
      <c r="CS29" s="279">
        <v>0</v>
      </c>
      <c r="CT29" s="280">
        <v>0</v>
      </c>
      <c r="CU29" s="280">
        <v>13</v>
      </c>
      <c r="CV29" s="280">
        <v>14</v>
      </c>
      <c r="CW29" s="280">
        <v>0</v>
      </c>
      <c r="CX29" s="280">
        <v>5</v>
      </c>
      <c r="CY29" s="280">
        <v>0</v>
      </c>
      <c r="CZ29" s="280">
        <v>3</v>
      </c>
      <c r="DA29" s="280">
        <v>0</v>
      </c>
      <c r="DB29" s="280">
        <v>0</v>
      </c>
      <c r="DC29" s="280">
        <v>0</v>
      </c>
      <c r="DD29" s="280">
        <v>0</v>
      </c>
      <c r="DE29" s="281">
        <v>0</v>
      </c>
      <c r="DF29" s="281">
        <v>35</v>
      </c>
      <c r="DG29" s="154">
        <v>1500</v>
      </c>
      <c r="DH29" s="152">
        <v>0.22942795962067911</v>
      </c>
      <c r="DI29" s="152" t="s">
        <v>4325</v>
      </c>
      <c r="DJ29" s="151">
        <v>431</v>
      </c>
      <c r="DK29" s="151" t="s">
        <v>4959</v>
      </c>
      <c r="DL29" s="151">
        <v>1054</v>
      </c>
      <c r="DM29" s="151" t="s">
        <v>4114</v>
      </c>
      <c r="DN29" s="151">
        <v>57</v>
      </c>
      <c r="DO29" s="151" t="s">
        <v>4536</v>
      </c>
      <c r="DP29" s="151">
        <v>5032</v>
      </c>
      <c r="DQ29" s="152">
        <v>0.76965432854083815</v>
      </c>
      <c r="DR29" s="151">
        <v>6</v>
      </c>
      <c r="DS29" s="155">
        <v>9.177118384827164E-4</v>
      </c>
      <c r="DT29" s="159">
        <v>431</v>
      </c>
      <c r="DU29" s="160">
        <v>171</v>
      </c>
      <c r="DV29" s="160">
        <v>75</v>
      </c>
      <c r="DW29" s="160">
        <v>223</v>
      </c>
      <c r="DX29" s="160">
        <v>80</v>
      </c>
      <c r="DY29" s="160">
        <v>70</v>
      </c>
      <c r="DZ29" s="161">
        <v>51</v>
      </c>
      <c r="EA29" s="285">
        <v>1054</v>
      </c>
      <c r="EB29" s="165">
        <v>666</v>
      </c>
      <c r="EC29" s="165">
        <v>185</v>
      </c>
      <c r="ED29" s="165">
        <v>331</v>
      </c>
      <c r="EE29" s="165">
        <v>169</v>
      </c>
      <c r="EF29" s="165">
        <v>36</v>
      </c>
      <c r="EG29" s="286">
        <v>48</v>
      </c>
      <c r="EH29" s="289">
        <v>6247</v>
      </c>
      <c r="EI29" s="167">
        <v>0.95549097583358822</v>
      </c>
      <c r="EJ29" s="168">
        <v>4</v>
      </c>
      <c r="EK29" s="290">
        <v>6.4030734752681289E-4</v>
      </c>
      <c r="EL29" s="293">
        <v>13</v>
      </c>
      <c r="EM29" s="173">
        <v>1.9883756500458857E-3</v>
      </c>
      <c r="EN29" s="294" t="s">
        <v>4325</v>
      </c>
      <c r="EO29" s="180">
        <v>5975</v>
      </c>
      <c r="EP29" s="181">
        <v>0.98744009254668652</v>
      </c>
      <c r="EQ29" s="182">
        <v>5807</v>
      </c>
      <c r="ER29" s="183">
        <v>0.95967608659725667</v>
      </c>
      <c r="ES29" s="182">
        <v>167</v>
      </c>
      <c r="ET29" s="183">
        <v>2.7598744009254668E-2</v>
      </c>
      <c r="EU29" s="183" t="s">
        <v>4325</v>
      </c>
      <c r="EV29" s="182">
        <v>1</v>
      </c>
      <c r="EW29" s="184">
        <v>1.6526194017517766E-4</v>
      </c>
      <c r="EX29" s="175">
        <v>60</v>
      </c>
      <c r="EY29" s="171">
        <v>9.91571641051066E-3</v>
      </c>
      <c r="EZ29" s="171" t="s">
        <v>4325</v>
      </c>
      <c r="FA29" s="170">
        <v>16</v>
      </c>
      <c r="FB29" s="171">
        <v>2.6441910428028426E-3</v>
      </c>
      <c r="FC29" s="170">
        <v>0</v>
      </c>
      <c r="FD29" s="176">
        <v>0</v>
      </c>
      <c r="FE29" s="190">
        <v>243</v>
      </c>
      <c r="FF29" s="191">
        <v>4.0158651462568168E-2</v>
      </c>
      <c r="FG29" s="192">
        <v>34</v>
      </c>
      <c r="FH29" s="192">
        <v>12</v>
      </c>
      <c r="FI29" s="192">
        <v>122</v>
      </c>
      <c r="FJ29" s="192">
        <v>50</v>
      </c>
      <c r="FK29" s="192">
        <v>4</v>
      </c>
      <c r="FL29" s="192">
        <v>12</v>
      </c>
      <c r="FM29" s="192">
        <v>0</v>
      </c>
      <c r="FN29" s="192">
        <v>1</v>
      </c>
      <c r="FO29" s="192">
        <v>7</v>
      </c>
      <c r="FP29" s="193">
        <v>1</v>
      </c>
      <c r="FQ29" s="202" t="s">
        <v>3985</v>
      </c>
      <c r="FR29" s="203">
        <v>0.26144495961800002</v>
      </c>
      <c r="FS29" s="206">
        <v>932</v>
      </c>
      <c r="FT29" s="253">
        <v>103</v>
      </c>
      <c r="FU29" s="208" t="s">
        <v>3986</v>
      </c>
      <c r="FV29" s="209">
        <v>9.7825499999999996E-2</v>
      </c>
      <c r="FW29" s="210">
        <v>940</v>
      </c>
      <c r="FX29" s="211">
        <v>103</v>
      </c>
      <c r="FY29" s="216">
        <v>4040</v>
      </c>
      <c r="FZ29" s="217">
        <v>63.191431019699998</v>
      </c>
      <c r="GA29" s="218">
        <v>1384</v>
      </c>
      <c r="GB29" s="219">
        <v>137</v>
      </c>
      <c r="GC29" s="254">
        <v>926</v>
      </c>
      <c r="GD29" s="225">
        <v>14.4865467009</v>
      </c>
      <c r="GE29" s="224">
        <v>1193</v>
      </c>
      <c r="GF29" s="255">
        <v>117</v>
      </c>
      <c r="GG29" s="435">
        <v>1911</v>
      </c>
      <c r="GH29" s="249" t="s">
        <v>4086</v>
      </c>
      <c r="GI29" s="436">
        <v>126</v>
      </c>
      <c r="GJ29" s="437">
        <v>317</v>
      </c>
      <c r="GK29" s="250" t="s">
        <v>3940</v>
      </c>
      <c r="GL29" s="228">
        <v>1929</v>
      </c>
      <c r="GM29" s="229">
        <v>8.0871517420496252E-4</v>
      </c>
      <c r="GN29" s="227">
        <v>41</v>
      </c>
      <c r="GO29" s="227">
        <v>1551</v>
      </c>
      <c r="GP29" s="227">
        <v>337</v>
      </c>
      <c r="GQ29" s="227">
        <v>0</v>
      </c>
      <c r="GR29" s="227">
        <v>1894</v>
      </c>
      <c r="GS29" s="227">
        <v>1922</v>
      </c>
      <c r="GT29" s="227">
        <v>1510</v>
      </c>
      <c r="GU29" s="230" t="s">
        <v>3940</v>
      </c>
      <c r="GV29" s="297">
        <v>1213</v>
      </c>
      <c r="GW29" s="235">
        <v>225</v>
      </c>
      <c r="GX29" s="235">
        <v>258</v>
      </c>
      <c r="GY29" s="235">
        <v>1745</v>
      </c>
      <c r="GZ29" s="235">
        <v>168</v>
      </c>
      <c r="HA29" s="235">
        <v>16</v>
      </c>
      <c r="HB29" s="235">
        <v>1530</v>
      </c>
      <c r="HC29" s="298">
        <v>356</v>
      </c>
      <c r="HD29" s="236">
        <v>5295</v>
      </c>
      <c r="HE29" s="237">
        <v>0.80988069746099722</v>
      </c>
      <c r="HF29" s="238">
        <v>3011</v>
      </c>
      <c r="HG29" s="238">
        <v>2259</v>
      </c>
      <c r="HH29" s="238" t="s">
        <v>3940</v>
      </c>
      <c r="HI29" s="238">
        <v>25</v>
      </c>
      <c r="HJ29" s="242">
        <v>4.721435316336166E-3</v>
      </c>
      <c r="HK29" s="301">
        <v>3011</v>
      </c>
      <c r="HL29" s="245">
        <v>0.56864966949952789</v>
      </c>
      <c r="HM29" s="244">
        <v>2981</v>
      </c>
      <c r="HN29" s="246">
        <v>30</v>
      </c>
      <c r="HO29" s="302" t="s">
        <v>4114</v>
      </c>
      <c r="HP29" s="305">
        <v>2573</v>
      </c>
      <c r="HQ29" s="139">
        <v>0.3935454267360049</v>
      </c>
      <c r="HR29" s="57">
        <v>1734.99999022</v>
      </c>
      <c r="HS29" s="139">
        <v>0.67431014</v>
      </c>
      <c r="HT29" s="56">
        <v>67.431014000000005</v>
      </c>
      <c r="HU29" s="57">
        <v>7.9999973300000002</v>
      </c>
      <c r="HV29" s="139">
        <v>3.1092100000000003E-3</v>
      </c>
      <c r="HW29" s="56">
        <v>0.310921</v>
      </c>
      <c r="HX29" s="56" t="s">
        <v>4086</v>
      </c>
      <c r="HY29" s="57">
        <v>710.99999749000006</v>
      </c>
      <c r="HZ29" s="139">
        <v>0.27633113000000004</v>
      </c>
      <c r="IA29" s="56">
        <v>27.633113000000002</v>
      </c>
      <c r="IB29" s="56" t="s">
        <v>4325</v>
      </c>
      <c r="IC29" s="57">
        <v>118.99998923000001</v>
      </c>
      <c r="ID29" s="139">
        <v>4.6249510000000008E-2</v>
      </c>
      <c r="IE29" s="56">
        <v>4.6249510000000003</v>
      </c>
      <c r="IF29" s="56" t="s">
        <v>4114</v>
      </c>
      <c r="IG29" s="57">
        <v>0</v>
      </c>
      <c r="IH29" s="140">
        <v>0</v>
      </c>
      <c r="II29" s="53">
        <v>0</v>
      </c>
      <c r="IJ29" s="53">
        <v>0.99999999000000006</v>
      </c>
      <c r="IK29" s="307">
        <v>53.999988410000007</v>
      </c>
      <c r="IL29" s="245">
        <v>2.0987170000000003E-2</v>
      </c>
      <c r="IM29" s="20">
        <v>2.0987170000000002</v>
      </c>
      <c r="IN29" s="20" t="s">
        <v>3940</v>
      </c>
      <c r="IO29" s="25">
        <v>188.00000158</v>
      </c>
      <c r="IP29" s="245">
        <v>7.306646E-2</v>
      </c>
      <c r="IQ29" s="20">
        <v>7.3066459999999998</v>
      </c>
      <c r="IR29" s="25">
        <v>131.99999454000002</v>
      </c>
      <c r="IS29" s="245">
        <v>5.1301980000000004E-2</v>
      </c>
      <c r="IT29" s="20">
        <v>5.130198</v>
      </c>
      <c r="IU29" s="20" t="s">
        <v>4536</v>
      </c>
      <c r="IV29" s="25">
        <v>12.000008860000001</v>
      </c>
      <c r="IW29" s="245">
        <v>4.6638200000000008E-3</v>
      </c>
      <c r="IX29" s="20">
        <v>0.46638200000000002</v>
      </c>
      <c r="IY29" s="20" t="s">
        <v>4086</v>
      </c>
      <c r="IZ29" s="25">
        <v>166.99999894000001</v>
      </c>
      <c r="JA29" s="265">
        <v>6.4904780000000009E-2</v>
      </c>
      <c r="JB29" s="43">
        <v>6.4904780000000004</v>
      </c>
      <c r="JC29" s="311">
        <v>1464.00000026</v>
      </c>
      <c r="JD29" s="19">
        <v>0.56898561999999997</v>
      </c>
      <c r="JE29" s="43">
        <v>56.898561999999998</v>
      </c>
      <c r="JF29" s="43" t="s">
        <v>3940</v>
      </c>
      <c r="JG29" s="26">
        <v>183.99999005000001</v>
      </c>
      <c r="JH29" s="19">
        <v>7.1511850000000002E-2</v>
      </c>
      <c r="JI29" s="43">
        <v>7.1511849999999999</v>
      </c>
      <c r="JJ29" s="26">
        <v>75.999987500000003</v>
      </c>
      <c r="JK29" s="19">
        <v>2.9537500000000001E-2</v>
      </c>
      <c r="JL29" s="43">
        <v>2.9537499999999999</v>
      </c>
      <c r="JM29" s="43" t="s">
        <v>4536</v>
      </c>
      <c r="JN29" s="26">
        <v>278.99998728999998</v>
      </c>
      <c r="JO29" s="19">
        <v>0.10843372999999999</v>
      </c>
      <c r="JP29" s="43">
        <v>10.843373</v>
      </c>
      <c r="JQ29" s="43" t="s">
        <v>4086</v>
      </c>
      <c r="JR29" s="26">
        <v>16.99999111</v>
      </c>
      <c r="JS29" s="65">
        <v>6.6070699999999996E-3</v>
      </c>
      <c r="JT29" s="5">
        <v>0.66070700000000004</v>
      </c>
      <c r="JU29" s="5">
        <v>0.99999998000000001</v>
      </c>
      <c r="JV29" s="313">
        <v>1548.0000108199999</v>
      </c>
      <c r="JW29" s="21">
        <v>1548.0000108199999</v>
      </c>
      <c r="JX29" s="30">
        <v>0.60163233999999999</v>
      </c>
      <c r="JY29" s="55">
        <v>60.163234000000003</v>
      </c>
      <c r="JZ29" s="55" t="s">
        <v>4748</v>
      </c>
      <c r="KA29" s="21">
        <v>252.00000595</v>
      </c>
      <c r="KB29" s="30">
        <v>9.7940150000000004E-2</v>
      </c>
      <c r="KC29" s="21">
        <v>152.00000072999998</v>
      </c>
      <c r="KD29" s="30">
        <v>5.907500999999999E-2</v>
      </c>
      <c r="KE29" s="55">
        <v>5.9075009999999999</v>
      </c>
      <c r="KF29" s="21">
        <v>100.00000522000001</v>
      </c>
      <c r="KG29" s="30">
        <v>3.8865139999999999E-2</v>
      </c>
      <c r="KH29" s="55">
        <v>3.886514</v>
      </c>
      <c r="KI29" s="55" t="s">
        <v>4086</v>
      </c>
      <c r="KJ29" s="21">
        <v>764.99998590000018</v>
      </c>
      <c r="KK29" s="30">
        <v>0.29731830000000009</v>
      </c>
      <c r="KL29" s="21">
        <v>233.99999266000003</v>
      </c>
      <c r="KM29" s="30">
        <v>9.0944420000000012E-2</v>
      </c>
      <c r="KN29" s="55">
        <v>9.0944420000000008</v>
      </c>
      <c r="KO29" s="21">
        <v>530.99999324000009</v>
      </c>
      <c r="KP29" s="30">
        <v>0.20637388000000004</v>
      </c>
      <c r="KQ29" s="55">
        <v>20.637388000000001</v>
      </c>
      <c r="KR29" s="21">
        <v>7.9999973300000002</v>
      </c>
      <c r="KS29" s="314">
        <v>3.1092100000000003E-3</v>
      </c>
      <c r="KT29" s="5">
        <v>0.310921</v>
      </c>
      <c r="KU29" s="51">
        <v>0</v>
      </c>
      <c r="KV29" s="51">
        <v>0</v>
      </c>
      <c r="KW29" s="51">
        <v>1</v>
      </c>
      <c r="KX29" s="51">
        <v>6</v>
      </c>
      <c r="KY29" s="51">
        <v>1</v>
      </c>
      <c r="KZ29" s="51">
        <v>0</v>
      </c>
      <c r="LA29" s="51">
        <v>2</v>
      </c>
      <c r="LB29" s="51">
        <v>3</v>
      </c>
      <c r="LC29" s="51">
        <v>3</v>
      </c>
      <c r="LD29" s="51">
        <v>1</v>
      </c>
      <c r="LE29" s="51">
        <v>2</v>
      </c>
      <c r="LF29" s="51">
        <v>2</v>
      </c>
      <c r="LG29" s="261">
        <v>7</v>
      </c>
      <c r="LH29" s="260">
        <v>6</v>
      </c>
      <c r="LI29" s="260">
        <v>8</v>
      </c>
      <c r="LJ29" s="264">
        <v>7</v>
      </c>
    </row>
    <row r="30" spans="1:322">
      <c r="A30" s="111">
        <v>30030</v>
      </c>
      <c r="B30" s="49" t="s">
        <v>81</v>
      </c>
      <c r="C30" s="67">
        <v>45049</v>
      </c>
      <c r="D30" s="69">
        <v>5.2452887703268187E-3</v>
      </c>
      <c r="E30" s="132">
        <v>41835</v>
      </c>
      <c r="F30" s="131">
        <v>22148</v>
      </c>
      <c r="G30" s="133">
        <v>0.52941317079000838</v>
      </c>
      <c r="H30" s="131">
        <v>19687</v>
      </c>
      <c r="I30" s="133">
        <v>0.47058682920999162</v>
      </c>
      <c r="J30" s="134" t="s">
        <v>82</v>
      </c>
      <c r="K30" s="72">
        <v>6</v>
      </c>
      <c r="L30" s="2">
        <v>1</v>
      </c>
      <c r="M30" s="2">
        <v>7</v>
      </c>
      <c r="N30" s="2" t="s">
        <v>29</v>
      </c>
      <c r="O30" s="2">
        <v>30.05</v>
      </c>
      <c r="P30" s="74" t="s">
        <v>63</v>
      </c>
      <c r="Q30" s="305">
        <v>2785</v>
      </c>
      <c r="R30" s="461">
        <v>3334</v>
      </c>
      <c r="S30" s="16" t="s">
        <v>1287</v>
      </c>
      <c r="T30" s="16" t="s">
        <v>1288</v>
      </c>
      <c r="U30" s="16" t="s">
        <v>1289</v>
      </c>
      <c r="V30" s="16" t="s">
        <v>1290</v>
      </c>
      <c r="W30" s="16" t="s">
        <v>1291</v>
      </c>
      <c r="X30" s="16" t="s">
        <v>1292</v>
      </c>
      <c r="Y30" s="16" t="s">
        <v>1293</v>
      </c>
      <c r="Z30" s="16" t="s">
        <v>1294</v>
      </c>
      <c r="AA30" s="16" t="s">
        <v>1295</v>
      </c>
      <c r="AB30" s="16" t="s">
        <v>1296</v>
      </c>
      <c r="AC30" s="16" t="s">
        <v>1297</v>
      </c>
      <c r="AD30" s="16" t="s">
        <v>1298</v>
      </c>
      <c r="AE30" s="16" t="s">
        <v>1299</v>
      </c>
      <c r="AF30" s="16" t="s">
        <v>1300</v>
      </c>
      <c r="AG30" s="16" t="s">
        <v>664</v>
      </c>
      <c r="AH30" s="16" t="s">
        <v>1301</v>
      </c>
      <c r="AI30" s="16" t="s">
        <v>1302</v>
      </c>
      <c r="AJ30" s="404">
        <v>6.6571052946097761E-2</v>
      </c>
      <c r="AK30" s="404">
        <v>7.9694036094179521E-2</v>
      </c>
      <c r="AL30" s="404">
        <v>8.5215728457033582E-2</v>
      </c>
      <c r="AM30" s="404">
        <v>8.8036333213816181E-2</v>
      </c>
      <c r="AN30" s="404">
        <v>7.8403250866499338E-2</v>
      </c>
      <c r="AO30" s="404">
        <v>7.5965100991992357E-2</v>
      </c>
      <c r="AP30" s="404">
        <v>7.0562925779849406E-2</v>
      </c>
      <c r="AQ30" s="404">
        <v>6.8770168519182509E-2</v>
      </c>
      <c r="AR30" s="404">
        <v>6.1503525755945976E-2</v>
      </c>
      <c r="AS30" s="404">
        <v>6.0380064539261383E-2</v>
      </c>
      <c r="AT30" s="404">
        <v>5.591012310266523E-2</v>
      </c>
      <c r="AU30" s="404">
        <v>5.0221106728815586E-2</v>
      </c>
      <c r="AV30" s="404">
        <v>4.5368710409943828E-2</v>
      </c>
      <c r="AW30" s="404">
        <v>3.5305366320066929E-2</v>
      </c>
      <c r="AX30" s="404">
        <v>2.8325564718537109E-2</v>
      </c>
      <c r="AY30" s="404">
        <v>2.0987211664873908E-2</v>
      </c>
      <c r="AZ30" s="404">
        <v>1.4318154655193021E-2</v>
      </c>
      <c r="BA30" s="404">
        <v>1.4222540934624118E-2</v>
      </c>
      <c r="BB30" s="404">
        <v>2.390343014222541E-4</v>
      </c>
      <c r="BC30" s="75" t="s">
        <v>453</v>
      </c>
      <c r="BD30" s="301">
        <v>72</v>
      </c>
      <c r="BE30" s="245">
        <v>0.56944444444444442</v>
      </c>
      <c r="BF30" s="245">
        <v>1.3888888888888888E-2</v>
      </c>
      <c r="BG30" s="245">
        <v>0.1111111111111111</v>
      </c>
      <c r="BH30" s="245">
        <v>0</v>
      </c>
      <c r="BI30" s="245">
        <v>2.7777777777777776E-2</v>
      </c>
      <c r="BJ30" s="245">
        <v>0.27777777777777779</v>
      </c>
      <c r="BK30" s="245">
        <v>0</v>
      </c>
      <c r="BL30" s="417">
        <v>693</v>
      </c>
      <c r="BM30" s="19">
        <v>0.53535353535353536</v>
      </c>
      <c r="BN30" s="19">
        <v>5.772005772005772E-3</v>
      </c>
      <c r="BO30" s="19">
        <v>9.0909090909090912E-2</v>
      </c>
      <c r="BP30" s="19">
        <v>0</v>
      </c>
      <c r="BQ30" s="19">
        <v>3.751803751803752E-2</v>
      </c>
      <c r="BR30" s="19">
        <v>0.32900432900432902</v>
      </c>
      <c r="BS30" s="65">
        <v>1.443001443001443E-3</v>
      </c>
      <c r="BT30" s="420">
        <v>30270</v>
      </c>
      <c r="BU30" s="143">
        <v>0.72355683040516316</v>
      </c>
      <c r="BV30" s="425">
        <v>11546</v>
      </c>
      <c r="BW30" s="143">
        <v>0.27598900442213459</v>
      </c>
      <c r="BX30" s="425">
        <v>19</v>
      </c>
      <c r="BY30" s="144">
        <v>4.5416517270228279E-4</v>
      </c>
      <c r="BZ30" s="413">
        <v>32141</v>
      </c>
      <c r="CA30" s="6">
        <v>0.76828014820126689</v>
      </c>
      <c r="CB30" s="414">
        <v>29299</v>
      </c>
      <c r="CC30" s="6">
        <v>0.91157711334432656</v>
      </c>
      <c r="CD30" s="414">
        <v>2824</v>
      </c>
      <c r="CE30" s="6">
        <v>8.7862854298248347E-2</v>
      </c>
      <c r="CF30" s="6" t="s">
        <v>3940</v>
      </c>
      <c r="CG30" s="414">
        <v>18</v>
      </c>
      <c r="CH30" s="272">
        <v>5.6003235742509562E-4</v>
      </c>
      <c r="CI30" s="274">
        <v>4.6958821999999998</v>
      </c>
      <c r="CJ30" s="412">
        <v>6266</v>
      </c>
      <c r="CK30" s="147">
        <v>0.1497788932711844</v>
      </c>
      <c r="CL30" s="412">
        <v>5443</v>
      </c>
      <c r="CM30" s="147">
        <v>0.86865624002553465</v>
      </c>
      <c r="CN30" s="148">
        <v>806</v>
      </c>
      <c r="CO30" s="147">
        <v>0.12863070539419086</v>
      </c>
      <c r="CP30" s="147" t="s">
        <v>3940</v>
      </c>
      <c r="CQ30" s="412">
        <v>17</v>
      </c>
      <c r="CR30" s="275">
        <v>2.7130545802744972E-3</v>
      </c>
      <c r="CS30" s="279">
        <v>1</v>
      </c>
      <c r="CT30" s="280">
        <v>1</v>
      </c>
      <c r="CU30" s="280">
        <v>23</v>
      </c>
      <c r="CV30" s="280">
        <v>23</v>
      </c>
      <c r="CW30" s="280">
        <v>3</v>
      </c>
      <c r="CX30" s="280">
        <v>9</v>
      </c>
      <c r="CY30" s="280">
        <v>0</v>
      </c>
      <c r="CZ30" s="280">
        <v>7</v>
      </c>
      <c r="DA30" s="280">
        <v>4</v>
      </c>
      <c r="DB30" s="280">
        <v>0</v>
      </c>
      <c r="DC30" s="280">
        <v>0</v>
      </c>
      <c r="DD30" s="280">
        <v>0</v>
      </c>
      <c r="DE30" s="281">
        <v>0</v>
      </c>
      <c r="DF30" s="281">
        <v>71</v>
      </c>
      <c r="DG30" s="154">
        <v>6418</v>
      </c>
      <c r="DH30" s="152">
        <v>0.15341221465280266</v>
      </c>
      <c r="DI30" s="152" t="s">
        <v>4326</v>
      </c>
      <c r="DJ30" s="151">
        <v>1993</v>
      </c>
      <c r="DK30" s="151" t="s">
        <v>4960</v>
      </c>
      <c r="DL30" s="151">
        <v>4215</v>
      </c>
      <c r="DM30" s="151" t="s">
        <v>4115</v>
      </c>
      <c r="DN30" s="151">
        <v>519</v>
      </c>
      <c r="DO30" s="151" t="s">
        <v>4537</v>
      </c>
      <c r="DP30" s="151">
        <v>35405</v>
      </c>
      <c r="DQ30" s="152">
        <v>0.84630094418549062</v>
      </c>
      <c r="DR30" s="151">
        <v>12</v>
      </c>
      <c r="DS30" s="155">
        <v>2.8684116170670491E-4</v>
      </c>
      <c r="DT30" s="159">
        <v>1993</v>
      </c>
      <c r="DU30" s="160">
        <v>837</v>
      </c>
      <c r="DV30" s="160">
        <v>521</v>
      </c>
      <c r="DW30" s="160">
        <v>967</v>
      </c>
      <c r="DX30" s="160">
        <v>388</v>
      </c>
      <c r="DY30" s="160">
        <v>432</v>
      </c>
      <c r="DZ30" s="161">
        <v>354</v>
      </c>
      <c r="EA30" s="285">
        <v>4215</v>
      </c>
      <c r="EB30" s="165">
        <v>2575</v>
      </c>
      <c r="EC30" s="165">
        <v>1120</v>
      </c>
      <c r="ED30" s="165">
        <v>1558</v>
      </c>
      <c r="EE30" s="165">
        <v>937</v>
      </c>
      <c r="EF30" s="165">
        <v>276</v>
      </c>
      <c r="EG30" s="286">
        <v>267</v>
      </c>
      <c r="EH30" s="289">
        <v>40233</v>
      </c>
      <c r="EI30" s="167">
        <v>0.96170670491215493</v>
      </c>
      <c r="EJ30" s="168">
        <v>7925</v>
      </c>
      <c r="EK30" s="290">
        <v>0.19697760544826387</v>
      </c>
      <c r="EL30" s="293">
        <v>1114</v>
      </c>
      <c r="EM30" s="173">
        <v>2.6628421178439107E-2</v>
      </c>
      <c r="EN30" s="294" t="s">
        <v>4326</v>
      </c>
      <c r="EO30" s="180">
        <v>38407</v>
      </c>
      <c r="EP30" s="181">
        <v>0.9837858606557377</v>
      </c>
      <c r="EQ30" s="182">
        <v>37628</v>
      </c>
      <c r="ER30" s="183">
        <v>0.9638319672131147</v>
      </c>
      <c r="ES30" s="182">
        <v>777</v>
      </c>
      <c r="ET30" s="183">
        <v>1.9902663934426228E-2</v>
      </c>
      <c r="EU30" s="183" t="s">
        <v>4326</v>
      </c>
      <c r="EV30" s="182">
        <v>2</v>
      </c>
      <c r="EW30" s="184">
        <v>5.1229508196721311E-5</v>
      </c>
      <c r="EX30" s="175">
        <v>573</v>
      </c>
      <c r="EY30" s="171">
        <v>1.4677254098360655E-2</v>
      </c>
      <c r="EZ30" s="171" t="s">
        <v>4326</v>
      </c>
      <c r="FA30" s="170">
        <v>50</v>
      </c>
      <c r="FB30" s="171">
        <v>1.2807377049180327E-3</v>
      </c>
      <c r="FC30" s="170">
        <v>10</v>
      </c>
      <c r="FD30" s="176">
        <v>2.5614754098360657E-4</v>
      </c>
      <c r="FE30" s="190">
        <v>1400</v>
      </c>
      <c r="FF30" s="191">
        <v>3.5860655737704916E-2</v>
      </c>
      <c r="FG30" s="192">
        <v>98</v>
      </c>
      <c r="FH30" s="192">
        <v>166</v>
      </c>
      <c r="FI30" s="192">
        <v>602</v>
      </c>
      <c r="FJ30" s="192">
        <v>202</v>
      </c>
      <c r="FK30" s="192">
        <v>85</v>
      </c>
      <c r="FL30" s="192">
        <v>39</v>
      </c>
      <c r="FM30" s="192">
        <v>2</v>
      </c>
      <c r="FN30" s="192">
        <v>7</v>
      </c>
      <c r="FO30" s="192">
        <v>173</v>
      </c>
      <c r="FP30" s="193">
        <v>26</v>
      </c>
      <c r="FQ30" s="202" t="s">
        <v>3986</v>
      </c>
      <c r="FR30" s="203">
        <v>-0.42623565939199998</v>
      </c>
      <c r="FS30" s="206">
        <v>1548</v>
      </c>
      <c r="FT30" s="253">
        <v>168</v>
      </c>
      <c r="FU30" s="208" t="s">
        <v>3986</v>
      </c>
      <c r="FV30" s="209">
        <v>-0.3169092</v>
      </c>
      <c r="FW30" s="210">
        <v>1336</v>
      </c>
      <c r="FX30" s="211">
        <v>147</v>
      </c>
      <c r="FY30" s="216">
        <v>17905</v>
      </c>
      <c r="FZ30" s="217">
        <v>58.102398517499999</v>
      </c>
      <c r="GA30" s="218">
        <v>1566</v>
      </c>
      <c r="GB30" s="219">
        <v>154</v>
      </c>
      <c r="GC30" s="254">
        <v>4723</v>
      </c>
      <c r="GD30" s="225">
        <v>15.3274690953</v>
      </c>
      <c r="GE30" s="224">
        <v>1149</v>
      </c>
      <c r="GF30" s="255">
        <v>111</v>
      </c>
      <c r="GG30" s="435">
        <v>4235</v>
      </c>
      <c r="GH30" s="249" t="s">
        <v>4086</v>
      </c>
      <c r="GI30" s="436">
        <v>3350</v>
      </c>
      <c r="GJ30" s="437">
        <v>5326</v>
      </c>
      <c r="GK30" s="250" t="s">
        <v>3940</v>
      </c>
      <c r="GL30" s="228">
        <v>11726</v>
      </c>
      <c r="GM30" s="229">
        <v>4.9160156209058529E-3</v>
      </c>
      <c r="GN30" s="227">
        <v>877</v>
      </c>
      <c r="GO30" s="227">
        <v>6996</v>
      </c>
      <c r="GP30" s="227">
        <v>3851</v>
      </c>
      <c r="GQ30" s="227">
        <v>2</v>
      </c>
      <c r="GR30" s="227">
        <v>10906</v>
      </c>
      <c r="GS30" s="227">
        <v>11379</v>
      </c>
      <c r="GT30" s="227">
        <v>10416</v>
      </c>
      <c r="GU30" s="230" t="s">
        <v>3940</v>
      </c>
      <c r="GV30" s="297">
        <v>6983</v>
      </c>
      <c r="GW30" s="235">
        <v>3903</v>
      </c>
      <c r="GX30" s="235">
        <v>4358</v>
      </c>
      <c r="GY30" s="235">
        <v>10759</v>
      </c>
      <c r="GZ30" s="235">
        <v>3770</v>
      </c>
      <c r="HA30" s="235">
        <v>859</v>
      </c>
      <c r="HB30" s="235">
        <v>9665</v>
      </c>
      <c r="HC30" s="298">
        <v>5334</v>
      </c>
      <c r="HD30" s="236">
        <v>34289</v>
      </c>
      <c r="HE30" s="237">
        <v>0.81962471614676702</v>
      </c>
      <c r="HF30" s="238">
        <v>18592</v>
      </c>
      <c r="HG30" s="238">
        <v>15615</v>
      </c>
      <c r="HH30" s="238" t="s">
        <v>3940</v>
      </c>
      <c r="HI30" s="238">
        <v>82</v>
      </c>
      <c r="HJ30" s="242">
        <v>2.391437487240806E-3</v>
      </c>
      <c r="HK30" s="301">
        <v>18592</v>
      </c>
      <c r="HL30" s="245">
        <v>0.54221470442415931</v>
      </c>
      <c r="HM30" s="244">
        <v>18128</v>
      </c>
      <c r="HN30" s="246">
        <v>464</v>
      </c>
      <c r="HO30" s="302" t="s">
        <v>4115</v>
      </c>
      <c r="HP30" s="305">
        <v>15919</v>
      </c>
      <c r="HQ30" s="139">
        <v>0.38051870443408631</v>
      </c>
      <c r="HR30" s="57">
        <v>9516.999996139999</v>
      </c>
      <c r="HS30" s="139">
        <v>0.59783905999999998</v>
      </c>
      <c r="HT30" s="56">
        <v>59.783906000000002</v>
      </c>
      <c r="HU30" s="57">
        <v>273.00002508</v>
      </c>
      <c r="HV30" s="139">
        <v>1.7149319999999999E-2</v>
      </c>
      <c r="HW30" s="56">
        <v>1.7149319999999999</v>
      </c>
      <c r="HX30" s="56" t="s">
        <v>4086</v>
      </c>
      <c r="HY30" s="57">
        <v>5596.0000207800003</v>
      </c>
      <c r="HZ30" s="139">
        <v>0.35152962000000004</v>
      </c>
      <c r="IA30" s="56">
        <v>35.152962000000002</v>
      </c>
      <c r="IB30" s="56" t="s">
        <v>4326</v>
      </c>
      <c r="IC30" s="57">
        <v>532.99995799999999</v>
      </c>
      <c r="ID30" s="139">
        <v>3.3481999999999998E-2</v>
      </c>
      <c r="IE30" s="56">
        <v>3.3481999999999998</v>
      </c>
      <c r="IF30" s="56" t="s">
        <v>4115</v>
      </c>
      <c r="IG30" s="57">
        <v>0</v>
      </c>
      <c r="IH30" s="140">
        <v>0</v>
      </c>
      <c r="II30" s="53">
        <v>0</v>
      </c>
      <c r="IJ30" s="53">
        <v>1</v>
      </c>
      <c r="IK30" s="307">
        <v>608.99997022999992</v>
      </c>
      <c r="IL30" s="245">
        <v>3.8256169999999992E-2</v>
      </c>
      <c r="IM30" s="20">
        <v>3.8256169999999998</v>
      </c>
      <c r="IN30" s="20" t="s">
        <v>3940</v>
      </c>
      <c r="IO30" s="25">
        <v>2506.0000220500001</v>
      </c>
      <c r="IP30" s="245">
        <v>0.15742195</v>
      </c>
      <c r="IQ30" s="20">
        <v>15.742195000000001</v>
      </c>
      <c r="IR30" s="25">
        <v>1454.9999429900001</v>
      </c>
      <c r="IS30" s="245">
        <v>9.140021000000001E-2</v>
      </c>
      <c r="IT30" s="20">
        <v>9.1400210000000008</v>
      </c>
      <c r="IU30" s="20" t="s">
        <v>4537</v>
      </c>
      <c r="IV30" s="25">
        <v>273.00002508</v>
      </c>
      <c r="IW30" s="245">
        <v>1.7149319999999999E-2</v>
      </c>
      <c r="IX30" s="20">
        <v>1.7149319999999999</v>
      </c>
      <c r="IY30" s="20" t="s">
        <v>4086</v>
      </c>
      <c r="IZ30" s="25">
        <v>3480.0000572999998</v>
      </c>
      <c r="JA30" s="265">
        <v>0.21860669999999999</v>
      </c>
      <c r="JB30" s="43">
        <v>21.860669999999999</v>
      </c>
      <c r="JC30" s="311">
        <v>491.00006435</v>
      </c>
      <c r="JD30" s="19">
        <v>3.084365E-2</v>
      </c>
      <c r="JE30" s="43">
        <v>3.084365</v>
      </c>
      <c r="JF30" s="43" t="s">
        <v>3940</v>
      </c>
      <c r="JG30" s="26">
        <v>2356.9999331399999</v>
      </c>
      <c r="JH30" s="19">
        <v>0.14806206</v>
      </c>
      <c r="JI30" s="43">
        <v>14.806206</v>
      </c>
      <c r="JJ30" s="26">
        <v>795.99998566000011</v>
      </c>
      <c r="JK30" s="19">
        <v>5.0003140000000008E-2</v>
      </c>
      <c r="JL30" s="43">
        <v>5.0003140000000004</v>
      </c>
      <c r="JM30" s="43" t="s">
        <v>4537</v>
      </c>
      <c r="JN30" s="26">
        <v>3771.00001406</v>
      </c>
      <c r="JO30" s="19">
        <v>0.23688674000000001</v>
      </c>
      <c r="JP30" s="43">
        <v>23.688673999999999</v>
      </c>
      <c r="JQ30" s="43" t="s">
        <v>4086</v>
      </c>
      <c r="JR30" s="26">
        <v>180.99998513999998</v>
      </c>
      <c r="JS30" s="65">
        <v>1.1370059999999998E-2</v>
      </c>
      <c r="JT30" s="5">
        <v>1.137006</v>
      </c>
      <c r="JU30" s="5">
        <v>1</v>
      </c>
      <c r="JV30" s="313">
        <v>289.99992518000005</v>
      </c>
      <c r="JW30" s="21">
        <v>289.99992518000005</v>
      </c>
      <c r="JX30" s="30">
        <v>1.8217220000000003E-2</v>
      </c>
      <c r="JY30" s="55">
        <v>1.8217220000000001</v>
      </c>
      <c r="JZ30" s="55" t="s">
        <v>4749</v>
      </c>
      <c r="KA30" s="21">
        <v>3663.9999779899999</v>
      </c>
      <c r="KB30" s="30">
        <v>0.23016521000000001</v>
      </c>
      <c r="KC30" s="21">
        <v>2477.9999337600002</v>
      </c>
      <c r="KD30" s="30">
        <v>0.15566304</v>
      </c>
      <c r="KE30" s="55">
        <v>15.566304000000001</v>
      </c>
      <c r="KF30" s="21">
        <v>1186.00004423</v>
      </c>
      <c r="KG30" s="30">
        <v>7.4502169999999993E-2</v>
      </c>
      <c r="KH30" s="55">
        <v>7.4502170000000003</v>
      </c>
      <c r="KI30" s="55" t="s">
        <v>4086</v>
      </c>
      <c r="KJ30" s="21">
        <v>11738.000091720001</v>
      </c>
      <c r="KK30" s="30">
        <v>0.73735788000000013</v>
      </c>
      <c r="KL30" s="21">
        <v>4402.0000422900002</v>
      </c>
      <c r="KM30" s="30">
        <v>0.27652491000000001</v>
      </c>
      <c r="KN30" s="55">
        <v>27.652491000000001</v>
      </c>
      <c r="KO30" s="21">
        <v>7336.0000494300002</v>
      </c>
      <c r="KP30" s="30">
        <v>0.46083297000000001</v>
      </c>
      <c r="KQ30" s="55">
        <v>46.083297000000002</v>
      </c>
      <c r="KR30" s="21">
        <v>227.00000511000002</v>
      </c>
      <c r="KS30" s="314">
        <v>1.4259690000000002E-2</v>
      </c>
      <c r="KT30" s="5">
        <v>1.425969</v>
      </c>
      <c r="KU30" s="51">
        <v>43</v>
      </c>
      <c r="KV30" s="51">
        <v>24</v>
      </c>
      <c r="KW30" s="51">
        <v>28</v>
      </c>
      <c r="KX30" s="51">
        <v>31</v>
      </c>
      <c r="KY30" s="51">
        <v>17</v>
      </c>
      <c r="KZ30" s="51">
        <v>24</v>
      </c>
      <c r="LA30" s="51">
        <v>14</v>
      </c>
      <c r="LB30" s="51">
        <v>18</v>
      </c>
      <c r="LC30" s="51">
        <v>27</v>
      </c>
      <c r="LD30" s="51">
        <v>29</v>
      </c>
      <c r="LE30" s="51">
        <v>17</v>
      </c>
      <c r="LF30" s="51">
        <v>14</v>
      </c>
      <c r="LG30" s="261">
        <v>126</v>
      </c>
      <c r="LH30" s="260">
        <v>73</v>
      </c>
      <c r="LI30" s="260">
        <v>87</v>
      </c>
      <c r="LJ30" s="264">
        <v>27</v>
      </c>
    </row>
    <row r="31" spans="1:322">
      <c r="A31" s="111">
        <v>30208</v>
      </c>
      <c r="B31" s="49" t="s">
        <v>83</v>
      </c>
      <c r="C31" s="67">
        <v>26179</v>
      </c>
      <c r="D31" s="69">
        <v>3.0481567785830047E-3</v>
      </c>
      <c r="E31" s="132">
        <v>23376</v>
      </c>
      <c r="F31" s="131">
        <v>12286</v>
      </c>
      <c r="G31" s="133">
        <v>0.52558179329226562</v>
      </c>
      <c r="H31" s="131">
        <v>11090</v>
      </c>
      <c r="I31" s="133">
        <v>0.47441820670773444</v>
      </c>
      <c r="J31" s="134" t="s">
        <v>84</v>
      </c>
      <c r="K31" s="72">
        <v>87</v>
      </c>
      <c r="L31" s="2">
        <v>1</v>
      </c>
      <c r="M31" s="2">
        <v>88</v>
      </c>
      <c r="N31" s="2" t="s">
        <v>26</v>
      </c>
      <c r="O31" s="2"/>
      <c r="P31" s="74"/>
      <c r="Q31" s="305">
        <v>1375</v>
      </c>
      <c r="R31" s="461">
        <v>1679</v>
      </c>
      <c r="S31" s="16" t="s">
        <v>1303</v>
      </c>
      <c r="T31" s="16" t="s">
        <v>1304</v>
      </c>
      <c r="U31" s="16" t="s">
        <v>1305</v>
      </c>
      <c r="V31" s="16" t="s">
        <v>1306</v>
      </c>
      <c r="W31" s="16" t="s">
        <v>1307</v>
      </c>
      <c r="X31" s="16" t="s">
        <v>1308</v>
      </c>
      <c r="Y31" s="16" t="s">
        <v>1309</v>
      </c>
      <c r="Z31" s="16" t="s">
        <v>1310</v>
      </c>
      <c r="AA31" s="16" t="s">
        <v>1311</v>
      </c>
      <c r="AB31" s="16" t="s">
        <v>1312</v>
      </c>
      <c r="AC31" s="16" t="s">
        <v>1313</v>
      </c>
      <c r="AD31" s="16" t="s">
        <v>1314</v>
      </c>
      <c r="AE31" s="16" t="s">
        <v>1315</v>
      </c>
      <c r="AF31" s="16" t="s">
        <v>1316</v>
      </c>
      <c r="AG31" s="16" t="s">
        <v>665</v>
      </c>
      <c r="AH31" s="16" t="s">
        <v>671</v>
      </c>
      <c r="AI31" s="16" t="s">
        <v>1317</v>
      </c>
      <c r="AJ31" s="404">
        <v>5.8821013004791242E-2</v>
      </c>
      <c r="AK31" s="404">
        <v>7.1825804243668717E-2</v>
      </c>
      <c r="AL31" s="404">
        <v>7.6403148528405199E-2</v>
      </c>
      <c r="AM31" s="404">
        <v>7.4948665297741274E-2</v>
      </c>
      <c r="AN31" s="404">
        <v>6.3740588637919232E-2</v>
      </c>
      <c r="AO31" s="404">
        <v>5.8222108145106088E-2</v>
      </c>
      <c r="AP31" s="404">
        <v>6.1216632443531829E-2</v>
      </c>
      <c r="AQ31" s="404">
        <v>6.4040041067761802E-2</v>
      </c>
      <c r="AR31" s="404">
        <v>6.5879534565366188E-2</v>
      </c>
      <c r="AS31" s="404">
        <v>6.9772416153319639E-2</v>
      </c>
      <c r="AT31" s="404">
        <v>7.1184120465434639E-2</v>
      </c>
      <c r="AU31" s="404">
        <v>6.5793976728268311E-2</v>
      </c>
      <c r="AV31" s="404">
        <v>5.8992128678986996E-2</v>
      </c>
      <c r="AW31" s="404">
        <v>4.9366872005475702E-2</v>
      </c>
      <c r="AX31" s="404">
        <v>3.6190965092402466E-2</v>
      </c>
      <c r="AY31" s="404">
        <v>2.5539014373716633E-2</v>
      </c>
      <c r="AZ31" s="404">
        <v>1.5015400410677619E-2</v>
      </c>
      <c r="BA31" s="404">
        <v>1.2705338809034907E-2</v>
      </c>
      <c r="BB31" s="404">
        <v>3.4223134839151266E-4</v>
      </c>
      <c r="BC31" s="75" t="s">
        <v>454</v>
      </c>
      <c r="BD31" s="301">
        <v>54</v>
      </c>
      <c r="BE31" s="245">
        <v>0.42592592592592593</v>
      </c>
      <c r="BF31" s="245">
        <v>1.8518518518518517E-2</v>
      </c>
      <c r="BG31" s="245">
        <v>0.37037037037037035</v>
      </c>
      <c r="BH31" s="245">
        <v>0</v>
      </c>
      <c r="BI31" s="245">
        <v>7.407407407407407E-2</v>
      </c>
      <c r="BJ31" s="245">
        <v>0.1111111111111111</v>
      </c>
      <c r="BK31" s="245">
        <v>0</v>
      </c>
      <c r="BL31" s="417">
        <v>471</v>
      </c>
      <c r="BM31" s="19">
        <v>0.33333333333333331</v>
      </c>
      <c r="BN31" s="19">
        <v>4.246284501061571E-3</v>
      </c>
      <c r="BO31" s="19">
        <v>0.17622080679405519</v>
      </c>
      <c r="BP31" s="19">
        <v>0</v>
      </c>
      <c r="BQ31" s="19">
        <v>3.8216560509554139E-2</v>
      </c>
      <c r="BR31" s="19">
        <v>0.44798301486199577</v>
      </c>
      <c r="BS31" s="65">
        <v>0</v>
      </c>
      <c r="BT31" s="420">
        <v>20079</v>
      </c>
      <c r="BU31" s="143">
        <v>0.85895790554414786</v>
      </c>
      <c r="BV31" s="425">
        <v>3280</v>
      </c>
      <c r="BW31" s="143">
        <v>0.1403148528405202</v>
      </c>
      <c r="BX31" s="425">
        <v>17</v>
      </c>
      <c r="BY31" s="144">
        <v>7.2724161533196442E-4</v>
      </c>
      <c r="BZ31" s="413">
        <v>18528</v>
      </c>
      <c r="CA31" s="6">
        <v>0.79260780287474331</v>
      </c>
      <c r="CB31" s="414">
        <v>16733</v>
      </c>
      <c r="CC31" s="6">
        <v>0.9031196027633851</v>
      </c>
      <c r="CD31" s="414">
        <v>1777</v>
      </c>
      <c r="CE31" s="6">
        <v>9.5908894645941281E-2</v>
      </c>
      <c r="CF31" s="6" t="s">
        <v>3940</v>
      </c>
      <c r="CG31" s="414">
        <v>18</v>
      </c>
      <c r="CH31" s="272">
        <v>9.7150259067357511E-4</v>
      </c>
      <c r="CI31" s="274">
        <v>9.0349780000000006</v>
      </c>
      <c r="CJ31" s="412">
        <v>3152</v>
      </c>
      <c r="CK31" s="147">
        <v>0.13483915126625598</v>
      </c>
      <c r="CL31" s="412">
        <v>2813</v>
      </c>
      <c r="CM31" s="147">
        <v>0.89244923857868019</v>
      </c>
      <c r="CN31" s="148">
        <v>328</v>
      </c>
      <c r="CO31" s="147">
        <v>0.10406091370558376</v>
      </c>
      <c r="CP31" s="147" t="s">
        <v>3940</v>
      </c>
      <c r="CQ31" s="412">
        <v>11</v>
      </c>
      <c r="CR31" s="275">
        <v>3.4898477157360407E-3</v>
      </c>
      <c r="CS31" s="279">
        <v>0</v>
      </c>
      <c r="CT31" s="280">
        <v>1</v>
      </c>
      <c r="CU31" s="280">
        <v>19</v>
      </c>
      <c r="CV31" s="280">
        <v>31</v>
      </c>
      <c r="CW31" s="280">
        <v>0</v>
      </c>
      <c r="CX31" s="280">
        <v>7</v>
      </c>
      <c r="CY31" s="280">
        <v>0</v>
      </c>
      <c r="CZ31" s="280">
        <v>8</v>
      </c>
      <c r="DA31" s="280">
        <v>0</v>
      </c>
      <c r="DB31" s="280">
        <v>0</v>
      </c>
      <c r="DC31" s="280">
        <v>0</v>
      </c>
      <c r="DD31" s="280">
        <v>0</v>
      </c>
      <c r="DE31" s="281">
        <v>0</v>
      </c>
      <c r="DF31" s="281">
        <v>66</v>
      </c>
      <c r="DG31" s="154">
        <v>5833</v>
      </c>
      <c r="DH31" s="152">
        <v>0.24952943189596166</v>
      </c>
      <c r="DI31" s="152" t="s">
        <v>4327</v>
      </c>
      <c r="DJ31" s="151">
        <v>1984</v>
      </c>
      <c r="DK31" s="151" t="s">
        <v>4961</v>
      </c>
      <c r="DL31" s="151">
        <v>3733</v>
      </c>
      <c r="DM31" s="151" t="s">
        <v>4116</v>
      </c>
      <c r="DN31" s="151">
        <v>321</v>
      </c>
      <c r="DO31" s="151" t="s">
        <v>4538</v>
      </c>
      <c r="DP31" s="151">
        <v>17534</v>
      </c>
      <c r="DQ31" s="152">
        <v>0.75008555783709785</v>
      </c>
      <c r="DR31" s="151">
        <v>9</v>
      </c>
      <c r="DS31" s="155">
        <v>3.8501026694045176E-4</v>
      </c>
      <c r="DT31" s="159">
        <v>1984</v>
      </c>
      <c r="DU31" s="160">
        <v>975</v>
      </c>
      <c r="DV31" s="160">
        <v>424</v>
      </c>
      <c r="DW31" s="160">
        <v>950</v>
      </c>
      <c r="DX31" s="160">
        <v>314</v>
      </c>
      <c r="DY31" s="160">
        <v>296</v>
      </c>
      <c r="DZ31" s="161">
        <v>217</v>
      </c>
      <c r="EA31" s="285">
        <v>3733</v>
      </c>
      <c r="EB31" s="165">
        <v>2512</v>
      </c>
      <c r="EC31" s="165">
        <v>781</v>
      </c>
      <c r="ED31" s="165">
        <v>1110</v>
      </c>
      <c r="EE31" s="165">
        <v>684</v>
      </c>
      <c r="EF31" s="165">
        <v>136</v>
      </c>
      <c r="EG31" s="286">
        <v>206</v>
      </c>
      <c r="EH31" s="289">
        <v>22562</v>
      </c>
      <c r="EI31" s="167">
        <v>0.96517796030116354</v>
      </c>
      <c r="EJ31" s="168">
        <v>58</v>
      </c>
      <c r="EK31" s="290">
        <v>2.5706940874035988E-3</v>
      </c>
      <c r="EL31" s="293">
        <v>410</v>
      </c>
      <c r="EM31" s="173">
        <v>1.7539356605065025E-2</v>
      </c>
      <c r="EN31" s="294" t="s">
        <v>4327</v>
      </c>
      <c r="EO31" s="180">
        <v>21498</v>
      </c>
      <c r="EP31" s="181">
        <v>0.97749283863047332</v>
      </c>
      <c r="EQ31" s="182">
        <v>20922</v>
      </c>
      <c r="ER31" s="183">
        <v>0.95130268721866051</v>
      </c>
      <c r="ES31" s="182">
        <v>525</v>
      </c>
      <c r="ET31" s="183">
        <v>2.3871231755558588E-2</v>
      </c>
      <c r="EU31" s="183" t="s">
        <v>4327</v>
      </c>
      <c r="EV31" s="182">
        <v>51</v>
      </c>
      <c r="EW31" s="184">
        <v>2.3189196562542628E-3</v>
      </c>
      <c r="EX31" s="175">
        <v>456</v>
      </c>
      <c r="EY31" s="171">
        <v>2.0733869867685172E-2</v>
      </c>
      <c r="EZ31" s="171" t="s">
        <v>4327</v>
      </c>
      <c r="FA31" s="170">
        <v>32</v>
      </c>
      <c r="FB31" s="171">
        <v>1.4550084117673804E-3</v>
      </c>
      <c r="FC31" s="170">
        <v>7</v>
      </c>
      <c r="FD31" s="176">
        <v>3.182830900741145E-4</v>
      </c>
      <c r="FE31" s="190">
        <v>1013</v>
      </c>
      <c r="FF31" s="191">
        <v>4.6060110035011141E-2</v>
      </c>
      <c r="FG31" s="192">
        <v>193</v>
      </c>
      <c r="FH31" s="192">
        <v>140</v>
      </c>
      <c r="FI31" s="192">
        <v>385</v>
      </c>
      <c r="FJ31" s="192">
        <v>140</v>
      </c>
      <c r="FK31" s="192">
        <v>56</v>
      </c>
      <c r="FL31" s="192">
        <v>15</v>
      </c>
      <c r="FM31" s="192">
        <v>1</v>
      </c>
      <c r="FN31" s="192">
        <v>4</v>
      </c>
      <c r="FO31" s="192">
        <v>72</v>
      </c>
      <c r="FP31" s="193">
        <v>7</v>
      </c>
      <c r="FQ31" s="202" t="s">
        <v>3987</v>
      </c>
      <c r="FR31" s="203">
        <v>-0.69047900887000002</v>
      </c>
      <c r="FS31" s="206">
        <v>1791</v>
      </c>
      <c r="FT31" s="253">
        <v>186</v>
      </c>
      <c r="FU31" s="208" t="s">
        <v>3987</v>
      </c>
      <c r="FV31" s="209">
        <v>-0.59754399999999996</v>
      </c>
      <c r="FW31" s="210">
        <v>1641</v>
      </c>
      <c r="FX31" s="211">
        <v>178</v>
      </c>
      <c r="FY31" s="216">
        <v>10519</v>
      </c>
      <c r="FZ31" s="217">
        <v>38.711785421800002</v>
      </c>
      <c r="GA31" s="218">
        <v>2136</v>
      </c>
      <c r="GB31" s="219">
        <v>206</v>
      </c>
      <c r="GC31" s="254">
        <v>1009</v>
      </c>
      <c r="GD31" s="225">
        <v>3.7136730269</v>
      </c>
      <c r="GE31" s="224">
        <v>2047</v>
      </c>
      <c r="GF31" s="255">
        <v>208</v>
      </c>
      <c r="GG31" s="435">
        <v>10270</v>
      </c>
      <c r="GH31" s="249" t="s">
        <v>4086</v>
      </c>
      <c r="GI31" s="436">
        <v>1613</v>
      </c>
      <c r="GJ31" s="437">
        <v>4771</v>
      </c>
      <c r="GK31" s="250" t="s">
        <v>3940</v>
      </c>
      <c r="GL31" s="228">
        <v>7812</v>
      </c>
      <c r="GM31" s="229">
        <v>3.2751077972468469E-3</v>
      </c>
      <c r="GN31" s="227">
        <v>194</v>
      </c>
      <c r="GO31" s="227">
        <v>5179</v>
      </c>
      <c r="GP31" s="227">
        <v>2436</v>
      </c>
      <c r="GQ31" s="227">
        <v>3</v>
      </c>
      <c r="GR31" s="227">
        <v>7354</v>
      </c>
      <c r="GS31" s="227">
        <v>7812</v>
      </c>
      <c r="GT31" s="227">
        <v>7120</v>
      </c>
      <c r="GU31" s="230" t="s">
        <v>3940</v>
      </c>
      <c r="GV31" s="297">
        <v>5809</v>
      </c>
      <c r="GW31" s="235">
        <v>1805</v>
      </c>
      <c r="GX31" s="235">
        <v>2537</v>
      </c>
      <c r="GY31" s="235">
        <v>7074</v>
      </c>
      <c r="GZ31" s="235">
        <v>4863</v>
      </c>
      <c r="HA31" s="235">
        <v>251</v>
      </c>
      <c r="HB31" s="235">
        <v>6748</v>
      </c>
      <c r="HC31" s="298">
        <v>3523</v>
      </c>
      <c r="HD31" s="236">
        <v>19603</v>
      </c>
      <c r="HE31" s="237">
        <v>0.83859514031485283</v>
      </c>
      <c r="HF31" s="238">
        <v>9947</v>
      </c>
      <c r="HG31" s="238">
        <v>9620</v>
      </c>
      <c r="HH31" s="238" t="s">
        <v>3940</v>
      </c>
      <c r="HI31" s="238">
        <v>36</v>
      </c>
      <c r="HJ31" s="242">
        <v>1.8364536040401979E-3</v>
      </c>
      <c r="HK31" s="301">
        <v>9947</v>
      </c>
      <c r="HL31" s="245">
        <v>0.50742233331632913</v>
      </c>
      <c r="HM31" s="244">
        <v>9777</v>
      </c>
      <c r="HN31" s="246">
        <v>170</v>
      </c>
      <c r="HO31" s="302" t="s">
        <v>4116</v>
      </c>
      <c r="HP31" s="305">
        <v>7922</v>
      </c>
      <c r="HQ31" s="139">
        <v>0.33889459274469541</v>
      </c>
      <c r="HR31" s="57">
        <v>6138.9999755400004</v>
      </c>
      <c r="HS31" s="139">
        <v>0.7749305700000001</v>
      </c>
      <c r="HT31" s="56">
        <v>77.493056999999993</v>
      </c>
      <c r="HU31" s="57">
        <v>192.99996265999999</v>
      </c>
      <c r="HV31" s="139">
        <v>2.436253E-2</v>
      </c>
      <c r="HW31" s="56">
        <v>2.4362529999999998</v>
      </c>
      <c r="HX31" s="56" t="s">
        <v>4086</v>
      </c>
      <c r="HY31" s="57">
        <v>1489.0000279799999</v>
      </c>
      <c r="HZ31" s="139">
        <v>0.18795758999999998</v>
      </c>
      <c r="IA31" s="56">
        <v>18.795759</v>
      </c>
      <c r="IB31" s="56" t="s">
        <v>4327</v>
      </c>
      <c r="IC31" s="57">
        <v>101.00003382000001</v>
      </c>
      <c r="ID31" s="139">
        <v>1.2749310000000002E-2</v>
      </c>
      <c r="IE31" s="56">
        <v>1.274931</v>
      </c>
      <c r="IF31" s="56" t="s">
        <v>4116</v>
      </c>
      <c r="IG31" s="57">
        <v>0</v>
      </c>
      <c r="IH31" s="140">
        <v>0</v>
      </c>
      <c r="II31" s="53">
        <v>0</v>
      </c>
      <c r="IJ31" s="53">
        <v>1</v>
      </c>
      <c r="IK31" s="307">
        <v>405.99996496</v>
      </c>
      <c r="IL31" s="245">
        <v>5.1249679999999999E-2</v>
      </c>
      <c r="IM31" s="20">
        <v>5.124968</v>
      </c>
      <c r="IN31" s="20" t="s">
        <v>3940</v>
      </c>
      <c r="IO31" s="25">
        <v>884.99997162</v>
      </c>
      <c r="IP31" s="245">
        <v>0.11171420999999999</v>
      </c>
      <c r="IQ31" s="20">
        <v>11.171421</v>
      </c>
      <c r="IR31" s="25">
        <v>585.00001078000003</v>
      </c>
      <c r="IS31" s="245">
        <v>7.3844989999999999E-2</v>
      </c>
      <c r="IT31" s="20">
        <v>7.3844989999999999</v>
      </c>
      <c r="IU31" s="20" t="s">
        <v>4538</v>
      </c>
      <c r="IV31" s="25">
        <v>123.99997642</v>
      </c>
      <c r="IW31" s="245">
        <v>1.5652610000000001E-2</v>
      </c>
      <c r="IX31" s="20">
        <v>1.565261</v>
      </c>
      <c r="IY31" s="20" t="s">
        <v>4086</v>
      </c>
      <c r="IZ31" s="25">
        <v>1372.00000998</v>
      </c>
      <c r="JA31" s="265">
        <v>0.17318859</v>
      </c>
      <c r="JB31" s="43">
        <v>17.318859</v>
      </c>
      <c r="JC31" s="311">
        <v>1168.0000334400002</v>
      </c>
      <c r="JD31" s="19">
        <v>0.14743752000000002</v>
      </c>
      <c r="JE31" s="43">
        <v>14.743752000000001</v>
      </c>
      <c r="JF31" s="43" t="s">
        <v>3940</v>
      </c>
      <c r="JG31" s="26">
        <v>773.00000313999999</v>
      </c>
      <c r="JH31" s="19">
        <v>9.7576369999999996E-2</v>
      </c>
      <c r="JI31" s="43">
        <v>9.7576370000000008</v>
      </c>
      <c r="JJ31" s="26">
        <v>905.00001126000006</v>
      </c>
      <c r="JK31" s="19">
        <v>0.11423883000000001</v>
      </c>
      <c r="JL31" s="43">
        <v>11.423883</v>
      </c>
      <c r="JM31" s="43" t="s">
        <v>4538</v>
      </c>
      <c r="JN31" s="26">
        <v>1628.99998858</v>
      </c>
      <c r="JO31" s="19">
        <v>0.20562989000000001</v>
      </c>
      <c r="JP31" s="43">
        <v>20.562989000000002</v>
      </c>
      <c r="JQ31" s="43" t="s">
        <v>4086</v>
      </c>
      <c r="JR31" s="26">
        <v>75.000029819999995</v>
      </c>
      <c r="JS31" s="65">
        <v>9.4673099999999996E-3</v>
      </c>
      <c r="JT31" s="5">
        <v>0.94673099999999999</v>
      </c>
      <c r="JU31" s="5">
        <v>0.99999999999999989</v>
      </c>
      <c r="JV31" s="313">
        <v>1253.0000038600001</v>
      </c>
      <c r="JW31" s="21">
        <v>1253.0000038600001</v>
      </c>
      <c r="JX31" s="30">
        <v>0.15816713000000002</v>
      </c>
      <c r="JY31" s="55">
        <v>15.816713</v>
      </c>
      <c r="JZ31" s="55" t="s">
        <v>4750</v>
      </c>
      <c r="KA31" s="21">
        <v>2648.0000356600003</v>
      </c>
      <c r="KB31" s="30">
        <v>0.33425903000000007</v>
      </c>
      <c r="KC31" s="21">
        <v>2358.0000154200002</v>
      </c>
      <c r="KD31" s="30">
        <v>0.29765211000000003</v>
      </c>
      <c r="KE31" s="55">
        <v>29.765211000000001</v>
      </c>
      <c r="KF31" s="21">
        <v>290.00002024000003</v>
      </c>
      <c r="KG31" s="30">
        <v>3.6606920000000001E-2</v>
      </c>
      <c r="KH31" s="55">
        <v>3.6606920000000001</v>
      </c>
      <c r="KI31" s="55" t="s">
        <v>4086</v>
      </c>
      <c r="KJ31" s="21">
        <v>3963.9999821799997</v>
      </c>
      <c r="KK31" s="30">
        <v>0.50037869000000001</v>
      </c>
      <c r="KL31" s="21">
        <v>1307.9999940399998</v>
      </c>
      <c r="KM31" s="30">
        <v>0.16510981999999999</v>
      </c>
      <c r="KN31" s="55">
        <v>16.510981999999998</v>
      </c>
      <c r="KO31" s="21">
        <v>2655.9999881399999</v>
      </c>
      <c r="KP31" s="30">
        <v>0.33526887</v>
      </c>
      <c r="KQ31" s="55">
        <v>33.526887000000002</v>
      </c>
      <c r="KR31" s="21">
        <v>56.999978300000002</v>
      </c>
      <c r="KS31" s="314">
        <v>7.19515E-3</v>
      </c>
      <c r="KT31" s="5">
        <v>0.71951500000000002</v>
      </c>
      <c r="KU31" s="51">
        <v>21</v>
      </c>
      <c r="KV31" s="51">
        <v>21</v>
      </c>
      <c r="KW31" s="51">
        <v>17</v>
      </c>
      <c r="KX31" s="51">
        <v>22</v>
      </c>
      <c r="KY31" s="51">
        <v>22</v>
      </c>
      <c r="KZ31" s="51">
        <v>21</v>
      </c>
      <c r="LA31" s="51">
        <v>14</v>
      </c>
      <c r="LB31" s="51">
        <v>21</v>
      </c>
      <c r="LC31" s="51">
        <v>24</v>
      </c>
      <c r="LD31" s="51">
        <v>27</v>
      </c>
      <c r="LE31" s="51">
        <v>10</v>
      </c>
      <c r="LF31" s="51">
        <v>49</v>
      </c>
      <c r="LG31" s="261">
        <v>81</v>
      </c>
      <c r="LH31" s="260">
        <v>78</v>
      </c>
      <c r="LI31" s="260">
        <v>110</v>
      </c>
      <c r="LJ31" s="264">
        <v>48</v>
      </c>
    </row>
    <row r="32" spans="1:322">
      <c r="A32" s="111">
        <v>30031</v>
      </c>
      <c r="B32" s="49" t="s">
        <v>85</v>
      </c>
      <c r="C32" s="67">
        <v>17885</v>
      </c>
      <c r="D32" s="69">
        <v>2.0824433318674144E-3</v>
      </c>
      <c r="E32" s="132">
        <v>18888</v>
      </c>
      <c r="F32" s="131">
        <v>9551</v>
      </c>
      <c r="G32" s="133">
        <v>0.50566497246929265</v>
      </c>
      <c r="H32" s="131">
        <v>9337</v>
      </c>
      <c r="I32" s="133">
        <v>0.49433502753070735</v>
      </c>
      <c r="J32" s="134" t="s">
        <v>86</v>
      </c>
      <c r="K32" s="72">
        <v>98</v>
      </c>
      <c r="L32" s="2">
        <v>1</v>
      </c>
      <c r="M32" s="2">
        <v>99</v>
      </c>
      <c r="N32" s="2" t="s">
        <v>29</v>
      </c>
      <c r="O32" s="2"/>
      <c r="P32" s="74"/>
      <c r="Q32" s="305">
        <v>1707</v>
      </c>
      <c r="R32" s="461">
        <v>1875</v>
      </c>
      <c r="S32" s="16" t="s">
        <v>1318</v>
      </c>
      <c r="T32" s="16" t="s">
        <v>1319</v>
      </c>
      <c r="U32" s="16" t="s">
        <v>1320</v>
      </c>
      <c r="V32" s="16" t="s">
        <v>1321</v>
      </c>
      <c r="W32" s="16" t="s">
        <v>1322</v>
      </c>
      <c r="X32" s="16" t="s">
        <v>1323</v>
      </c>
      <c r="Y32" s="16" t="s">
        <v>1324</v>
      </c>
      <c r="Z32" s="16" t="s">
        <v>1325</v>
      </c>
      <c r="AA32" s="16" t="s">
        <v>1326</v>
      </c>
      <c r="AB32" s="16" t="s">
        <v>1327</v>
      </c>
      <c r="AC32" s="16" t="s">
        <v>1328</v>
      </c>
      <c r="AD32" s="16" t="s">
        <v>1329</v>
      </c>
      <c r="AE32" s="16" t="s">
        <v>1330</v>
      </c>
      <c r="AF32" s="16" t="s">
        <v>1331</v>
      </c>
      <c r="AG32" s="16" t="s">
        <v>667</v>
      </c>
      <c r="AH32" s="16" t="s">
        <v>751</v>
      </c>
      <c r="AI32" s="16" t="s">
        <v>881</v>
      </c>
      <c r="AJ32" s="404">
        <v>9.0374841168996189E-2</v>
      </c>
      <c r="AK32" s="404">
        <v>9.9269377382465052E-2</v>
      </c>
      <c r="AL32" s="404">
        <v>8.8468869123252858E-2</v>
      </c>
      <c r="AM32" s="404">
        <v>7.8303684879288432E-2</v>
      </c>
      <c r="AN32" s="404">
        <v>8.232740364252436E-2</v>
      </c>
      <c r="AO32" s="404">
        <v>8.2645065650148244E-2</v>
      </c>
      <c r="AP32" s="404">
        <v>7.8091910207539181E-2</v>
      </c>
      <c r="AQ32" s="404">
        <v>7.0944515036001687E-2</v>
      </c>
      <c r="AR32" s="404">
        <v>6.4961880559085139E-2</v>
      </c>
      <c r="AS32" s="404">
        <v>5.9561626429479035E-2</v>
      </c>
      <c r="AT32" s="404">
        <v>5.0296484540448966E-2</v>
      </c>
      <c r="AU32" s="404">
        <v>4.1984328674290555E-2</v>
      </c>
      <c r="AV32" s="404">
        <v>3.1024989411266413E-2</v>
      </c>
      <c r="AW32" s="404">
        <v>2.5360016941973741E-2</v>
      </c>
      <c r="AX32" s="404">
        <v>2.0436255823803474E-2</v>
      </c>
      <c r="AY32" s="404">
        <v>1.6465480728504872E-2</v>
      </c>
      <c r="AZ32" s="404">
        <v>9.4239728928420165E-3</v>
      </c>
      <c r="BA32" s="404">
        <v>1.0059296908089793E-2</v>
      </c>
      <c r="BB32" s="404">
        <v>0</v>
      </c>
      <c r="BC32" s="75" t="s">
        <v>455</v>
      </c>
      <c r="BD32" s="301">
        <v>43</v>
      </c>
      <c r="BE32" s="245">
        <v>0.51162790697674421</v>
      </c>
      <c r="BF32" s="245">
        <v>0</v>
      </c>
      <c r="BG32" s="245">
        <v>0.20930232558139536</v>
      </c>
      <c r="BH32" s="245">
        <v>0</v>
      </c>
      <c r="BI32" s="245">
        <v>2.3255813953488372E-2</v>
      </c>
      <c r="BJ32" s="245">
        <v>0.2558139534883721</v>
      </c>
      <c r="BK32" s="245">
        <v>0</v>
      </c>
      <c r="BL32" s="417">
        <v>514</v>
      </c>
      <c r="BM32" s="19">
        <v>0.58949416342412453</v>
      </c>
      <c r="BN32" s="19">
        <v>9.727626459143969E-3</v>
      </c>
      <c r="BO32" s="19">
        <v>0.14785992217898833</v>
      </c>
      <c r="BP32" s="19">
        <v>0</v>
      </c>
      <c r="BQ32" s="19">
        <v>1.556420233463035E-2</v>
      </c>
      <c r="BR32" s="19">
        <v>0.23735408560311283</v>
      </c>
      <c r="BS32" s="65">
        <v>0</v>
      </c>
      <c r="BT32" s="420">
        <v>12606</v>
      </c>
      <c r="BU32" s="143">
        <v>0.66740787801778911</v>
      </c>
      <c r="BV32" s="425">
        <v>6280</v>
      </c>
      <c r="BW32" s="143">
        <v>0.33248623464633631</v>
      </c>
      <c r="BX32" s="425">
        <v>2</v>
      </c>
      <c r="BY32" s="144">
        <v>1.0588733587462939E-4</v>
      </c>
      <c r="BZ32" s="413">
        <v>13635</v>
      </c>
      <c r="CA32" s="6">
        <v>0.7218869123252859</v>
      </c>
      <c r="CB32" s="414">
        <v>11586</v>
      </c>
      <c r="CC32" s="6">
        <v>0.84972497249724976</v>
      </c>
      <c r="CD32" s="414">
        <v>2048</v>
      </c>
      <c r="CE32" s="6">
        <v>0.15020168683535021</v>
      </c>
      <c r="CF32" s="6" t="s">
        <v>3940</v>
      </c>
      <c r="CG32" s="414">
        <v>1</v>
      </c>
      <c r="CH32" s="272">
        <v>7.3340667400073343E-5</v>
      </c>
      <c r="CI32" s="274">
        <v>5.4950016000000002</v>
      </c>
      <c r="CJ32" s="412">
        <v>3187</v>
      </c>
      <c r="CK32" s="147">
        <v>0.16873146971622194</v>
      </c>
      <c r="CL32" s="412">
        <v>2655</v>
      </c>
      <c r="CM32" s="147">
        <v>0.83307185440853471</v>
      </c>
      <c r="CN32" s="148">
        <v>528</v>
      </c>
      <c r="CO32" s="147">
        <v>0.16567304675243175</v>
      </c>
      <c r="CP32" s="147" t="s">
        <v>3940</v>
      </c>
      <c r="CQ32" s="412">
        <v>4</v>
      </c>
      <c r="CR32" s="275">
        <v>1.2550988390335738E-3</v>
      </c>
      <c r="CS32" s="279">
        <v>0</v>
      </c>
      <c r="CT32" s="280">
        <v>0</v>
      </c>
      <c r="CU32" s="280">
        <v>38</v>
      </c>
      <c r="CV32" s="280">
        <v>50</v>
      </c>
      <c r="CW32" s="280">
        <v>0</v>
      </c>
      <c r="CX32" s="280">
        <v>15</v>
      </c>
      <c r="CY32" s="280">
        <v>0</v>
      </c>
      <c r="CZ32" s="280">
        <v>3</v>
      </c>
      <c r="DA32" s="280">
        <v>0</v>
      </c>
      <c r="DB32" s="280">
        <v>0</v>
      </c>
      <c r="DC32" s="280">
        <v>0</v>
      </c>
      <c r="DD32" s="280">
        <v>0</v>
      </c>
      <c r="DE32" s="281">
        <v>0</v>
      </c>
      <c r="DF32" s="281">
        <v>106</v>
      </c>
      <c r="DG32" s="154">
        <v>3596</v>
      </c>
      <c r="DH32" s="152">
        <v>0.19038542990258364</v>
      </c>
      <c r="DI32" s="152" t="s">
        <v>4328</v>
      </c>
      <c r="DJ32" s="151">
        <v>889</v>
      </c>
      <c r="DK32" s="151" t="s">
        <v>4962</v>
      </c>
      <c r="DL32" s="151">
        <v>2627</v>
      </c>
      <c r="DM32" s="151" t="s">
        <v>4117</v>
      </c>
      <c r="DN32" s="151">
        <v>191</v>
      </c>
      <c r="DO32" s="151" t="s">
        <v>4539</v>
      </c>
      <c r="DP32" s="151">
        <v>15292</v>
      </c>
      <c r="DQ32" s="152">
        <v>0.80961457009741633</v>
      </c>
      <c r="DR32" s="151">
        <v>0</v>
      </c>
      <c r="DS32" s="155">
        <v>0</v>
      </c>
      <c r="DT32" s="159">
        <v>889</v>
      </c>
      <c r="DU32" s="160">
        <v>330</v>
      </c>
      <c r="DV32" s="160">
        <v>218</v>
      </c>
      <c r="DW32" s="160">
        <v>454</v>
      </c>
      <c r="DX32" s="160">
        <v>177</v>
      </c>
      <c r="DY32" s="160">
        <v>121</v>
      </c>
      <c r="DZ32" s="161">
        <v>135</v>
      </c>
      <c r="EA32" s="285">
        <v>2627</v>
      </c>
      <c r="EB32" s="165">
        <v>1627</v>
      </c>
      <c r="EC32" s="165">
        <v>615</v>
      </c>
      <c r="ED32" s="165">
        <v>1049</v>
      </c>
      <c r="EE32" s="165">
        <v>544</v>
      </c>
      <c r="EF32" s="165">
        <v>68</v>
      </c>
      <c r="EG32" s="286">
        <v>119</v>
      </c>
      <c r="EH32" s="289">
        <v>17880</v>
      </c>
      <c r="EI32" s="167">
        <v>0.94663278271918683</v>
      </c>
      <c r="EJ32" s="168">
        <v>38</v>
      </c>
      <c r="EK32" s="290">
        <v>2.1252796420581656E-3</v>
      </c>
      <c r="EL32" s="293">
        <v>476</v>
      </c>
      <c r="EM32" s="173">
        <v>2.5201185938161796E-2</v>
      </c>
      <c r="EN32" s="294" t="s">
        <v>4328</v>
      </c>
      <c r="EO32" s="180">
        <v>16919</v>
      </c>
      <c r="EP32" s="181">
        <v>0.98475059658925557</v>
      </c>
      <c r="EQ32" s="182">
        <v>16628</v>
      </c>
      <c r="ER32" s="183">
        <v>0.96781328211396311</v>
      </c>
      <c r="ES32" s="182">
        <v>287</v>
      </c>
      <c r="ET32" s="183">
        <v>1.6704499156044467E-2</v>
      </c>
      <c r="EU32" s="183" t="s">
        <v>4328</v>
      </c>
      <c r="EV32" s="182">
        <v>4</v>
      </c>
      <c r="EW32" s="184">
        <v>2.3281531924800652E-4</v>
      </c>
      <c r="EX32" s="175">
        <v>131</v>
      </c>
      <c r="EY32" s="171">
        <v>7.6247017053722131E-3</v>
      </c>
      <c r="EZ32" s="171" t="s">
        <v>4328</v>
      </c>
      <c r="FA32" s="170">
        <v>130</v>
      </c>
      <c r="FB32" s="171">
        <v>7.5664978755602122E-3</v>
      </c>
      <c r="FC32" s="170">
        <v>1</v>
      </c>
      <c r="FD32" s="176">
        <v>5.8203829812001629E-5</v>
      </c>
      <c r="FE32" s="190">
        <v>548</v>
      </c>
      <c r="FF32" s="191">
        <v>3.1895698736976896E-2</v>
      </c>
      <c r="FG32" s="192">
        <v>71</v>
      </c>
      <c r="FH32" s="192">
        <v>47</v>
      </c>
      <c r="FI32" s="192">
        <v>238</v>
      </c>
      <c r="FJ32" s="192">
        <v>110</v>
      </c>
      <c r="FK32" s="192">
        <v>22</v>
      </c>
      <c r="FL32" s="192">
        <v>4</v>
      </c>
      <c r="FM32" s="192">
        <v>0</v>
      </c>
      <c r="FN32" s="192">
        <v>17</v>
      </c>
      <c r="FO32" s="192">
        <v>39</v>
      </c>
      <c r="FP32" s="193">
        <v>0</v>
      </c>
      <c r="FQ32" s="202" t="s">
        <v>3985</v>
      </c>
      <c r="FR32" s="203">
        <v>0.74832714239999998</v>
      </c>
      <c r="FS32" s="206">
        <v>525</v>
      </c>
      <c r="FT32" s="253">
        <v>50</v>
      </c>
      <c r="FU32" s="208" t="s">
        <v>3985</v>
      </c>
      <c r="FV32" s="209">
        <v>0.42060979999999998</v>
      </c>
      <c r="FW32" s="210">
        <v>701</v>
      </c>
      <c r="FX32" s="211">
        <v>63</v>
      </c>
      <c r="FY32" s="216">
        <v>13852</v>
      </c>
      <c r="FZ32" s="217">
        <v>68.986399751799993</v>
      </c>
      <c r="GA32" s="218">
        <v>1182</v>
      </c>
      <c r="GB32" s="219">
        <v>112</v>
      </c>
      <c r="GC32" s="254">
        <v>3337</v>
      </c>
      <c r="GD32" s="225">
        <v>16.616260481099999</v>
      </c>
      <c r="GE32" s="224">
        <v>1076</v>
      </c>
      <c r="GF32" s="255">
        <v>102</v>
      </c>
      <c r="GG32" s="435">
        <v>5920</v>
      </c>
      <c r="GH32" s="249" t="s">
        <v>4086</v>
      </c>
      <c r="GI32" s="436">
        <v>93</v>
      </c>
      <c r="GJ32" s="437">
        <v>214</v>
      </c>
      <c r="GK32" s="250" t="s">
        <v>3940</v>
      </c>
      <c r="GL32" s="228">
        <v>5041</v>
      </c>
      <c r="GM32" s="229">
        <v>2.1133920130467685E-3</v>
      </c>
      <c r="GN32" s="227">
        <v>371</v>
      </c>
      <c r="GO32" s="227">
        <v>4380</v>
      </c>
      <c r="GP32" s="227">
        <v>290</v>
      </c>
      <c r="GQ32" s="227">
        <v>0</v>
      </c>
      <c r="GR32" s="227">
        <v>4845</v>
      </c>
      <c r="GS32" s="227">
        <v>5004</v>
      </c>
      <c r="GT32" s="227">
        <v>4079</v>
      </c>
      <c r="GU32" s="230" t="s">
        <v>3940</v>
      </c>
      <c r="GV32" s="297">
        <v>2772</v>
      </c>
      <c r="GW32" s="235">
        <v>238</v>
      </c>
      <c r="GX32" s="235">
        <v>141</v>
      </c>
      <c r="GY32" s="235">
        <v>4258</v>
      </c>
      <c r="GZ32" s="235">
        <v>651</v>
      </c>
      <c r="HA32" s="235">
        <v>25</v>
      </c>
      <c r="HB32" s="235">
        <v>4071</v>
      </c>
      <c r="HC32" s="298">
        <v>508</v>
      </c>
      <c r="HD32" s="236">
        <v>14621</v>
      </c>
      <c r="HE32" s="237">
        <v>0.77408936891147817</v>
      </c>
      <c r="HF32" s="238">
        <v>8488</v>
      </c>
      <c r="HG32" s="238">
        <v>6085</v>
      </c>
      <c r="HH32" s="238" t="s">
        <v>3940</v>
      </c>
      <c r="HI32" s="238">
        <v>48</v>
      </c>
      <c r="HJ32" s="242">
        <v>3.2829491826824432E-3</v>
      </c>
      <c r="HK32" s="301">
        <v>8488</v>
      </c>
      <c r="HL32" s="245">
        <v>0.58053484713767867</v>
      </c>
      <c r="HM32" s="244">
        <v>8317</v>
      </c>
      <c r="HN32" s="246">
        <v>171</v>
      </c>
      <c r="HO32" s="302" t="s">
        <v>4117</v>
      </c>
      <c r="HP32" s="305">
        <v>6457</v>
      </c>
      <c r="HQ32" s="139">
        <v>0.34185726387124099</v>
      </c>
      <c r="HR32" s="57">
        <v>4626.0000034599998</v>
      </c>
      <c r="HS32" s="139">
        <v>0.71643177999999996</v>
      </c>
      <c r="HT32" s="56">
        <v>71.643178000000006</v>
      </c>
      <c r="HU32" s="57">
        <v>61.999984860000005</v>
      </c>
      <c r="HV32" s="139">
        <v>9.6019800000000013E-3</v>
      </c>
      <c r="HW32" s="56">
        <v>0.960198</v>
      </c>
      <c r="HX32" s="56" t="s">
        <v>4086</v>
      </c>
      <c r="HY32" s="57">
        <v>1384.0000307100001</v>
      </c>
      <c r="HZ32" s="139">
        <v>0.21434103000000002</v>
      </c>
      <c r="IA32" s="56">
        <v>21.434103</v>
      </c>
      <c r="IB32" s="56" t="s">
        <v>4328</v>
      </c>
      <c r="IC32" s="57">
        <v>384.99998096999997</v>
      </c>
      <c r="ID32" s="139">
        <v>5.9625209999999998E-2</v>
      </c>
      <c r="IE32" s="56">
        <v>5.9625209999999997</v>
      </c>
      <c r="IF32" s="56" t="s">
        <v>4117</v>
      </c>
      <c r="IG32" s="57">
        <v>0</v>
      </c>
      <c r="IH32" s="140">
        <v>0</v>
      </c>
      <c r="II32" s="53">
        <v>0</v>
      </c>
      <c r="IJ32" s="53">
        <v>1</v>
      </c>
      <c r="IK32" s="307">
        <v>91.999981699999992</v>
      </c>
      <c r="IL32" s="245">
        <v>1.42481E-2</v>
      </c>
      <c r="IM32" s="20">
        <v>1.4248099999999999</v>
      </c>
      <c r="IN32" s="20" t="s">
        <v>3940</v>
      </c>
      <c r="IO32" s="25">
        <v>350.00000617999996</v>
      </c>
      <c r="IP32" s="245">
        <v>5.4204739999999994E-2</v>
      </c>
      <c r="IQ32" s="20">
        <v>5.4204739999999996</v>
      </c>
      <c r="IR32" s="25">
        <v>269.99997156000001</v>
      </c>
      <c r="IS32" s="245">
        <v>4.1815079999999998E-2</v>
      </c>
      <c r="IT32" s="20">
        <v>4.181508</v>
      </c>
      <c r="IU32" s="20" t="s">
        <v>4539</v>
      </c>
      <c r="IV32" s="25">
        <v>19.999976369999999</v>
      </c>
      <c r="IW32" s="245">
        <v>3.0974099999999997E-3</v>
      </c>
      <c r="IX32" s="20">
        <v>0.30974099999999999</v>
      </c>
      <c r="IY32" s="20" t="s">
        <v>4086</v>
      </c>
      <c r="IZ32" s="25">
        <v>233.00000559</v>
      </c>
      <c r="JA32" s="265">
        <v>3.6084869999999998E-2</v>
      </c>
      <c r="JB32" s="43">
        <v>3.6084870000000002</v>
      </c>
      <c r="JC32" s="311">
        <v>4206.9999787199995</v>
      </c>
      <c r="JD32" s="19">
        <v>0.65154095999999995</v>
      </c>
      <c r="JE32" s="43">
        <v>65.154095999999996</v>
      </c>
      <c r="JF32" s="43" t="s">
        <v>3940</v>
      </c>
      <c r="JG32" s="26">
        <v>338.99999012000001</v>
      </c>
      <c r="JH32" s="19">
        <v>5.2501159999999998E-2</v>
      </c>
      <c r="JI32" s="43">
        <v>5.2501160000000002</v>
      </c>
      <c r="JJ32" s="26">
        <v>250.99999078000002</v>
      </c>
      <c r="JK32" s="19">
        <v>3.8872540000000004E-2</v>
      </c>
      <c r="JL32" s="43">
        <v>3.887254</v>
      </c>
      <c r="JM32" s="43" t="s">
        <v>4539</v>
      </c>
      <c r="JN32" s="26">
        <v>673.00000229</v>
      </c>
      <c r="JO32" s="19">
        <v>0.10422797</v>
      </c>
      <c r="JP32" s="43">
        <v>10.422796999999999</v>
      </c>
      <c r="JQ32" s="43" t="s">
        <v>4086</v>
      </c>
      <c r="JR32" s="26">
        <v>22.00003212</v>
      </c>
      <c r="JS32" s="65">
        <v>3.4071600000000002E-3</v>
      </c>
      <c r="JT32" s="5">
        <v>0.34071600000000002</v>
      </c>
      <c r="JU32" s="5">
        <v>0.99999998999999995</v>
      </c>
      <c r="JV32" s="313">
        <v>4474.0000280799995</v>
      </c>
      <c r="JW32" s="21">
        <v>4474.0000280799995</v>
      </c>
      <c r="JX32" s="30">
        <v>0.69289143999999991</v>
      </c>
      <c r="JY32" s="55">
        <v>69.289143999999993</v>
      </c>
      <c r="JZ32" s="55" t="s">
        <v>4751</v>
      </c>
      <c r="KA32" s="21">
        <v>554.00001052000005</v>
      </c>
      <c r="KB32" s="30">
        <v>8.5798360000000004E-2</v>
      </c>
      <c r="KC32" s="21">
        <v>248.99999960000002</v>
      </c>
      <c r="KD32" s="30">
        <v>3.8562800000000001E-2</v>
      </c>
      <c r="KE32" s="55">
        <v>3.8562799999999999</v>
      </c>
      <c r="KF32" s="21">
        <v>305.00001092000002</v>
      </c>
      <c r="KG32" s="30">
        <v>4.7235560000000003E-2</v>
      </c>
      <c r="KH32" s="55">
        <v>4.7235560000000003</v>
      </c>
      <c r="KI32" s="55" t="s">
        <v>4086</v>
      </c>
      <c r="KJ32" s="21">
        <v>1412.0000363700001</v>
      </c>
      <c r="KK32" s="30">
        <v>0.21867741000000002</v>
      </c>
      <c r="KL32" s="21">
        <v>583.00001177000001</v>
      </c>
      <c r="KM32" s="30">
        <v>9.0289610000000006E-2</v>
      </c>
      <c r="KN32" s="55">
        <v>9.0289610000000007</v>
      </c>
      <c r="KO32" s="21">
        <v>829.00002460000007</v>
      </c>
      <c r="KP32" s="30">
        <v>0.12838780000000002</v>
      </c>
      <c r="KQ32" s="55">
        <v>12.83878</v>
      </c>
      <c r="KR32" s="21">
        <v>16.999989600000003</v>
      </c>
      <c r="KS32" s="314">
        <v>2.6328000000000002E-3</v>
      </c>
      <c r="KT32" s="5">
        <v>0.26328000000000001</v>
      </c>
      <c r="KU32" s="51">
        <v>4</v>
      </c>
      <c r="KV32" s="51">
        <v>5</v>
      </c>
      <c r="KW32" s="51">
        <v>7</v>
      </c>
      <c r="KX32" s="51">
        <v>15</v>
      </c>
      <c r="KY32" s="51">
        <v>18</v>
      </c>
      <c r="KZ32" s="51">
        <v>6</v>
      </c>
      <c r="LA32" s="51">
        <v>11</v>
      </c>
      <c r="LB32" s="51">
        <v>9</v>
      </c>
      <c r="LC32" s="51">
        <v>7</v>
      </c>
      <c r="LD32" s="51">
        <v>9</v>
      </c>
      <c r="LE32" s="51">
        <v>11</v>
      </c>
      <c r="LF32" s="51">
        <v>6</v>
      </c>
      <c r="LG32" s="261">
        <v>31</v>
      </c>
      <c r="LH32" s="260">
        <v>44</v>
      </c>
      <c r="LI32" s="260">
        <v>33</v>
      </c>
      <c r="LJ32" s="264">
        <v>6</v>
      </c>
    </row>
    <row r="33" spans="1:322">
      <c r="A33" s="111">
        <v>30157</v>
      </c>
      <c r="B33" s="49" t="s">
        <v>87</v>
      </c>
      <c r="C33" s="67">
        <v>20839</v>
      </c>
      <c r="D33" s="69">
        <v>2.4263928763089207E-3</v>
      </c>
      <c r="E33" s="132">
        <v>20145</v>
      </c>
      <c r="F33" s="131">
        <v>10209</v>
      </c>
      <c r="G33" s="133">
        <v>0.50677587490692477</v>
      </c>
      <c r="H33" s="131">
        <v>9936</v>
      </c>
      <c r="I33" s="133">
        <v>0.49322412509307523</v>
      </c>
      <c r="J33" s="134" t="s">
        <v>88</v>
      </c>
      <c r="K33" s="72">
        <v>81</v>
      </c>
      <c r="L33" s="2">
        <v>1</v>
      </c>
      <c r="M33" s="2">
        <v>82</v>
      </c>
      <c r="N33" s="2" t="s">
        <v>34</v>
      </c>
      <c r="O33" s="2"/>
      <c r="P33" s="74"/>
      <c r="Q33" s="305">
        <v>1633</v>
      </c>
      <c r="R33" s="461">
        <v>1706</v>
      </c>
      <c r="S33" s="16" t="s">
        <v>1332</v>
      </c>
      <c r="T33" s="16" t="s">
        <v>1333</v>
      </c>
      <c r="U33" s="16" t="s">
        <v>1334</v>
      </c>
      <c r="V33" s="16" t="s">
        <v>1335</v>
      </c>
      <c r="W33" s="16" t="s">
        <v>1336</v>
      </c>
      <c r="X33" s="16" t="s">
        <v>1337</v>
      </c>
      <c r="Y33" s="16" t="s">
        <v>1338</v>
      </c>
      <c r="Z33" s="16" t="s">
        <v>1339</v>
      </c>
      <c r="AA33" s="16" t="s">
        <v>1340</v>
      </c>
      <c r="AB33" s="16" t="s">
        <v>1341</v>
      </c>
      <c r="AC33" s="16" t="s">
        <v>1342</v>
      </c>
      <c r="AD33" s="16" t="s">
        <v>1343</v>
      </c>
      <c r="AE33" s="16" t="s">
        <v>1344</v>
      </c>
      <c r="AF33" s="16" t="s">
        <v>1345</v>
      </c>
      <c r="AG33" s="16" t="s">
        <v>669</v>
      </c>
      <c r="AH33" s="16" t="s">
        <v>783</v>
      </c>
      <c r="AI33" s="16" t="s">
        <v>881</v>
      </c>
      <c r="AJ33" s="404">
        <v>8.1062298337056346E-2</v>
      </c>
      <c r="AK33" s="404">
        <v>8.4686026309257881E-2</v>
      </c>
      <c r="AL33" s="404">
        <v>8.0913378009431616E-2</v>
      </c>
      <c r="AM33" s="404">
        <v>8.2700421940928276E-2</v>
      </c>
      <c r="AN33" s="404">
        <v>6.6070985356167788E-2</v>
      </c>
      <c r="AO33" s="404">
        <v>6.7411268304790273E-2</v>
      </c>
      <c r="AP33" s="404">
        <v>6.3340779349714563E-2</v>
      </c>
      <c r="AQ33" s="404">
        <v>5.8674609084139982E-2</v>
      </c>
      <c r="AR33" s="404">
        <v>6.1752295855050883E-2</v>
      </c>
      <c r="AS33" s="404">
        <v>6.6716306775874909E-2</v>
      </c>
      <c r="AT33" s="404">
        <v>6.2794738148423929E-2</v>
      </c>
      <c r="AU33" s="404">
        <v>5.2221394887068749E-2</v>
      </c>
      <c r="AV33" s="404">
        <v>4.4229337304542073E-2</v>
      </c>
      <c r="AW33" s="404">
        <v>4.1201290642839415E-2</v>
      </c>
      <c r="AX33" s="404">
        <v>2.8543062794738148E-2</v>
      </c>
      <c r="AY33" s="404">
        <v>2.7252419955323903E-2</v>
      </c>
      <c r="AZ33" s="404">
        <v>1.5586994291387442E-2</v>
      </c>
      <c r="BA33" s="404">
        <v>1.4842392653263837E-2</v>
      </c>
      <c r="BB33" s="404">
        <v>0</v>
      </c>
      <c r="BC33" s="75" t="s">
        <v>456</v>
      </c>
      <c r="BD33" s="301">
        <v>54</v>
      </c>
      <c r="BE33" s="245">
        <v>0.5</v>
      </c>
      <c r="BF33" s="245">
        <v>1.8518518518518517E-2</v>
      </c>
      <c r="BG33" s="245">
        <v>0.12962962962962962</v>
      </c>
      <c r="BH33" s="245">
        <v>0</v>
      </c>
      <c r="BI33" s="245">
        <v>1.8518518518518517E-2</v>
      </c>
      <c r="BJ33" s="245">
        <v>0.33333333333333331</v>
      </c>
      <c r="BK33" s="245">
        <v>0</v>
      </c>
      <c r="BL33" s="417">
        <v>496</v>
      </c>
      <c r="BM33" s="19">
        <v>0.55645161290322576</v>
      </c>
      <c r="BN33" s="19">
        <v>8.0645161290322578E-3</v>
      </c>
      <c r="BO33" s="19">
        <v>8.8709677419354843E-2</v>
      </c>
      <c r="BP33" s="19">
        <v>0</v>
      </c>
      <c r="BQ33" s="19">
        <v>2.620967741935484E-2</v>
      </c>
      <c r="BR33" s="19">
        <v>0.32056451612903225</v>
      </c>
      <c r="BS33" s="65">
        <v>0</v>
      </c>
      <c r="BT33" s="420">
        <v>13748</v>
      </c>
      <c r="BU33" s="143">
        <v>0.68245222139488704</v>
      </c>
      <c r="BV33" s="425">
        <v>6392</v>
      </c>
      <c r="BW33" s="143">
        <v>0.31729957805907172</v>
      </c>
      <c r="BX33" s="425">
        <v>5</v>
      </c>
      <c r="BY33" s="144">
        <v>2.4820054604120131E-4</v>
      </c>
      <c r="BZ33" s="413">
        <v>15176</v>
      </c>
      <c r="CA33" s="6">
        <v>0.75333829734425417</v>
      </c>
      <c r="CB33" s="414">
        <v>13506</v>
      </c>
      <c r="CC33" s="6">
        <v>0.88995782814971003</v>
      </c>
      <c r="CD33" s="414">
        <v>1665</v>
      </c>
      <c r="CE33" s="6">
        <v>0.10971270426989985</v>
      </c>
      <c r="CF33" s="6" t="s">
        <v>3940</v>
      </c>
      <c r="CG33" s="414">
        <v>5</v>
      </c>
      <c r="CH33" s="272">
        <v>3.2946758039008962E-4</v>
      </c>
      <c r="CI33" s="274">
        <v>6.9379679999999997</v>
      </c>
      <c r="CJ33" s="412">
        <v>2985</v>
      </c>
      <c r="CK33" s="147">
        <v>0.14817572598659717</v>
      </c>
      <c r="CL33" s="412">
        <v>2719</v>
      </c>
      <c r="CM33" s="147">
        <v>0.91088777219430483</v>
      </c>
      <c r="CN33" s="148">
        <v>261</v>
      </c>
      <c r="CO33" s="147">
        <v>8.7437185929648248E-2</v>
      </c>
      <c r="CP33" s="147" t="s">
        <v>3940</v>
      </c>
      <c r="CQ33" s="412">
        <v>5</v>
      </c>
      <c r="CR33" s="275">
        <v>1.6750418760469012E-3</v>
      </c>
      <c r="CS33" s="279">
        <v>1</v>
      </c>
      <c r="CT33" s="280">
        <v>0</v>
      </c>
      <c r="CU33" s="280">
        <v>28</v>
      </c>
      <c r="CV33" s="280">
        <v>35</v>
      </c>
      <c r="CW33" s="280">
        <v>4</v>
      </c>
      <c r="CX33" s="280">
        <v>13</v>
      </c>
      <c r="CY33" s="280">
        <v>0</v>
      </c>
      <c r="CZ33" s="280">
        <v>8</v>
      </c>
      <c r="DA33" s="280">
        <v>0</v>
      </c>
      <c r="DB33" s="280">
        <v>0</v>
      </c>
      <c r="DC33" s="280">
        <v>0</v>
      </c>
      <c r="DD33" s="280">
        <v>0</v>
      </c>
      <c r="DE33" s="281">
        <v>0</v>
      </c>
      <c r="DF33" s="281">
        <v>89</v>
      </c>
      <c r="DG33" s="154">
        <v>5854</v>
      </c>
      <c r="DH33" s="152">
        <v>0.29059319930503846</v>
      </c>
      <c r="DI33" s="152" t="s">
        <v>4329</v>
      </c>
      <c r="DJ33" s="151">
        <v>1753</v>
      </c>
      <c r="DK33" s="151" t="s">
        <v>4963</v>
      </c>
      <c r="DL33" s="151">
        <v>4016</v>
      </c>
      <c r="DM33" s="151" t="s">
        <v>4118</v>
      </c>
      <c r="DN33" s="151">
        <v>276</v>
      </c>
      <c r="DO33" s="151" t="s">
        <v>4540</v>
      </c>
      <c r="DP33" s="151">
        <v>14288</v>
      </c>
      <c r="DQ33" s="152">
        <v>0.70925788036733683</v>
      </c>
      <c r="DR33" s="151">
        <v>3</v>
      </c>
      <c r="DS33" s="155">
        <v>1.4892032762472079E-4</v>
      </c>
      <c r="DT33" s="159">
        <v>1753</v>
      </c>
      <c r="DU33" s="160">
        <v>756</v>
      </c>
      <c r="DV33" s="160">
        <v>479</v>
      </c>
      <c r="DW33" s="160">
        <v>821</v>
      </c>
      <c r="DX33" s="160">
        <v>388</v>
      </c>
      <c r="DY33" s="160">
        <v>335</v>
      </c>
      <c r="DZ33" s="161">
        <v>264</v>
      </c>
      <c r="EA33" s="285">
        <v>4016</v>
      </c>
      <c r="EB33" s="165">
        <v>2512</v>
      </c>
      <c r="EC33" s="165">
        <v>910</v>
      </c>
      <c r="ED33" s="165">
        <v>1449</v>
      </c>
      <c r="EE33" s="165">
        <v>1050</v>
      </c>
      <c r="EF33" s="165">
        <v>166</v>
      </c>
      <c r="EG33" s="286">
        <v>236</v>
      </c>
      <c r="EH33" s="289">
        <v>19200</v>
      </c>
      <c r="EI33" s="167">
        <v>0.95309009679821299</v>
      </c>
      <c r="EJ33" s="168">
        <v>1554</v>
      </c>
      <c r="EK33" s="290">
        <v>8.0937499999999996E-2</v>
      </c>
      <c r="EL33" s="293">
        <v>322</v>
      </c>
      <c r="EM33" s="173">
        <v>1.5984115165053363E-2</v>
      </c>
      <c r="EN33" s="294" t="s">
        <v>4329</v>
      </c>
      <c r="EO33" s="180">
        <v>17689</v>
      </c>
      <c r="EP33" s="181">
        <v>0.95554235090751949</v>
      </c>
      <c r="EQ33" s="182">
        <v>17257</v>
      </c>
      <c r="ER33" s="183">
        <v>0.93220613656006912</v>
      </c>
      <c r="ES33" s="182">
        <v>413</v>
      </c>
      <c r="ET33" s="183">
        <v>2.2309853068280035E-2</v>
      </c>
      <c r="EU33" s="183" t="s">
        <v>4329</v>
      </c>
      <c r="EV33" s="182">
        <v>19</v>
      </c>
      <c r="EW33" s="184">
        <v>1.026361279170268E-3</v>
      </c>
      <c r="EX33" s="175">
        <v>733</v>
      </c>
      <c r="EY33" s="171">
        <v>3.9595937770095076E-2</v>
      </c>
      <c r="EZ33" s="171" t="s">
        <v>4329</v>
      </c>
      <c r="FA33" s="170">
        <v>89</v>
      </c>
      <c r="FB33" s="171">
        <v>4.807692307692308E-3</v>
      </c>
      <c r="FC33" s="170">
        <v>1</v>
      </c>
      <c r="FD33" s="176">
        <v>5.4019014693171998E-5</v>
      </c>
      <c r="FE33" s="190">
        <v>1235</v>
      </c>
      <c r="FF33" s="191">
        <v>6.6713483146067412E-2</v>
      </c>
      <c r="FG33" s="192">
        <v>67</v>
      </c>
      <c r="FH33" s="192">
        <v>76</v>
      </c>
      <c r="FI33" s="192">
        <v>645</v>
      </c>
      <c r="FJ33" s="192">
        <v>174</v>
      </c>
      <c r="FK33" s="192">
        <v>34</v>
      </c>
      <c r="FL33" s="192">
        <v>106</v>
      </c>
      <c r="FM33" s="192">
        <v>8</v>
      </c>
      <c r="FN33" s="192">
        <v>12</v>
      </c>
      <c r="FO33" s="192">
        <v>104</v>
      </c>
      <c r="FP33" s="193">
        <v>9</v>
      </c>
      <c r="FQ33" s="202" t="s">
        <v>3985</v>
      </c>
      <c r="FR33" s="203">
        <v>0.41742796333499999</v>
      </c>
      <c r="FS33" s="206">
        <v>784</v>
      </c>
      <c r="FT33" s="253">
        <v>87</v>
      </c>
      <c r="FU33" s="208" t="s">
        <v>3986</v>
      </c>
      <c r="FV33" s="209">
        <v>0.2312495</v>
      </c>
      <c r="FW33" s="210">
        <v>830</v>
      </c>
      <c r="FX33" s="211">
        <v>87</v>
      </c>
      <c r="FY33" s="216">
        <v>17160</v>
      </c>
      <c r="FZ33" s="217">
        <v>72.119979502600003</v>
      </c>
      <c r="GA33" s="218">
        <v>1034</v>
      </c>
      <c r="GB33" s="219">
        <v>90</v>
      </c>
      <c r="GC33" s="254">
        <v>4735</v>
      </c>
      <c r="GD33" s="225">
        <v>19.901115362100001</v>
      </c>
      <c r="GE33" s="224">
        <v>924</v>
      </c>
      <c r="GF33" s="255">
        <v>75</v>
      </c>
      <c r="GG33" s="435">
        <v>5993</v>
      </c>
      <c r="GH33" s="249" t="s">
        <v>4086</v>
      </c>
      <c r="GI33" s="436">
        <v>113</v>
      </c>
      <c r="GJ33" s="437">
        <v>527</v>
      </c>
      <c r="GK33" s="250" t="s">
        <v>3940</v>
      </c>
      <c r="GL33" s="228">
        <v>5609</v>
      </c>
      <c r="GM33" s="229">
        <v>2.3515206905731648E-3</v>
      </c>
      <c r="GN33" s="227">
        <v>469</v>
      </c>
      <c r="GO33" s="227">
        <v>4446</v>
      </c>
      <c r="GP33" s="227">
        <v>694</v>
      </c>
      <c r="GQ33" s="227">
        <v>0</v>
      </c>
      <c r="GR33" s="227">
        <v>2092</v>
      </c>
      <c r="GS33" s="227">
        <v>5573</v>
      </c>
      <c r="GT33" s="227">
        <v>1759</v>
      </c>
      <c r="GU33" s="230" t="s">
        <v>3940</v>
      </c>
      <c r="GV33" s="297">
        <v>3091</v>
      </c>
      <c r="GW33" s="235">
        <v>651</v>
      </c>
      <c r="GX33" s="235">
        <v>1375</v>
      </c>
      <c r="GY33" s="235">
        <v>4719</v>
      </c>
      <c r="GZ33" s="235">
        <v>2064</v>
      </c>
      <c r="HA33" s="235">
        <v>65</v>
      </c>
      <c r="HB33" s="235">
        <v>4061</v>
      </c>
      <c r="HC33" s="298">
        <v>1164</v>
      </c>
      <c r="HD33" s="236">
        <v>16133</v>
      </c>
      <c r="HE33" s="237">
        <v>0.8008438818565401</v>
      </c>
      <c r="HF33" s="238">
        <v>8762</v>
      </c>
      <c r="HG33" s="238">
        <v>7304</v>
      </c>
      <c r="HH33" s="238" t="s">
        <v>3940</v>
      </c>
      <c r="HI33" s="238">
        <v>67</v>
      </c>
      <c r="HJ33" s="242">
        <v>4.1529783673216391E-3</v>
      </c>
      <c r="HK33" s="301">
        <v>8762</v>
      </c>
      <c r="HL33" s="245">
        <v>0.5431103948428686</v>
      </c>
      <c r="HM33" s="244">
        <v>8682</v>
      </c>
      <c r="HN33" s="246">
        <v>80</v>
      </c>
      <c r="HO33" s="302" t="s">
        <v>4118</v>
      </c>
      <c r="HP33" s="305">
        <v>6723</v>
      </c>
      <c r="HQ33" s="139">
        <v>0.33373045420699926</v>
      </c>
      <c r="HR33" s="57">
        <v>4326.9999800400001</v>
      </c>
      <c r="HS33" s="139">
        <v>0.64361148000000001</v>
      </c>
      <c r="HT33" s="56">
        <v>64.361148</v>
      </c>
      <c r="HU33" s="57">
        <v>103.99996944</v>
      </c>
      <c r="HV33" s="139">
        <v>1.546928E-2</v>
      </c>
      <c r="HW33" s="56">
        <v>1.5469280000000001</v>
      </c>
      <c r="HX33" s="56" t="s">
        <v>4086</v>
      </c>
      <c r="HY33" s="57">
        <v>1532.9999736</v>
      </c>
      <c r="HZ33" s="139">
        <v>0.22802320000000001</v>
      </c>
      <c r="IA33" s="56">
        <v>22.802320000000002</v>
      </c>
      <c r="IB33" s="56" t="s">
        <v>4329</v>
      </c>
      <c r="IC33" s="57">
        <v>759.00000968999996</v>
      </c>
      <c r="ID33" s="139">
        <v>0.11289602999999999</v>
      </c>
      <c r="IE33" s="56">
        <v>11.289603</v>
      </c>
      <c r="IF33" s="56" t="s">
        <v>4118</v>
      </c>
      <c r="IG33" s="57">
        <v>0</v>
      </c>
      <c r="IH33" s="140">
        <v>0</v>
      </c>
      <c r="II33" s="53">
        <v>0</v>
      </c>
      <c r="IJ33" s="53">
        <v>0.99999999000000006</v>
      </c>
      <c r="IK33" s="307">
        <v>134.00001233999998</v>
      </c>
      <c r="IL33" s="245">
        <v>1.9931579999999997E-2</v>
      </c>
      <c r="IM33" s="20">
        <v>1.993158</v>
      </c>
      <c r="IN33" s="20" t="s">
        <v>3940</v>
      </c>
      <c r="IO33" s="25">
        <v>476.00003079000004</v>
      </c>
      <c r="IP33" s="245">
        <v>7.0801730000000007E-2</v>
      </c>
      <c r="IQ33" s="20">
        <v>7.0801730000000003</v>
      </c>
      <c r="IR33" s="25">
        <v>208.99998513000003</v>
      </c>
      <c r="IS33" s="245">
        <v>3.1087310000000003E-2</v>
      </c>
      <c r="IT33" s="20">
        <v>3.1087310000000001</v>
      </c>
      <c r="IU33" s="20" t="s">
        <v>4540</v>
      </c>
      <c r="IV33" s="25">
        <v>45.999976140000001</v>
      </c>
      <c r="IW33" s="245">
        <v>6.8421799999999998E-3</v>
      </c>
      <c r="IX33" s="20">
        <v>0.68421799999999999</v>
      </c>
      <c r="IY33" s="20" t="s">
        <v>4086</v>
      </c>
      <c r="IZ33" s="25">
        <v>525.00001122000003</v>
      </c>
      <c r="JA33" s="265">
        <v>7.8090140000000002E-2</v>
      </c>
      <c r="JB33" s="43">
        <v>7.8090140000000003</v>
      </c>
      <c r="JC33" s="311">
        <v>3457.9999923300002</v>
      </c>
      <c r="JD33" s="19">
        <v>0.51435371000000008</v>
      </c>
      <c r="JE33" s="43">
        <v>51.435371000000004</v>
      </c>
      <c r="JF33" s="43" t="s">
        <v>3940</v>
      </c>
      <c r="JG33" s="26">
        <v>519.99998166</v>
      </c>
      <c r="JH33" s="19">
        <v>7.7346419999999999E-2</v>
      </c>
      <c r="JI33" s="43">
        <v>7.734642</v>
      </c>
      <c r="JJ33" s="26">
        <v>159.00002567999999</v>
      </c>
      <c r="JK33" s="19">
        <v>2.365016E-2</v>
      </c>
      <c r="JL33" s="43">
        <v>2.3650159999999998</v>
      </c>
      <c r="JM33" s="43" t="s">
        <v>4540</v>
      </c>
      <c r="JN33" s="26">
        <v>1163.99998377</v>
      </c>
      <c r="JO33" s="19">
        <v>0.17313698999999999</v>
      </c>
      <c r="JP33" s="43">
        <v>17.313699</v>
      </c>
      <c r="JQ33" s="43" t="s">
        <v>4086</v>
      </c>
      <c r="JR33" s="26">
        <v>32.00000094</v>
      </c>
      <c r="JS33" s="65">
        <v>4.7597799999999999E-3</v>
      </c>
      <c r="JT33" s="5">
        <v>0.47597800000000001</v>
      </c>
      <c r="JU33" s="5">
        <v>1.0000000000000002</v>
      </c>
      <c r="JV33" s="313">
        <v>4057.9999763399996</v>
      </c>
      <c r="JW33" s="21">
        <v>4057.9999763399996</v>
      </c>
      <c r="JX33" s="30">
        <v>0.60359957999999991</v>
      </c>
      <c r="JY33" s="55">
        <v>60.359957999999999</v>
      </c>
      <c r="JZ33" s="55" t="s">
        <v>4752</v>
      </c>
      <c r="KA33" s="21">
        <v>731.99997108000002</v>
      </c>
      <c r="KB33" s="30">
        <v>0.10887996</v>
      </c>
      <c r="KC33" s="21">
        <v>349.99998506999998</v>
      </c>
      <c r="KD33" s="30">
        <v>5.2060089999999996E-2</v>
      </c>
      <c r="KE33" s="55">
        <v>5.2060089999999999</v>
      </c>
      <c r="KF33" s="21">
        <v>381.99998600999999</v>
      </c>
      <c r="KG33" s="30">
        <v>5.6819869999999995E-2</v>
      </c>
      <c r="KH33" s="55">
        <v>5.6819870000000003</v>
      </c>
      <c r="KI33" s="55" t="s">
        <v>4086</v>
      </c>
      <c r="KJ33" s="21">
        <v>1919.00001015</v>
      </c>
      <c r="KK33" s="30">
        <v>0.28543805</v>
      </c>
      <c r="KL33" s="21">
        <v>707.00002497000014</v>
      </c>
      <c r="KM33" s="30">
        <v>0.10516139000000002</v>
      </c>
      <c r="KN33" s="55">
        <v>10.516139000000001</v>
      </c>
      <c r="KO33" s="21">
        <v>1211.9999851799998</v>
      </c>
      <c r="KP33" s="30">
        <v>0.18027665999999998</v>
      </c>
      <c r="KQ33" s="55">
        <v>18.027666</v>
      </c>
      <c r="KR33" s="21">
        <v>13.999975200000002</v>
      </c>
      <c r="KS33" s="314">
        <v>2.0824000000000003E-3</v>
      </c>
      <c r="KT33" s="5">
        <v>0.20824000000000001</v>
      </c>
      <c r="KU33" s="51">
        <v>13</v>
      </c>
      <c r="KV33" s="51">
        <v>14</v>
      </c>
      <c r="KW33" s="51">
        <v>9</v>
      </c>
      <c r="KX33" s="51">
        <v>8</v>
      </c>
      <c r="KY33" s="51">
        <v>9</v>
      </c>
      <c r="KZ33" s="51">
        <v>8</v>
      </c>
      <c r="LA33" s="51">
        <v>7</v>
      </c>
      <c r="LB33" s="51">
        <v>13</v>
      </c>
      <c r="LC33" s="51">
        <v>10</v>
      </c>
      <c r="LD33" s="51">
        <v>14</v>
      </c>
      <c r="LE33" s="51">
        <v>11</v>
      </c>
      <c r="LF33" s="51">
        <v>7</v>
      </c>
      <c r="LG33" s="261">
        <v>44</v>
      </c>
      <c r="LH33" s="260">
        <v>37</v>
      </c>
      <c r="LI33" s="260">
        <v>42</v>
      </c>
      <c r="LJ33" s="264">
        <v>18</v>
      </c>
    </row>
    <row r="34" spans="1:322">
      <c r="A34" s="111">
        <v>30032</v>
      </c>
      <c r="B34" s="49" t="s">
        <v>89</v>
      </c>
      <c r="C34" s="67">
        <v>52288</v>
      </c>
      <c r="D34" s="69">
        <v>6.0881630940275849E-3</v>
      </c>
      <c r="E34" s="132">
        <v>49451</v>
      </c>
      <c r="F34" s="131">
        <v>25852</v>
      </c>
      <c r="G34" s="133">
        <v>0.52278012578107624</v>
      </c>
      <c r="H34" s="131">
        <v>23599</v>
      </c>
      <c r="I34" s="133">
        <v>0.47721987421892376</v>
      </c>
      <c r="J34" s="134" t="s">
        <v>90</v>
      </c>
      <c r="K34" s="72">
        <v>395</v>
      </c>
      <c r="L34" s="2">
        <v>1</v>
      </c>
      <c r="M34" s="2">
        <v>396</v>
      </c>
      <c r="N34" s="2" t="s">
        <v>91</v>
      </c>
      <c r="O34" s="2"/>
      <c r="P34" s="74"/>
      <c r="Q34" s="305">
        <v>4063</v>
      </c>
      <c r="R34" s="461">
        <v>4467</v>
      </c>
      <c r="S34" s="16" t="s">
        <v>1346</v>
      </c>
      <c r="T34" s="16" t="s">
        <v>1347</v>
      </c>
      <c r="U34" s="16" t="s">
        <v>1348</v>
      </c>
      <c r="V34" s="16" t="s">
        <v>1349</v>
      </c>
      <c r="W34" s="16" t="s">
        <v>1350</v>
      </c>
      <c r="X34" s="16" t="s">
        <v>1351</v>
      </c>
      <c r="Y34" s="16" t="s">
        <v>1352</v>
      </c>
      <c r="Z34" s="16" t="s">
        <v>1353</v>
      </c>
      <c r="AA34" s="16" t="s">
        <v>1354</v>
      </c>
      <c r="AB34" s="16" t="s">
        <v>1355</v>
      </c>
      <c r="AC34" s="16" t="s">
        <v>1356</v>
      </c>
      <c r="AD34" s="16" t="s">
        <v>1357</v>
      </c>
      <c r="AE34" s="16" t="s">
        <v>1358</v>
      </c>
      <c r="AF34" s="16" t="s">
        <v>1359</v>
      </c>
      <c r="AG34" s="16" t="s">
        <v>670</v>
      </c>
      <c r="AH34" s="16" t="s">
        <v>1360</v>
      </c>
      <c r="AI34" s="16" t="s">
        <v>1302</v>
      </c>
      <c r="AJ34" s="404">
        <v>8.2162140300499481E-2</v>
      </c>
      <c r="AK34" s="404">
        <v>9.0331843643202361E-2</v>
      </c>
      <c r="AL34" s="404">
        <v>9.0432953833087304E-2</v>
      </c>
      <c r="AM34" s="404">
        <v>9.1585609997775583E-2</v>
      </c>
      <c r="AN34" s="404">
        <v>6.9058259691411703E-2</v>
      </c>
      <c r="AO34" s="404">
        <v>6.760227295706861E-2</v>
      </c>
      <c r="AP34" s="404">
        <v>6.4629633374451476E-2</v>
      </c>
      <c r="AQ34" s="404">
        <v>6.8390932438171112E-2</v>
      </c>
      <c r="AR34" s="404">
        <v>7.0069361590261073E-2</v>
      </c>
      <c r="AS34" s="404">
        <v>6.2304099007097935E-2</v>
      </c>
      <c r="AT34" s="404">
        <v>5.8846130513033106E-2</v>
      </c>
      <c r="AU34" s="404">
        <v>4.7299346828173341E-2</v>
      </c>
      <c r="AV34" s="404">
        <v>4.0221633536227784E-2</v>
      </c>
      <c r="AW34" s="404">
        <v>3.2800145598673433E-2</v>
      </c>
      <c r="AX34" s="404">
        <v>2.4448443914177671E-2</v>
      </c>
      <c r="AY34" s="404">
        <v>1.8361610483104487E-2</v>
      </c>
      <c r="AZ34" s="404">
        <v>1.1506339608905786E-2</v>
      </c>
      <c r="BA34" s="404">
        <v>9.7470223049078882E-3</v>
      </c>
      <c r="BB34" s="404">
        <v>2.0222037976987321E-4</v>
      </c>
      <c r="BC34" s="75" t="s">
        <v>457</v>
      </c>
      <c r="BD34" s="301">
        <v>122</v>
      </c>
      <c r="BE34" s="245">
        <v>0.52459016393442626</v>
      </c>
      <c r="BF34" s="245">
        <v>8.1967213114754103E-3</v>
      </c>
      <c r="BG34" s="245">
        <v>0.22131147540983606</v>
      </c>
      <c r="BH34" s="245">
        <v>0</v>
      </c>
      <c r="BI34" s="245">
        <v>2.4590163934426229E-2</v>
      </c>
      <c r="BJ34" s="245">
        <v>0.22131147540983606</v>
      </c>
      <c r="BK34" s="245">
        <v>0</v>
      </c>
      <c r="BL34" s="417">
        <v>1245</v>
      </c>
      <c r="BM34" s="19">
        <v>0.50923694779116468</v>
      </c>
      <c r="BN34" s="19">
        <v>1.6064257028112448E-2</v>
      </c>
      <c r="BO34" s="19">
        <v>0.10441767068273092</v>
      </c>
      <c r="BP34" s="19">
        <v>3.2128514056224901E-3</v>
      </c>
      <c r="BQ34" s="19">
        <v>2.5702811244979921E-2</v>
      </c>
      <c r="BR34" s="19">
        <v>0.34136546184738958</v>
      </c>
      <c r="BS34" s="65">
        <v>0</v>
      </c>
      <c r="BT34" s="420">
        <v>33620</v>
      </c>
      <c r="BU34" s="143">
        <v>0.67986491678631378</v>
      </c>
      <c r="BV34" s="425">
        <v>15808</v>
      </c>
      <c r="BW34" s="143">
        <v>0.31966997634021554</v>
      </c>
      <c r="BX34" s="425">
        <v>23</v>
      </c>
      <c r="BY34" s="144">
        <v>4.6510687347070838E-4</v>
      </c>
      <c r="BZ34" s="413">
        <v>36439</v>
      </c>
      <c r="CA34" s="6">
        <v>0.73687084184344098</v>
      </c>
      <c r="CB34" s="414">
        <v>31293</v>
      </c>
      <c r="CC34" s="6">
        <v>0.85877768325146131</v>
      </c>
      <c r="CD34" s="414">
        <v>5128</v>
      </c>
      <c r="CE34" s="6">
        <v>0.14072834051428415</v>
      </c>
      <c r="CF34" s="6" t="s">
        <v>3940</v>
      </c>
      <c r="CG34" s="414">
        <v>18</v>
      </c>
      <c r="CH34" s="272">
        <v>4.9397623425450753E-4</v>
      </c>
      <c r="CI34" s="274">
        <v>6.9946101000000001</v>
      </c>
      <c r="CJ34" s="412">
        <v>8016</v>
      </c>
      <c r="CK34" s="147">
        <v>0.16209985642353036</v>
      </c>
      <c r="CL34" s="412">
        <v>7047</v>
      </c>
      <c r="CM34" s="147">
        <v>0.87911676646706582</v>
      </c>
      <c r="CN34" s="148">
        <v>948</v>
      </c>
      <c r="CO34" s="147">
        <v>0.11826347305389222</v>
      </c>
      <c r="CP34" s="147" t="s">
        <v>3940</v>
      </c>
      <c r="CQ34" s="412">
        <v>21</v>
      </c>
      <c r="CR34" s="275">
        <v>2.619760479041916E-3</v>
      </c>
      <c r="CS34" s="279">
        <v>0</v>
      </c>
      <c r="CT34" s="280">
        <v>2</v>
      </c>
      <c r="CU34" s="280">
        <v>48</v>
      </c>
      <c r="CV34" s="280">
        <v>57</v>
      </c>
      <c r="CW34" s="280">
        <v>4</v>
      </c>
      <c r="CX34" s="280">
        <v>33</v>
      </c>
      <c r="CY34" s="280">
        <v>0</v>
      </c>
      <c r="CZ34" s="280">
        <v>15</v>
      </c>
      <c r="DA34" s="280">
        <v>1</v>
      </c>
      <c r="DB34" s="280">
        <v>0</v>
      </c>
      <c r="DC34" s="280">
        <v>0</v>
      </c>
      <c r="DD34" s="280">
        <v>0</v>
      </c>
      <c r="DE34" s="281">
        <v>0</v>
      </c>
      <c r="DF34" s="281">
        <v>160</v>
      </c>
      <c r="DG34" s="154">
        <v>11061</v>
      </c>
      <c r="DH34" s="152">
        <v>0.22367596206345675</v>
      </c>
      <c r="DI34" s="152" t="s">
        <v>4330</v>
      </c>
      <c r="DJ34" s="151">
        <v>3519</v>
      </c>
      <c r="DK34" s="151" t="s">
        <v>4964</v>
      </c>
      <c r="DL34" s="151">
        <v>7260</v>
      </c>
      <c r="DM34" s="151" t="s">
        <v>4119</v>
      </c>
      <c r="DN34" s="151">
        <v>598</v>
      </c>
      <c r="DO34" s="151" t="s">
        <v>4541</v>
      </c>
      <c r="DP34" s="151">
        <v>38368</v>
      </c>
      <c r="DQ34" s="152">
        <v>0.77587915310104949</v>
      </c>
      <c r="DR34" s="151">
        <v>22</v>
      </c>
      <c r="DS34" s="155">
        <v>4.4488483549372107E-4</v>
      </c>
      <c r="DT34" s="159">
        <v>3519</v>
      </c>
      <c r="DU34" s="160">
        <v>1767</v>
      </c>
      <c r="DV34" s="160">
        <v>804</v>
      </c>
      <c r="DW34" s="160">
        <v>1475</v>
      </c>
      <c r="DX34" s="160">
        <v>649</v>
      </c>
      <c r="DY34" s="160">
        <v>642</v>
      </c>
      <c r="DZ34" s="161">
        <v>517</v>
      </c>
      <c r="EA34" s="285">
        <v>7260</v>
      </c>
      <c r="EB34" s="165">
        <v>5143</v>
      </c>
      <c r="EC34" s="165">
        <v>1580</v>
      </c>
      <c r="ED34" s="165">
        <v>2089</v>
      </c>
      <c r="EE34" s="165">
        <v>1334</v>
      </c>
      <c r="EF34" s="165">
        <v>213</v>
      </c>
      <c r="EG34" s="286">
        <v>429</v>
      </c>
      <c r="EH34" s="289">
        <v>47141</v>
      </c>
      <c r="EI34" s="167">
        <v>0.95328709227315933</v>
      </c>
      <c r="EJ34" s="168">
        <v>220</v>
      </c>
      <c r="EK34" s="290">
        <v>4.6668505122929088E-3</v>
      </c>
      <c r="EL34" s="293">
        <v>349</v>
      </c>
      <c r="EM34" s="173">
        <v>7.0574912539685753E-3</v>
      </c>
      <c r="EN34" s="294" t="s">
        <v>4330</v>
      </c>
      <c r="EO34" s="180">
        <v>44306</v>
      </c>
      <c r="EP34" s="181">
        <v>0.97637621755035475</v>
      </c>
      <c r="EQ34" s="182">
        <v>43734</v>
      </c>
      <c r="ER34" s="183">
        <v>0.9637709903477456</v>
      </c>
      <c r="ES34" s="182">
        <v>562</v>
      </c>
      <c r="ET34" s="183">
        <v>1.2384856097668474E-2</v>
      </c>
      <c r="EU34" s="183" t="s">
        <v>4330</v>
      </c>
      <c r="EV34" s="182">
        <v>10</v>
      </c>
      <c r="EW34" s="184">
        <v>2.2037110494072017E-4</v>
      </c>
      <c r="EX34" s="175">
        <v>978</v>
      </c>
      <c r="EY34" s="171">
        <v>2.1552294063202432E-2</v>
      </c>
      <c r="EZ34" s="171" t="s">
        <v>4330</v>
      </c>
      <c r="FA34" s="170">
        <v>91</v>
      </c>
      <c r="FB34" s="171">
        <v>2.0053770549605535E-3</v>
      </c>
      <c r="FC34" s="170">
        <v>3</v>
      </c>
      <c r="FD34" s="176">
        <v>6.6111331482216057E-5</v>
      </c>
      <c r="FE34" s="190">
        <v>1631</v>
      </c>
      <c r="FF34" s="191">
        <v>3.5942527215831459E-2</v>
      </c>
      <c r="FG34" s="192">
        <v>184</v>
      </c>
      <c r="FH34" s="192">
        <v>173</v>
      </c>
      <c r="FI34" s="192">
        <v>836</v>
      </c>
      <c r="FJ34" s="192">
        <v>157</v>
      </c>
      <c r="FK34" s="192">
        <v>66</v>
      </c>
      <c r="FL34" s="192">
        <v>49</v>
      </c>
      <c r="FM34" s="192">
        <v>4</v>
      </c>
      <c r="FN34" s="192">
        <v>5</v>
      </c>
      <c r="FO34" s="192">
        <v>144</v>
      </c>
      <c r="FP34" s="193">
        <v>13</v>
      </c>
      <c r="FQ34" s="202" t="s">
        <v>3985</v>
      </c>
      <c r="FR34" s="203">
        <v>0.10627604667399999</v>
      </c>
      <c r="FS34" s="206">
        <v>1076</v>
      </c>
      <c r="FT34" s="253">
        <v>124</v>
      </c>
      <c r="FU34" s="208" t="s">
        <v>3986</v>
      </c>
      <c r="FV34" s="209">
        <v>7.5316800000000003E-2</v>
      </c>
      <c r="FW34" s="210">
        <v>961</v>
      </c>
      <c r="FX34" s="211">
        <v>106</v>
      </c>
      <c r="FY34" s="216">
        <v>34182</v>
      </c>
      <c r="FZ34" s="217">
        <v>77.524376046900002</v>
      </c>
      <c r="GA34" s="218">
        <v>816</v>
      </c>
      <c r="GB34" s="219">
        <v>63</v>
      </c>
      <c r="GC34" s="254">
        <v>9331</v>
      </c>
      <c r="GD34" s="225">
        <v>21.163395850899999</v>
      </c>
      <c r="GE34" s="224">
        <v>876</v>
      </c>
      <c r="GF34" s="255">
        <v>68</v>
      </c>
      <c r="GG34" s="435">
        <v>6733</v>
      </c>
      <c r="GH34" s="249" t="s">
        <v>4086</v>
      </c>
      <c r="GI34" s="436">
        <v>1007</v>
      </c>
      <c r="GJ34" s="437">
        <v>2170</v>
      </c>
      <c r="GK34" s="250" t="s">
        <v>3940</v>
      </c>
      <c r="GL34" s="228">
        <v>13685</v>
      </c>
      <c r="GM34" s="229">
        <v>5.7373080139942519E-3</v>
      </c>
      <c r="GN34" s="227">
        <v>926</v>
      </c>
      <c r="GO34" s="227">
        <v>9349</v>
      </c>
      <c r="GP34" s="227">
        <v>3408</v>
      </c>
      <c r="GQ34" s="227">
        <v>2</v>
      </c>
      <c r="GR34" s="227">
        <v>12984</v>
      </c>
      <c r="GS34" s="227">
        <v>13391</v>
      </c>
      <c r="GT34" s="227">
        <v>12437</v>
      </c>
      <c r="GU34" s="230" t="s">
        <v>3940</v>
      </c>
      <c r="GV34" s="297">
        <v>8044</v>
      </c>
      <c r="GW34" s="235">
        <v>2126</v>
      </c>
      <c r="GX34" s="235">
        <v>2187</v>
      </c>
      <c r="GY34" s="235">
        <v>11460</v>
      </c>
      <c r="GZ34" s="235">
        <v>4962</v>
      </c>
      <c r="HA34" s="235">
        <v>243</v>
      </c>
      <c r="HB34" s="235">
        <v>11053</v>
      </c>
      <c r="HC34" s="298">
        <v>4541</v>
      </c>
      <c r="HD34" s="236">
        <v>39091</v>
      </c>
      <c r="HE34" s="237">
        <v>0.79049968655841141</v>
      </c>
      <c r="HF34" s="238">
        <v>23196</v>
      </c>
      <c r="HG34" s="238">
        <v>15788</v>
      </c>
      <c r="HH34" s="238" t="s">
        <v>3940</v>
      </c>
      <c r="HI34" s="238">
        <v>107</v>
      </c>
      <c r="HJ34" s="242">
        <v>2.7372029367373563E-3</v>
      </c>
      <c r="HK34" s="301">
        <v>23196</v>
      </c>
      <c r="HL34" s="245">
        <v>0.59338466654728705</v>
      </c>
      <c r="HM34" s="244">
        <v>22832</v>
      </c>
      <c r="HN34" s="246">
        <v>364</v>
      </c>
      <c r="HO34" s="302" t="s">
        <v>4119</v>
      </c>
      <c r="HP34" s="305">
        <v>17229</v>
      </c>
      <c r="HQ34" s="139">
        <v>0.34840549230551454</v>
      </c>
      <c r="HR34" s="57">
        <v>9845.0000041200019</v>
      </c>
      <c r="HS34" s="139">
        <v>0.57142028000000011</v>
      </c>
      <c r="HT34" s="56">
        <v>57.142028000000003</v>
      </c>
      <c r="HU34" s="57">
        <v>497.99993774999996</v>
      </c>
      <c r="HV34" s="139">
        <v>2.8904749999999996E-2</v>
      </c>
      <c r="HW34" s="56">
        <v>2.8904749999999999</v>
      </c>
      <c r="HX34" s="56" t="s">
        <v>4086</v>
      </c>
      <c r="HY34" s="57">
        <v>6266.0000207699995</v>
      </c>
      <c r="HZ34" s="139">
        <v>0.36368912999999997</v>
      </c>
      <c r="IA34" s="56">
        <v>36.368912999999999</v>
      </c>
      <c r="IB34" s="56" t="s">
        <v>4330</v>
      </c>
      <c r="IC34" s="57">
        <v>620.00003735999996</v>
      </c>
      <c r="ID34" s="139">
        <v>3.5985839999999998E-2</v>
      </c>
      <c r="IE34" s="56">
        <v>3.5985839999999998</v>
      </c>
      <c r="IF34" s="56" t="s">
        <v>4119</v>
      </c>
      <c r="IG34" s="57">
        <v>0</v>
      </c>
      <c r="IH34" s="140">
        <v>0</v>
      </c>
      <c r="II34" s="53">
        <v>0</v>
      </c>
      <c r="IJ34" s="53">
        <v>1</v>
      </c>
      <c r="IK34" s="307">
        <v>768.00007629000004</v>
      </c>
      <c r="IL34" s="245">
        <v>4.4576009999999999E-2</v>
      </c>
      <c r="IM34" s="20">
        <v>4.4576010000000004</v>
      </c>
      <c r="IN34" s="20" t="s">
        <v>3940</v>
      </c>
      <c r="IO34" s="25">
        <v>2537.0000561699999</v>
      </c>
      <c r="IP34" s="245">
        <v>0.14725173</v>
      </c>
      <c r="IQ34" s="20">
        <v>14.725173</v>
      </c>
      <c r="IR34" s="25">
        <v>1183.9999668600001</v>
      </c>
      <c r="IS34" s="245">
        <v>6.8721340000000006E-2</v>
      </c>
      <c r="IT34" s="20">
        <v>6.872134</v>
      </c>
      <c r="IU34" s="20" t="s">
        <v>4541</v>
      </c>
      <c r="IV34" s="25">
        <v>112.00004342999999</v>
      </c>
      <c r="IW34" s="245">
        <v>6.5006699999999992E-3</v>
      </c>
      <c r="IX34" s="20">
        <v>0.65006699999999995</v>
      </c>
      <c r="IY34" s="20" t="s">
        <v>4086</v>
      </c>
      <c r="IZ34" s="25">
        <v>1873.0000817400003</v>
      </c>
      <c r="JA34" s="265">
        <v>0.10871206000000001</v>
      </c>
      <c r="JB34" s="43">
        <v>10.871206000000001</v>
      </c>
      <c r="JC34" s="311">
        <v>3903.9999140099999</v>
      </c>
      <c r="JD34" s="19">
        <v>0.22659468999999999</v>
      </c>
      <c r="JE34" s="43">
        <v>22.659469000000001</v>
      </c>
      <c r="JF34" s="43" t="s">
        <v>3940</v>
      </c>
      <c r="JG34" s="26">
        <v>2107.0000524900001</v>
      </c>
      <c r="JH34" s="19">
        <v>0.12229381</v>
      </c>
      <c r="JI34" s="43">
        <v>12.229381</v>
      </c>
      <c r="JJ34" s="26">
        <v>1307.00003763</v>
      </c>
      <c r="JK34" s="19">
        <v>7.5860469999999999E-2</v>
      </c>
      <c r="JL34" s="43">
        <v>7.5860469999999998</v>
      </c>
      <c r="JM34" s="43" t="s">
        <v>4541</v>
      </c>
      <c r="JN34" s="26">
        <v>3215.9999425799997</v>
      </c>
      <c r="JO34" s="19">
        <v>0.18666201999999998</v>
      </c>
      <c r="JP34" s="43">
        <v>18.666201999999998</v>
      </c>
      <c r="JQ34" s="43" t="s">
        <v>4086</v>
      </c>
      <c r="JR34" s="26">
        <v>221.00000109000001</v>
      </c>
      <c r="JS34" s="65">
        <v>1.282721E-2</v>
      </c>
      <c r="JT34" s="5">
        <v>1.282721</v>
      </c>
      <c r="JU34" s="5">
        <v>1.0000000099999999</v>
      </c>
      <c r="JV34" s="313">
        <v>4098.0000046200003</v>
      </c>
      <c r="JW34" s="21">
        <v>4098.0000046200003</v>
      </c>
      <c r="JX34" s="30">
        <v>0.23785478000000002</v>
      </c>
      <c r="JY34" s="55">
        <v>23.785478000000001</v>
      </c>
      <c r="JZ34" s="55" t="s">
        <v>4753</v>
      </c>
      <c r="KA34" s="21">
        <v>2986.9999999199999</v>
      </c>
      <c r="KB34" s="30">
        <v>0.17337047999999999</v>
      </c>
      <c r="KC34" s="21">
        <v>1653.0000518099998</v>
      </c>
      <c r="KD34" s="30">
        <v>9.5942889999999989E-2</v>
      </c>
      <c r="KE34" s="55">
        <v>9.5942889999999998</v>
      </c>
      <c r="KF34" s="21">
        <v>1333.9999481100001</v>
      </c>
      <c r="KG34" s="30">
        <v>7.7427590000000004E-2</v>
      </c>
      <c r="KH34" s="55">
        <v>7.7427590000000004</v>
      </c>
      <c r="KI34" s="55" t="s">
        <v>4086</v>
      </c>
      <c r="KJ34" s="21">
        <v>9965.999960279998</v>
      </c>
      <c r="KK34" s="30">
        <v>0.57844331999999987</v>
      </c>
      <c r="KL34" s="21">
        <v>3735.9999350099997</v>
      </c>
      <c r="KM34" s="30">
        <v>0.21684368999999998</v>
      </c>
      <c r="KN34" s="55">
        <v>21.684369</v>
      </c>
      <c r="KO34" s="21">
        <v>6230.0000252699992</v>
      </c>
      <c r="KP34" s="30">
        <v>0.36159962999999995</v>
      </c>
      <c r="KQ34" s="55">
        <v>36.159962999999998</v>
      </c>
      <c r="KR34" s="21">
        <v>178.00003518000003</v>
      </c>
      <c r="KS34" s="314">
        <v>1.0331420000000001E-2</v>
      </c>
      <c r="KT34" s="5">
        <v>1.033142</v>
      </c>
      <c r="KU34" s="51">
        <v>39</v>
      </c>
      <c r="KV34" s="51">
        <v>45</v>
      </c>
      <c r="KW34" s="51">
        <v>35</v>
      </c>
      <c r="KX34" s="51">
        <v>25</v>
      </c>
      <c r="KY34" s="51">
        <v>43</v>
      </c>
      <c r="KZ34" s="51">
        <v>45</v>
      </c>
      <c r="LA34" s="51">
        <v>48</v>
      </c>
      <c r="LB34" s="51">
        <v>60</v>
      </c>
      <c r="LC34" s="51">
        <v>52</v>
      </c>
      <c r="LD34" s="51">
        <v>39</v>
      </c>
      <c r="LE34" s="51">
        <v>44</v>
      </c>
      <c r="LF34" s="51">
        <v>21</v>
      </c>
      <c r="LG34" s="261">
        <v>144</v>
      </c>
      <c r="LH34" s="260">
        <v>196</v>
      </c>
      <c r="LI34" s="260">
        <v>156</v>
      </c>
      <c r="LJ34" s="264">
        <v>53</v>
      </c>
    </row>
    <row r="35" spans="1:322">
      <c r="A35" s="111">
        <v>30033</v>
      </c>
      <c r="B35" s="49" t="s">
        <v>92</v>
      </c>
      <c r="C35" s="67">
        <v>25047</v>
      </c>
      <c r="D35" s="69">
        <v>2.9163521461159142E-3</v>
      </c>
      <c r="E35" s="132">
        <v>24421</v>
      </c>
      <c r="F35" s="131">
        <v>12575</v>
      </c>
      <c r="G35" s="133">
        <v>0.51492567871913519</v>
      </c>
      <c r="H35" s="131">
        <v>11846</v>
      </c>
      <c r="I35" s="133">
        <v>0.48507432128086481</v>
      </c>
      <c r="J35" s="134" t="s">
        <v>93</v>
      </c>
      <c r="K35" s="72">
        <v>90</v>
      </c>
      <c r="L35" s="2">
        <v>1</v>
      </c>
      <c r="M35" s="2">
        <v>91</v>
      </c>
      <c r="N35" s="2" t="s">
        <v>94</v>
      </c>
      <c r="O35" s="2">
        <v>30.06</v>
      </c>
      <c r="P35" s="74" t="s">
        <v>95</v>
      </c>
      <c r="Q35" s="305">
        <v>2114</v>
      </c>
      <c r="R35" s="461">
        <v>2290</v>
      </c>
      <c r="S35" s="16" t="s">
        <v>1361</v>
      </c>
      <c r="T35" s="16" t="s">
        <v>1362</v>
      </c>
      <c r="U35" s="16" t="s">
        <v>1363</v>
      </c>
      <c r="V35" s="16" t="s">
        <v>1364</v>
      </c>
      <c r="W35" s="16" t="s">
        <v>1365</v>
      </c>
      <c r="X35" s="16" t="s">
        <v>1366</v>
      </c>
      <c r="Y35" s="16" t="s">
        <v>1367</v>
      </c>
      <c r="Z35" s="16" t="s">
        <v>1368</v>
      </c>
      <c r="AA35" s="16" t="s">
        <v>1369</v>
      </c>
      <c r="AB35" s="16" t="s">
        <v>1370</v>
      </c>
      <c r="AC35" s="16" t="s">
        <v>1371</v>
      </c>
      <c r="AD35" s="16" t="s">
        <v>1372</v>
      </c>
      <c r="AE35" s="16" t="s">
        <v>1373</v>
      </c>
      <c r="AF35" s="16" t="s">
        <v>1374</v>
      </c>
      <c r="AG35" s="16" t="s">
        <v>672</v>
      </c>
      <c r="AH35" s="16" t="s">
        <v>1375</v>
      </c>
      <c r="AI35" s="16" t="s">
        <v>1376</v>
      </c>
      <c r="AJ35" s="404">
        <v>8.6564841734572698E-2</v>
      </c>
      <c r="AK35" s="404">
        <v>9.3771753818434958E-2</v>
      </c>
      <c r="AL35" s="404">
        <v>9.0659678145858069E-2</v>
      </c>
      <c r="AM35" s="404">
        <v>8.5295442447074238E-2</v>
      </c>
      <c r="AN35" s="404">
        <v>6.7728594242660006E-2</v>
      </c>
      <c r="AO35" s="404">
        <v>6.8301871340239961E-2</v>
      </c>
      <c r="AP35" s="404">
        <v>6.3797551287826049E-2</v>
      </c>
      <c r="AQ35" s="404">
        <v>6.2569100364440439E-2</v>
      </c>
      <c r="AR35" s="404">
        <v>5.9784611604766391E-2</v>
      </c>
      <c r="AS35" s="404">
        <v>6.0030301789443512E-2</v>
      </c>
      <c r="AT35" s="404">
        <v>6.0194095245894925E-2</v>
      </c>
      <c r="AU35" s="404">
        <v>5.0366487858810038E-2</v>
      </c>
      <c r="AV35" s="404">
        <v>4.1685434666885054E-2</v>
      </c>
      <c r="AW35" s="404">
        <v>3.6075508783424103E-2</v>
      </c>
      <c r="AX35" s="404">
        <v>2.7640145776176243E-2</v>
      </c>
      <c r="AY35" s="404">
        <v>2.2071168256828141E-2</v>
      </c>
      <c r="AZ35" s="404">
        <v>1.1875025592727571E-2</v>
      </c>
      <c r="BA35" s="404">
        <v>1.1506490315711887E-2</v>
      </c>
      <c r="BB35" s="404">
        <v>8.1896728225707387E-5</v>
      </c>
      <c r="BC35" s="75" t="s">
        <v>458</v>
      </c>
      <c r="BD35" s="301">
        <v>76</v>
      </c>
      <c r="BE35" s="245">
        <v>0.57894736842105265</v>
      </c>
      <c r="BF35" s="245">
        <v>0</v>
      </c>
      <c r="BG35" s="245">
        <v>0.25</v>
      </c>
      <c r="BH35" s="245">
        <v>0</v>
      </c>
      <c r="BI35" s="245">
        <v>1.3157894736842105E-2</v>
      </c>
      <c r="BJ35" s="245">
        <v>0.15789473684210525</v>
      </c>
      <c r="BK35" s="245">
        <v>0</v>
      </c>
      <c r="BL35" s="417">
        <v>668</v>
      </c>
      <c r="BM35" s="19">
        <v>0.5913173652694611</v>
      </c>
      <c r="BN35" s="19">
        <v>7.4850299401197605E-3</v>
      </c>
      <c r="BO35" s="19">
        <v>0.11676646706586827</v>
      </c>
      <c r="BP35" s="19">
        <v>0</v>
      </c>
      <c r="BQ35" s="19">
        <v>2.5449101796407185E-2</v>
      </c>
      <c r="BR35" s="19">
        <v>0.25748502994011974</v>
      </c>
      <c r="BS35" s="65">
        <v>1.4970059880239522E-3</v>
      </c>
      <c r="BT35" s="420">
        <v>17797</v>
      </c>
      <c r="BU35" s="143">
        <v>0.72875803611645718</v>
      </c>
      <c r="BV35" s="425">
        <v>6619</v>
      </c>
      <c r="BW35" s="143">
        <v>0.27103722206297859</v>
      </c>
      <c r="BX35" s="425">
        <v>5</v>
      </c>
      <c r="BY35" s="144">
        <v>2.0474182056426845E-4</v>
      </c>
      <c r="BZ35" s="413">
        <v>17801</v>
      </c>
      <c r="CA35" s="6">
        <v>0.72892182957290852</v>
      </c>
      <c r="CB35" s="414">
        <v>15889</v>
      </c>
      <c r="CC35" s="6">
        <v>0.89259030391551042</v>
      </c>
      <c r="CD35" s="414">
        <v>1905</v>
      </c>
      <c r="CE35" s="6">
        <v>0.10701645974945227</v>
      </c>
      <c r="CF35" s="6" t="s">
        <v>3940</v>
      </c>
      <c r="CG35" s="414">
        <v>7</v>
      </c>
      <c r="CH35" s="272">
        <v>3.9323633503735744E-4</v>
      </c>
      <c r="CI35" s="274">
        <v>9.6385404000000001</v>
      </c>
      <c r="CJ35" s="412">
        <v>4056</v>
      </c>
      <c r="CK35" s="147">
        <v>0.16608656484173456</v>
      </c>
      <c r="CL35" s="412">
        <v>3642</v>
      </c>
      <c r="CM35" s="147">
        <v>0.89792899408284022</v>
      </c>
      <c r="CN35" s="148">
        <v>404</v>
      </c>
      <c r="CO35" s="147">
        <v>9.9605522682445755E-2</v>
      </c>
      <c r="CP35" s="147" t="s">
        <v>3940</v>
      </c>
      <c r="CQ35" s="412">
        <v>10</v>
      </c>
      <c r="CR35" s="275">
        <v>2.465483234714004E-3</v>
      </c>
      <c r="CS35" s="279">
        <v>0</v>
      </c>
      <c r="CT35" s="280">
        <v>1</v>
      </c>
      <c r="CU35" s="280">
        <v>28</v>
      </c>
      <c r="CV35" s="280">
        <v>42</v>
      </c>
      <c r="CW35" s="280">
        <v>0</v>
      </c>
      <c r="CX35" s="280">
        <v>19</v>
      </c>
      <c r="CY35" s="280">
        <v>0</v>
      </c>
      <c r="CZ35" s="280">
        <v>9</v>
      </c>
      <c r="DA35" s="280">
        <v>0</v>
      </c>
      <c r="DB35" s="280">
        <v>0</v>
      </c>
      <c r="DC35" s="280">
        <v>0</v>
      </c>
      <c r="DD35" s="280">
        <v>0</v>
      </c>
      <c r="DE35" s="281">
        <v>0</v>
      </c>
      <c r="DF35" s="281">
        <v>99</v>
      </c>
      <c r="DG35" s="154">
        <v>5363</v>
      </c>
      <c r="DH35" s="152">
        <v>0.21960607673723434</v>
      </c>
      <c r="DI35" s="152" t="s">
        <v>4331</v>
      </c>
      <c r="DJ35" s="151">
        <v>1702</v>
      </c>
      <c r="DK35" s="151" t="s">
        <v>4965</v>
      </c>
      <c r="DL35" s="151">
        <v>3523</v>
      </c>
      <c r="DM35" s="151" t="s">
        <v>4120</v>
      </c>
      <c r="DN35" s="151">
        <v>278</v>
      </c>
      <c r="DO35" s="151" t="s">
        <v>4542</v>
      </c>
      <c r="DP35" s="151">
        <v>19056</v>
      </c>
      <c r="DQ35" s="152">
        <v>0.7803120265345399</v>
      </c>
      <c r="DR35" s="151">
        <v>2</v>
      </c>
      <c r="DS35" s="155">
        <v>8.1896728225707387E-5</v>
      </c>
      <c r="DT35" s="159">
        <v>1702</v>
      </c>
      <c r="DU35" s="160">
        <v>844</v>
      </c>
      <c r="DV35" s="160">
        <v>478</v>
      </c>
      <c r="DW35" s="160">
        <v>703</v>
      </c>
      <c r="DX35" s="160">
        <v>373</v>
      </c>
      <c r="DY35" s="160">
        <v>304</v>
      </c>
      <c r="DZ35" s="161">
        <v>277</v>
      </c>
      <c r="EA35" s="285">
        <v>3523</v>
      </c>
      <c r="EB35" s="165">
        <v>2277</v>
      </c>
      <c r="EC35" s="165">
        <v>1019</v>
      </c>
      <c r="ED35" s="165">
        <v>1122</v>
      </c>
      <c r="EE35" s="165">
        <v>743</v>
      </c>
      <c r="EF35" s="165">
        <v>142</v>
      </c>
      <c r="EG35" s="286">
        <v>208</v>
      </c>
      <c r="EH35" s="289">
        <v>23131</v>
      </c>
      <c r="EI35" s="167">
        <v>0.94717661029441869</v>
      </c>
      <c r="EJ35" s="168">
        <v>2726</v>
      </c>
      <c r="EK35" s="290">
        <v>0.11785050365310622</v>
      </c>
      <c r="EL35" s="293">
        <v>219</v>
      </c>
      <c r="EM35" s="173">
        <v>8.967691740714958E-3</v>
      </c>
      <c r="EN35" s="294" t="s">
        <v>4331</v>
      </c>
      <c r="EO35" s="180">
        <v>21580</v>
      </c>
      <c r="EP35" s="181">
        <v>0.96749607711275498</v>
      </c>
      <c r="EQ35" s="182">
        <v>21402</v>
      </c>
      <c r="ER35" s="183">
        <v>0.95951580363147282</v>
      </c>
      <c r="ES35" s="182">
        <v>178</v>
      </c>
      <c r="ET35" s="183">
        <v>7.9802734812822237E-3</v>
      </c>
      <c r="EU35" s="183" t="s">
        <v>4331</v>
      </c>
      <c r="EV35" s="182">
        <v>0</v>
      </c>
      <c r="EW35" s="184">
        <v>0</v>
      </c>
      <c r="EX35" s="175">
        <v>699</v>
      </c>
      <c r="EY35" s="171">
        <v>3.1338264963012778E-2</v>
      </c>
      <c r="EZ35" s="171" t="s">
        <v>4331</v>
      </c>
      <c r="FA35" s="170">
        <v>24</v>
      </c>
      <c r="FB35" s="171">
        <v>1.0759919300605246E-3</v>
      </c>
      <c r="FC35" s="170">
        <v>2</v>
      </c>
      <c r="FD35" s="176">
        <v>8.9665994171710386E-5</v>
      </c>
      <c r="FE35" s="190">
        <v>901</v>
      </c>
      <c r="FF35" s="191">
        <v>4.0394530374355524E-2</v>
      </c>
      <c r="FG35" s="192">
        <v>80</v>
      </c>
      <c r="FH35" s="192">
        <v>85</v>
      </c>
      <c r="FI35" s="192">
        <v>459</v>
      </c>
      <c r="FJ35" s="192">
        <v>105</v>
      </c>
      <c r="FK35" s="192">
        <v>35</v>
      </c>
      <c r="FL35" s="192">
        <v>55</v>
      </c>
      <c r="FM35" s="192">
        <v>6</v>
      </c>
      <c r="FN35" s="192">
        <v>1</v>
      </c>
      <c r="FO35" s="192">
        <v>69</v>
      </c>
      <c r="FP35" s="193">
        <v>6</v>
      </c>
      <c r="FQ35" s="202" t="s">
        <v>3985</v>
      </c>
      <c r="FR35" s="203">
        <v>0.50371321615300002</v>
      </c>
      <c r="FS35" s="206">
        <v>717</v>
      </c>
      <c r="FT35" s="253">
        <v>74</v>
      </c>
      <c r="FU35" s="208" t="s">
        <v>3985</v>
      </c>
      <c r="FV35" s="209">
        <v>0.38092029999999999</v>
      </c>
      <c r="FW35" s="210">
        <v>721</v>
      </c>
      <c r="FX35" s="211">
        <v>69</v>
      </c>
      <c r="FY35" s="216">
        <v>19171</v>
      </c>
      <c r="FZ35" s="217">
        <v>68.801190550800001</v>
      </c>
      <c r="GA35" s="218">
        <v>1187</v>
      </c>
      <c r="GB35" s="219">
        <v>113</v>
      </c>
      <c r="GC35" s="254">
        <v>5237</v>
      </c>
      <c r="GD35" s="225">
        <v>18.793898178199999</v>
      </c>
      <c r="GE35" s="224">
        <v>964</v>
      </c>
      <c r="GF35" s="255">
        <v>83</v>
      </c>
      <c r="GG35" s="435">
        <v>7633</v>
      </c>
      <c r="GH35" s="249" t="s">
        <v>4086</v>
      </c>
      <c r="GI35" s="436">
        <v>204</v>
      </c>
      <c r="GJ35" s="437">
        <v>856</v>
      </c>
      <c r="GK35" s="250" t="s">
        <v>3940</v>
      </c>
      <c r="GL35" s="228">
        <v>7035</v>
      </c>
      <c r="GM35" s="229">
        <v>2.9493578281658433E-3</v>
      </c>
      <c r="GN35" s="227">
        <v>499</v>
      </c>
      <c r="GO35" s="227">
        <v>5886</v>
      </c>
      <c r="GP35" s="227">
        <v>649</v>
      </c>
      <c r="GQ35" s="227">
        <v>1</v>
      </c>
      <c r="GR35" s="227">
        <v>5467</v>
      </c>
      <c r="GS35" s="227">
        <v>7214</v>
      </c>
      <c r="GT35" s="227">
        <v>4235</v>
      </c>
      <c r="GU35" s="230" t="s">
        <v>3940</v>
      </c>
      <c r="GV35" s="297">
        <v>3787</v>
      </c>
      <c r="GW35" s="235">
        <v>621</v>
      </c>
      <c r="GX35" s="235">
        <v>998</v>
      </c>
      <c r="GY35" s="235">
        <v>5829</v>
      </c>
      <c r="GZ35" s="235">
        <v>1721</v>
      </c>
      <c r="HA35" s="235">
        <v>72</v>
      </c>
      <c r="HB35" s="235">
        <v>4967</v>
      </c>
      <c r="HC35" s="298">
        <v>739</v>
      </c>
      <c r="HD35" s="236">
        <v>19108</v>
      </c>
      <c r="HE35" s="237">
        <v>0.78244134146840838</v>
      </c>
      <c r="HF35" s="238">
        <v>11320</v>
      </c>
      <c r="HG35" s="238">
        <v>7746</v>
      </c>
      <c r="HH35" s="238" t="s">
        <v>3940</v>
      </c>
      <c r="HI35" s="238">
        <v>42</v>
      </c>
      <c r="HJ35" s="242">
        <v>2.1980322378061545E-3</v>
      </c>
      <c r="HK35" s="301">
        <v>11320</v>
      </c>
      <c r="HL35" s="245">
        <v>0.59242202218965878</v>
      </c>
      <c r="HM35" s="244">
        <v>11231</v>
      </c>
      <c r="HN35" s="246">
        <v>89</v>
      </c>
      <c r="HO35" s="302" t="s">
        <v>4120</v>
      </c>
      <c r="HP35" s="305">
        <v>8638</v>
      </c>
      <c r="HQ35" s="139">
        <v>0.35371196920683018</v>
      </c>
      <c r="HR35" s="57">
        <v>5805.9999985400009</v>
      </c>
      <c r="HS35" s="139">
        <v>0.67214633000000013</v>
      </c>
      <c r="HT35" s="56">
        <v>67.214633000000006</v>
      </c>
      <c r="HU35" s="57">
        <v>76.999995800000008</v>
      </c>
      <c r="HV35" s="139">
        <v>8.9141000000000012E-3</v>
      </c>
      <c r="HW35" s="56">
        <v>0.89141000000000004</v>
      </c>
      <c r="HX35" s="56" t="s">
        <v>4086</v>
      </c>
      <c r="HY35" s="57">
        <v>1992.9999585999999</v>
      </c>
      <c r="HZ35" s="139">
        <v>0.23072469999999998</v>
      </c>
      <c r="IA35" s="56">
        <v>23.072469999999999</v>
      </c>
      <c r="IB35" s="56" t="s">
        <v>4331</v>
      </c>
      <c r="IC35" s="57">
        <v>761.99996068000007</v>
      </c>
      <c r="ID35" s="139">
        <v>8.8214860000000006E-2</v>
      </c>
      <c r="IE35" s="56">
        <v>8.8214860000000002</v>
      </c>
      <c r="IF35" s="56" t="s">
        <v>4120</v>
      </c>
      <c r="IG35" s="57">
        <v>0</v>
      </c>
      <c r="IH35" s="140">
        <v>0</v>
      </c>
      <c r="II35" s="53">
        <v>0</v>
      </c>
      <c r="IJ35" s="53">
        <v>0.99999999000000006</v>
      </c>
      <c r="IK35" s="307">
        <v>161.99998891999999</v>
      </c>
      <c r="IL35" s="245">
        <v>1.8754339999999998E-2</v>
      </c>
      <c r="IM35" s="20">
        <v>1.875434</v>
      </c>
      <c r="IN35" s="20" t="s">
        <v>3940</v>
      </c>
      <c r="IO35" s="25">
        <v>956.99996013999998</v>
      </c>
      <c r="IP35" s="245">
        <v>0.11078953</v>
      </c>
      <c r="IQ35" s="20">
        <v>11.078953</v>
      </c>
      <c r="IR35" s="25">
        <v>413.99999087999998</v>
      </c>
      <c r="IS35" s="245">
        <v>4.792776E-2</v>
      </c>
      <c r="IT35" s="20">
        <v>4.7927759999999999</v>
      </c>
      <c r="IU35" s="20" t="s">
        <v>4542</v>
      </c>
      <c r="IV35" s="25">
        <v>34.99996668</v>
      </c>
      <c r="IW35" s="245">
        <v>4.05186E-3</v>
      </c>
      <c r="IX35" s="20">
        <v>0.40518599999999999</v>
      </c>
      <c r="IY35" s="20" t="s">
        <v>4086</v>
      </c>
      <c r="IZ35" s="25">
        <v>762.99998194</v>
      </c>
      <c r="JA35" s="265">
        <v>8.8330629999999993E-2</v>
      </c>
      <c r="JB35" s="43">
        <v>8.8330629999999992</v>
      </c>
      <c r="JC35" s="311">
        <v>3248.0000348600001</v>
      </c>
      <c r="JD35" s="19">
        <v>0.37601297</v>
      </c>
      <c r="JE35" s="43">
        <v>37.601297000000002</v>
      </c>
      <c r="JF35" s="43" t="s">
        <v>3940</v>
      </c>
      <c r="JG35" s="26">
        <v>920.9999722</v>
      </c>
      <c r="JH35" s="19">
        <v>0.10662190000000001</v>
      </c>
      <c r="JI35" s="43">
        <v>10.662190000000001</v>
      </c>
      <c r="JJ35" s="26">
        <v>347.00003492000002</v>
      </c>
      <c r="JK35" s="19">
        <v>4.017134E-2</v>
      </c>
      <c r="JL35" s="43">
        <v>4.0171340000000004</v>
      </c>
      <c r="JM35" s="43" t="s">
        <v>4542</v>
      </c>
      <c r="JN35" s="26">
        <v>1777.9999658400002</v>
      </c>
      <c r="JO35" s="19">
        <v>0.20583468000000002</v>
      </c>
      <c r="JP35" s="43">
        <v>20.583468</v>
      </c>
      <c r="JQ35" s="43" t="s">
        <v>4086</v>
      </c>
      <c r="JR35" s="26">
        <v>13.00001724</v>
      </c>
      <c r="JS35" s="65">
        <v>1.5049799999999999E-3</v>
      </c>
      <c r="JT35" s="5">
        <v>0.15049799999999999</v>
      </c>
      <c r="JU35" s="5">
        <v>0.99999999000000006</v>
      </c>
      <c r="JV35" s="313">
        <v>4098.9999873200004</v>
      </c>
      <c r="JW35" s="21">
        <v>4098.9999873200004</v>
      </c>
      <c r="JX35" s="30">
        <v>0.47453114000000007</v>
      </c>
      <c r="JY35" s="55">
        <v>47.453113999999999</v>
      </c>
      <c r="JZ35" s="55" t="s">
        <v>4754</v>
      </c>
      <c r="KA35" s="21">
        <v>1091.9999797</v>
      </c>
      <c r="KB35" s="30">
        <v>0.12641815000000001</v>
      </c>
      <c r="KC35" s="21">
        <v>549.00001043999998</v>
      </c>
      <c r="KD35" s="30">
        <v>6.3556379999999996E-2</v>
      </c>
      <c r="KE35" s="55">
        <v>6.3556379999999999</v>
      </c>
      <c r="KF35" s="21">
        <v>542.99996925999994</v>
      </c>
      <c r="KG35" s="30">
        <v>6.2861769999999997E-2</v>
      </c>
      <c r="KH35" s="55">
        <v>6.2861770000000003</v>
      </c>
      <c r="KI35" s="55" t="s">
        <v>4086</v>
      </c>
      <c r="KJ35" s="21">
        <v>3395.9999852799997</v>
      </c>
      <c r="KK35" s="30">
        <v>0.39314655999999998</v>
      </c>
      <c r="KL35" s="21">
        <v>1285.9999579</v>
      </c>
      <c r="KM35" s="30">
        <v>0.14887705000000001</v>
      </c>
      <c r="KN35" s="55">
        <v>14.887705</v>
      </c>
      <c r="KO35" s="21">
        <v>2110.0000273799997</v>
      </c>
      <c r="KP35" s="30">
        <v>0.24426950999999997</v>
      </c>
      <c r="KQ35" s="55">
        <v>24.426950999999999</v>
      </c>
      <c r="KR35" s="21">
        <v>50.999961320000004</v>
      </c>
      <c r="KS35" s="314">
        <v>5.9041400000000004E-3</v>
      </c>
      <c r="KT35" s="5">
        <v>0.59041399999999999</v>
      </c>
      <c r="KU35" s="51">
        <v>6</v>
      </c>
      <c r="KV35" s="51">
        <v>9</v>
      </c>
      <c r="KW35" s="51">
        <v>12</v>
      </c>
      <c r="KX35" s="51">
        <v>10</v>
      </c>
      <c r="KY35" s="51">
        <v>7</v>
      </c>
      <c r="KZ35" s="51">
        <v>6</v>
      </c>
      <c r="LA35" s="51">
        <v>9</v>
      </c>
      <c r="LB35" s="51">
        <v>15</v>
      </c>
      <c r="LC35" s="51">
        <v>15</v>
      </c>
      <c r="LD35" s="51">
        <v>18</v>
      </c>
      <c r="LE35" s="51">
        <v>11</v>
      </c>
      <c r="LF35" s="51">
        <v>7</v>
      </c>
      <c r="LG35" s="261">
        <v>37</v>
      </c>
      <c r="LH35" s="260">
        <v>37</v>
      </c>
      <c r="LI35" s="260">
        <v>51</v>
      </c>
      <c r="LJ35" s="264">
        <v>16</v>
      </c>
    </row>
    <row r="36" spans="1:322">
      <c r="A36" s="111">
        <v>30034</v>
      </c>
      <c r="B36" s="49" t="s">
        <v>96</v>
      </c>
      <c r="C36" s="67">
        <v>28745</v>
      </c>
      <c r="D36" s="69">
        <v>3.3469294702001022E-3</v>
      </c>
      <c r="E36" s="132">
        <v>25011</v>
      </c>
      <c r="F36" s="131">
        <v>13413</v>
      </c>
      <c r="G36" s="133">
        <v>0.53628403502458921</v>
      </c>
      <c r="H36" s="131">
        <v>11598</v>
      </c>
      <c r="I36" s="133">
        <v>0.46371596497541084</v>
      </c>
      <c r="J36" s="134" t="s">
        <v>97</v>
      </c>
      <c r="K36" s="72">
        <v>70</v>
      </c>
      <c r="L36" s="2">
        <v>1</v>
      </c>
      <c r="M36" s="2">
        <v>71</v>
      </c>
      <c r="N36" s="2" t="s">
        <v>34</v>
      </c>
      <c r="O36" s="2"/>
      <c r="P36" s="74"/>
      <c r="Q36" s="305">
        <v>1518</v>
      </c>
      <c r="R36" s="461">
        <v>1923</v>
      </c>
      <c r="S36" s="16" t="s">
        <v>1377</v>
      </c>
      <c r="T36" s="16" t="s">
        <v>1378</v>
      </c>
      <c r="U36" s="16" t="s">
        <v>1379</v>
      </c>
      <c r="V36" s="16" t="s">
        <v>1380</v>
      </c>
      <c r="W36" s="16" t="s">
        <v>1381</v>
      </c>
      <c r="X36" s="16" t="s">
        <v>1382</v>
      </c>
      <c r="Y36" s="16" t="s">
        <v>1383</v>
      </c>
      <c r="Z36" s="16" t="s">
        <v>1384</v>
      </c>
      <c r="AA36" s="16" t="s">
        <v>1385</v>
      </c>
      <c r="AB36" s="16" t="s">
        <v>1386</v>
      </c>
      <c r="AC36" s="16" t="s">
        <v>1387</v>
      </c>
      <c r="AD36" s="16" t="s">
        <v>1388</v>
      </c>
      <c r="AE36" s="16" t="s">
        <v>1389</v>
      </c>
      <c r="AF36" s="16" t="s">
        <v>1390</v>
      </c>
      <c r="AG36" s="16" t="s">
        <v>647</v>
      </c>
      <c r="AH36" s="16" t="s">
        <v>1391</v>
      </c>
      <c r="AI36" s="16" t="s">
        <v>1392</v>
      </c>
      <c r="AJ36" s="404">
        <v>6.0693294950221903E-2</v>
      </c>
      <c r="AK36" s="404">
        <v>7.6886170085162533E-2</v>
      </c>
      <c r="AL36" s="404">
        <v>8.1084322897924915E-2</v>
      </c>
      <c r="AM36" s="404">
        <v>7.9085202510895208E-2</v>
      </c>
      <c r="AN36" s="404">
        <v>6.1093119027627846E-2</v>
      </c>
      <c r="AO36" s="404">
        <v>5.7814561592899126E-2</v>
      </c>
      <c r="AP36" s="404">
        <v>6.4011834792691222E-2</v>
      </c>
      <c r="AQ36" s="404">
        <v>6.3452081084322903E-2</v>
      </c>
      <c r="AR36" s="404">
        <v>5.9893646795410017E-2</v>
      </c>
      <c r="AS36" s="404">
        <v>6.3532045899804088E-2</v>
      </c>
      <c r="AT36" s="404">
        <v>7.0329055215705094E-2</v>
      </c>
      <c r="AU36" s="404">
        <v>6.3851905161728839E-2</v>
      </c>
      <c r="AV36" s="404">
        <v>5.3536443964655553E-2</v>
      </c>
      <c r="AW36" s="404">
        <v>4.1261844788293152E-2</v>
      </c>
      <c r="AX36" s="404">
        <v>3.8103234576786216E-2</v>
      </c>
      <c r="AY36" s="404">
        <v>2.7747790971972334E-2</v>
      </c>
      <c r="AZ36" s="404">
        <v>2.0391027947703012E-2</v>
      </c>
      <c r="BA36" s="404">
        <v>1.671264643556835E-2</v>
      </c>
      <c r="BB36" s="404">
        <v>5.1977130062772381E-4</v>
      </c>
      <c r="BC36" s="75" t="s">
        <v>459</v>
      </c>
      <c r="BD36" s="301">
        <v>65</v>
      </c>
      <c r="BE36" s="245">
        <v>0.33846153846153848</v>
      </c>
      <c r="BF36" s="245">
        <v>0</v>
      </c>
      <c r="BG36" s="245">
        <v>0.18461538461538463</v>
      </c>
      <c r="BH36" s="245">
        <v>0</v>
      </c>
      <c r="BI36" s="245">
        <v>1.5384615384615385E-2</v>
      </c>
      <c r="BJ36" s="245">
        <v>0.46153846153846156</v>
      </c>
      <c r="BK36" s="245">
        <v>0</v>
      </c>
      <c r="BL36" s="417">
        <v>636</v>
      </c>
      <c r="BM36" s="19">
        <v>0.45440251572327045</v>
      </c>
      <c r="BN36" s="19">
        <v>1.10062893081761E-2</v>
      </c>
      <c r="BO36" s="19">
        <v>7.0754716981132074E-2</v>
      </c>
      <c r="BP36" s="19">
        <v>0</v>
      </c>
      <c r="BQ36" s="19">
        <v>4.0880503144654086E-2</v>
      </c>
      <c r="BR36" s="19">
        <v>0.42295597484276731</v>
      </c>
      <c r="BS36" s="65">
        <v>0</v>
      </c>
      <c r="BT36" s="420">
        <v>18821</v>
      </c>
      <c r="BU36" s="143">
        <v>0.75250889608572225</v>
      </c>
      <c r="BV36" s="425">
        <v>6168</v>
      </c>
      <c r="BW36" s="143">
        <v>0.24661149094398466</v>
      </c>
      <c r="BX36" s="425">
        <v>22</v>
      </c>
      <c r="BY36" s="144">
        <v>8.7961297029307104E-4</v>
      </c>
      <c r="BZ36" s="413">
        <v>19529</v>
      </c>
      <c r="CA36" s="6">
        <v>0.78081644076606294</v>
      </c>
      <c r="CB36" s="414">
        <v>18627</v>
      </c>
      <c r="CC36" s="6">
        <v>0.95381227917456091</v>
      </c>
      <c r="CD36" s="414">
        <v>895</v>
      </c>
      <c r="CE36" s="6">
        <v>4.5829279533002198E-2</v>
      </c>
      <c r="CF36" s="6" t="s">
        <v>3940</v>
      </c>
      <c r="CG36" s="414">
        <v>7</v>
      </c>
      <c r="CH36" s="272">
        <v>3.584412924368887E-4</v>
      </c>
      <c r="CI36" s="274">
        <v>6.6476001</v>
      </c>
      <c r="CJ36" s="412">
        <v>3593</v>
      </c>
      <c r="CK36" s="147">
        <v>0.14365679101195475</v>
      </c>
      <c r="CL36" s="412">
        <v>3243</v>
      </c>
      <c r="CM36" s="147">
        <v>0.90258836626774286</v>
      </c>
      <c r="CN36" s="148">
        <v>336</v>
      </c>
      <c r="CO36" s="147">
        <v>9.3515168382966876E-2</v>
      </c>
      <c r="CP36" s="147" t="s">
        <v>3940</v>
      </c>
      <c r="CQ36" s="412">
        <v>14</v>
      </c>
      <c r="CR36" s="275">
        <v>3.8964653492902868E-3</v>
      </c>
      <c r="CS36" s="279">
        <v>0</v>
      </c>
      <c r="CT36" s="280">
        <v>3</v>
      </c>
      <c r="CU36" s="280">
        <v>20</v>
      </c>
      <c r="CV36" s="280">
        <v>29</v>
      </c>
      <c r="CW36" s="280">
        <v>0</v>
      </c>
      <c r="CX36" s="280">
        <v>8</v>
      </c>
      <c r="CY36" s="280">
        <v>0</v>
      </c>
      <c r="CZ36" s="280">
        <v>4</v>
      </c>
      <c r="DA36" s="280">
        <v>0</v>
      </c>
      <c r="DB36" s="280">
        <v>0</v>
      </c>
      <c r="DC36" s="280">
        <v>0</v>
      </c>
      <c r="DD36" s="280">
        <v>2</v>
      </c>
      <c r="DE36" s="281">
        <v>1</v>
      </c>
      <c r="DF36" s="281">
        <v>67</v>
      </c>
      <c r="DG36" s="154">
        <v>6676</v>
      </c>
      <c r="DH36" s="152">
        <v>0.26692255407620646</v>
      </c>
      <c r="DI36" s="152" t="s">
        <v>4332</v>
      </c>
      <c r="DJ36" s="151">
        <v>1910</v>
      </c>
      <c r="DK36" s="151" t="s">
        <v>4966</v>
      </c>
      <c r="DL36" s="151">
        <v>4666</v>
      </c>
      <c r="DM36" s="151" t="s">
        <v>4121</v>
      </c>
      <c r="DN36" s="151">
        <v>304</v>
      </c>
      <c r="DO36" s="151" t="s">
        <v>4543</v>
      </c>
      <c r="DP36" s="151">
        <v>18316</v>
      </c>
      <c r="DQ36" s="152">
        <v>0.73231778017672222</v>
      </c>
      <c r="DR36" s="151">
        <v>19</v>
      </c>
      <c r="DS36" s="155">
        <v>7.5966574707128859E-4</v>
      </c>
      <c r="DT36" s="159">
        <v>1910</v>
      </c>
      <c r="DU36" s="160">
        <v>912</v>
      </c>
      <c r="DV36" s="160">
        <v>467</v>
      </c>
      <c r="DW36" s="160">
        <v>855</v>
      </c>
      <c r="DX36" s="160">
        <v>365</v>
      </c>
      <c r="DY36" s="160">
        <v>349</v>
      </c>
      <c r="DZ36" s="161">
        <v>252</v>
      </c>
      <c r="EA36" s="285">
        <v>4666</v>
      </c>
      <c r="EB36" s="165">
        <v>3355</v>
      </c>
      <c r="EC36" s="165">
        <v>1035</v>
      </c>
      <c r="ED36" s="165">
        <v>1433</v>
      </c>
      <c r="EE36" s="165">
        <v>1087</v>
      </c>
      <c r="EF36" s="165">
        <v>203</v>
      </c>
      <c r="EG36" s="286">
        <v>230</v>
      </c>
      <c r="EH36" s="289">
        <v>24175</v>
      </c>
      <c r="EI36" s="167">
        <v>0.96657470712886329</v>
      </c>
      <c r="EJ36" s="168">
        <v>338</v>
      </c>
      <c r="EK36" s="290">
        <v>1.3981385729058946E-2</v>
      </c>
      <c r="EL36" s="293">
        <v>724</v>
      </c>
      <c r="EM36" s="173">
        <v>2.8947263204190155E-2</v>
      </c>
      <c r="EN36" s="294" t="s">
        <v>4332</v>
      </c>
      <c r="EO36" s="180">
        <v>22580</v>
      </c>
      <c r="EP36" s="181">
        <v>0.96166950596252132</v>
      </c>
      <c r="EQ36" s="182">
        <v>22169</v>
      </c>
      <c r="ER36" s="183">
        <v>0.94416524701873938</v>
      </c>
      <c r="ES36" s="182">
        <v>405</v>
      </c>
      <c r="ET36" s="183">
        <v>1.7248722316865417E-2</v>
      </c>
      <c r="EU36" s="183" t="s">
        <v>4332</v>
      </c>
      <c r="EV36" s="182">
        <v>6</v>
      </c>
      <c r="EW36" s="184">
        <v>2.5553662691652472E-4</v>
      </c>
      <c r="EX36" s="175">
        <v>877</v>
      </c>
      <c r="EY36" s="171">
        <v>3.7350936967632024E-2</v>
      </c>
      <c r="EZ36" s="171" t="s">
        <v>4332</v>
      </c>
      <c r="FA36" s="170">
        <v>18</v>
      </c>
      <c r="FB36" s="171">
        <v>7.6660988074957409E-4</v>
      </c>
      <c r="FC36" s="170">
        <v>5</v>
      </c>
      <c r="FD36" s="176">
        <v>2.1294718909710392E-4</v>
      </c>
      <c r="FE36" s="190">
        <v>1300</v>
      </c>
      <c r="FF36" s="191">
        <v>5.536626916524702E-2</v>
      </c>
      <c r="FG36" s="192">
        <v>82</v>
      </c>
      <c r="FH36" s="192">
        <v>205</v>
      </c>
      <c r="FI36" s="192">
        <v>660</v>
      </c>
      <c r="FJ36" s="192">
        <v>80</v>
      </c>
      <c r="FK36" s="192">
        <v>73</v>
      </c>
      <c r="FL36" s="192">
        <v>80</v>
      </c>
      <c r="FM36" s="192">
        <v>4</v>
      </c>
      <c r="FN36" s="192">
        <v>3</v>
      </c>
      <c r="FO36" s="192">
        <v>106</v>
      </c>
      <c r="FP36" s="193">
        <v>7</v>
      </c>
      <c r="FQ36" s="202" t="s">
        <v>3989</v>
      </c>
      <c r="FR36" s="203">
        <v>-1.1957108780200001</v>
      </c>
      <c r="FS36" s="206">
        <v>2194</v>
      </c>
      <c r="FT36" s="253">
        <v>202</v>
      </c>
      <c r="FU36" s="208" t="s">
        <v>3989</v>
      </c>
      <c r="FV36" s="209">
        <v>-1.072403</v>
      </c>
      <c r="FW36" s="210">
        <v>2178</v>
      </c>
      <c r="FX36" s="211">
        <v>203</v>
      </c>
      <c r="FY36" s="216">
        <v>13142</v>
      </c>
      <c r="FZ36" s="217">
        <v>50.028334801</v>
      </c>
      <c r="GA36" s="218">
        <v>1838</v>
      </c>
      <c r="GB36" s="219">
        <v>182</v>
      </c>
      <c r="GC36" s="254">
        <v>2160</v>
      </c>
      <c r="GD36" s="225">
        <v>8.2218917670000007</v>
      </c>
      <c r="GE36" s="224">
        <v>1620</v>
      </c>
      <c r="GF36" s="255">
        <v>172</v>
      </c>
      <c r="GG36" s="435">
        <v>7202</v>
      </c>
      <c r="GH36" s="249" t="s">
        <v>4086</v>
      </c>
      <c r="GI36" s="436">
        <v>1214</v>
      </c>
      <c r="GJ36" s="437">
        <v>4711</v>
      </c>
      <c r="GK36" s="250" t="s">
        <v>3940</v>
      </c>
      <c r="GL36" s="228">
        <v>7763</v>
      </c>
      <c r="GM36" s="229">
        <v>3.2545650064039005E-3</v>
      </c>
      <c r="GN36" s="227">
        <v>253</v>
      </c>
      <c r="GO36" s="227">
        <v>5290</v>
      </c>
      <c r="GP36" s="227">
        <v>2216</v>
      </c>
      <c r="GQ36" s="227">
        <v>4</v>
      </c>
      <c r="GR36" s="227">
        <v>7568</v>
      </c>
      <c r="GS36" s="227">
        <v>7604</v>
      </c>
      <c r="GT36" s="227">
        <v>7264</v>
      </c>
      <c r="GU36" s="230" t="s">
        <v>3940</v>
      </c>
      <c r="GV36" s="297">
        <v>4962</v>
      </c>
      <c r="GW36" s="235">
        <v>2604</v>
      </c>
      <c r="GX36" s="235">
        <v>3456</v>
      </c>
      <c r="GY36" s="235">
        <v>7075</v>
      </c>
      <c r="GZ36" s="235">
        <v>3226</v>
      </c>
      <c r="HA36" s="235">
        <v>528</v>
      </c>
      <c r="HB36" s="235">
        <v>6697</v>
      </c>
      <c r="HC36" s="298">
        <v>3625</v>
      </c>
      <c r="HD36" s="236">
        <v>20755</v>
      </c>
      <c r="HE36" s="237">
        <v>0.8298348726560314</v>
      </c>
      <c r="HF36" s="238">
        <v>11004</v>
      </c>
      <c r="HG36" s="238">
        <v>9702</v>
      </c>
      <c r="HH36" s="238" t="s">
        <v>3940</v>
      </c>
      <c r="HI36" s="238">
        <v>49</v>
      </c>
      <c r="HJ36" s="242">
        <v>2.360876897133221E-3</v>
      </c>
      <c r="HK36" s="301">
        <v>11004</v>
      </c>
      <c r="HL36" s="245">
        <v>0.53018549747048904</v>
      </c>
      <c r="HM36" s="244">
        <v>10573</v>
      </c>
      <c r="HN36" s="246">
        <v>431</v>
      </c>
      <c r="HO36" s="302" t="s">
        <v>4121</v>
      </c>
      <c r="HP36" s="305">
        <v>9364</v>
      </c>
      <c r="HQ36" s="139">
        <v>0.37439526608292351</v>
      </c>
      <c r="HR36" s="57">
        <v>6513.0000404000002</v>
      </c>
      <c r="HS36" s="139">
        <v>0.69553609999999999</v>
      </c>
      <c r="HT36" s="56">
        <v>69.553610000000006</v>
      </c>
      <c r="HU36" s="57">
        <v>539.99996823999993</v>
      </c>
      <c r="HV36" s="139">
        <v>5.7667659999999996E-2</v>
      </c>
      <c r="HW36" s="56">
        <v>5.7667659999999996</v>
      </c>
      <c r="HX36" s="56" t="s">
        <v>4086</v>
      </c>
      <c r="HY36" s="57">
        <v>1991.9999744000002</v>
      </c>
      <c r="HZ36" s="139">
        <v>0.21272960000000002</v>
      </c>
      <c r="IA36" s="56">
        <v>21.272960000000001</v>
      </c>
      <c r="IB36" s="56" t="s">
        <v>4332</v>
      </c>
      <c r="IC36" s="57">
        <v>319.00001696000004</v>
      </c>
      <c r="ID36" s="139">
        <v>3.4066640000000002E-2</v>
      </c>
      <c r="IE36" s="56">
        <v>3.4066640000000001</v>
      </c>
      <c r="IF36" s="56" t="s">
        <v>4121</v>
      </c>
      <c r="IG36" s="57">
        <v>0</v>
      </c>
      <c r="IH36" s="140">
        <v>0</v>
      </c>
      <c r="II36" s="53">
        <v>0</v>
      </c>
      <c r="IJ36" s="53">
        <v>1</v>
      </c>
      <c r="IK36" s="307">
        <v>502.00001348000001</v>
      </c>
      <c r="IL36" s="245">
        <v>5.3609570000000002E-2</v>
      </c>
      <c r="IM36" s="20">
        <v>5.360957</v>
      </c>
      <c r="IN36" s="20" t="s">
        <v>3940</v>
      </c>
      <c r="IO36" s="25">
        <v>1460.00004592</v>
      </c>
      <c r="IP36" s="245">
        <v>0.15591628000000002</v>
      </c>
      <c r="IQ36" s="20">
        <v>15.591628</v>
      </c>
      <c r="IR36" s="25">
        <v>894.99997684000004</v>
      </c>
      <c r="IS36" s="245">
        <v>9.557881E-2</v>
      </c>
      <c r="IT36" s="20">
        <v>9.5578810000000001</v>
      </c>
      <c r="IU36" s="20" t="s">
        <v>4543</v>
      </c>
      <c r="IV36" s="25">
        <v>89.00004435999999</v>
      </c>
      <c r="IW36" s="245">
        <v>9.5044899999999991E-3</v>
      </c>
      <c r="IX36" s="20">
        <v>0.95044899999999999</v>
      </c>
      <c r="IY36" s="20" t="s">
        <v>4086</v>
      </c>
      <c r="IZ36" s="25">
        <v>1543.9999951999998</v>
      </c>
      <c r="JA36" s="265">
        <v>0.16488679999999997</v>
      </c>
      <c r="JB36" s="43">
        <v>16.488679999999999</v>
      </c>
      <c r="JC36" s="311">
        <v>598.00002240000003</v>
      </c>
      <c r="JD36" s="19">
        <v>6.3861600000000004E-2</v>
      </c>
      <c r="JE36" s="43">
        <v>6.3861600000000003</v>
      </c>
      <c r="JF36" s="43" t="s">
        <v>3940</v>
      </c>
      <c r="JG36" s="26">
        <v>1168.99998084</v>
      </c>
      <c r="JH36" s="19">
        <v>0.12483981000000001</v>
      </c>
      <c r="JI36" s="43">
        <v>12.483981</v>
      </c>
      <c r="JJ36" s="26">
        <v>679.00002699999993</v>
      </c>
      <c r="JK36" s="19">
        <v>7.2511749999999986E-2</v>
      </c>
      <c r="JL36" s="43">
        <v>7.2511749999999999</v>
      </c>
      <c r="JM36" s="43" t="s">
        <v>4543</v>
      </c>
      <c r="JN36" s="26">
        <v>2053.9999547999996</v>
      </c>
      <c r="JO36" s="19">
        <v>0.21935069999999995</v>
      </c>
      <c r="JP36" s="43">
        <v>21.93507</v>
      </c>
      <c r="JQ36" s="43" t="s">
        <v>4086</v>
      </c>
      <c r="JR36" s="26">
        <v>374.00003279999999</v>
      </c>
      <c r="JS36" s="65">
        <v>3.9940199999999995E-2</v>
      </c>
      <c r="JT36" s="5">
        <v>3.9940199999999999</v>
      </c>
      <c r="JU36" s="5">
        <v>1.0000000099999999</v>
      </c>
      <c r="JV36" s="313">
        <v>919.99998403999996</v>
      </c>
      <c r="JW36" s="21">
        <v>919.99998403999996</v>
      </c>
      <c r="JX36" s="30">
        <v>9.824861E-2</v>
      </c>
      <c r="JY36" s="55">
        <v>9.8248610000000003</v>
      </c>
      <c r="JZ36" s="55" t="s">
        <v>4755</v>
      </c>
      <c r="KA36" s="21">
        <v>1884.99998104</v>
      </c>
      <c r="KB36" s="30">
        <v>0.20130286</v>
      </c>
      <c r="KC36" s="21">
        <v>1189.99996816</v>
      </c>
      <c r="KD36" s="30">
        <v>0.12708243999999999</v>
      </c>
      <c r="KE36" s="55">
        <v>12.708244000000001</v>
      </c>
      <c r="KF36" s="21">
        <v>695.00001287999999</v>
      </c>
      <c r="KG36" s="30">
        <v>7.4220419999999995E-2</v>
      </c>
      <c r="KH36" s="55">
        <v>7.4220420000000003</v>
      </c>
      <c r="KI36" s="55" t="s">
        <v>4086</v>
      </c>
      <c r="KJ36" s="21">
        <v>6321.0000225599997</v>
      </c>
      <c r="KK36" s="30">
        <v>0.67503203999999994</v>
      </c>
      <c r="KL36" s="21">
        <v>1934.0000138800001</v>
      </c>
      <c r="KM36" s="30">
        <v>0.20653567</v>
      </c>
      <c r="KN36" s="55">
        <v>20.653566999999999</v>
      </c>
      <c r="KO36" s="21">
        <v>4387.0000086800001</v>
      </c>
      <c r="KP36" s="30">
        <v>0.46849637</v>
      </c>
      <c r="KQ36" s="55">
        <v>46.849637000000001</v>
      </c>
      <c r="KR36" s="21">
        <v>238.00001236</v>
      </c>
      <c r="KS36" s="314">
        <v>2.541649E-2</v>
      </c>
      <c r="KT36" s="5">
        <v>2.541649</v>
      </c>
      <c r="KU36" s="51">
        <v>9</v>
      </c>
      <c r="KV36" s="51">
        <v>14</v>
      </c>
      <c r="KW36" s="51">
        <v>14</v>
      </c>
      <c r="KX36" s="51">
        <v>11</v>
      </c>
      <c r="KY36" s="51">
        <v>10</v>
      </c>
      <c r="KZ36" s="51">
        <v>20</v>
      </c>
      <c r="LA36" s="51">
        <v>10</v>
      </c>
      <c r="LB36" s="51">
        <v>19</v>
      </c>
      <c r="LC36" s="51">
        <v>10</v>
      </c>
      <c r="LD36" s="51">
        <v>7</v>
      </c>
      <c r="LE36" s="51">
        <v>9</v>
      </c>
      <c r="LF36" s="51">
        <v>8</v>
      </c>
      <c r="LG36" s="261">
        <v>48</v>
      </c>
      <c r="LH36" s="260">
        <v>59</v>
      </c>
      <c r="LI36" s="260">
        <v>34</v>
      </c>
      <c r="LJ36" s="264">
        <v>22</v>
      </c>
    </row>
    <row r="37" spans="1:322" s="415" customFormat="1">
      <c r="A37" s="111">
        <v>30054</v>
      </c>
      <c r="B37" s="431" t="s">
        <v>98</v>
      </c>
      <c r="C37" s="67">
        <v>13194</v>
      </c>
      <c r="D37" s="69">
        <v>1.5362458664052929E-3</v>
      </c>
      <c r="E37" s="132">
        <v>11461</v>
      </c>
      <c r="F37" s="131">
        <v>5887</v>
      </c>
      <c r="G37" s="133">
        <v>0.51365500392635899</v>
      </c>
      <c r="H37" s="131">
        <v>5574</v>
      </c>
      <c r="I37" s="133">
        <v>0.48634499607364107</v>
      </c>
      <c r="J37" s="134" t="s">
        <v>99</v>
      </c>
      <c r="K37" s="72">
        <v>99</v>
      </c>
      <c r="L37" s="2">
        <v>1</v>
      </c>
      <c r="M37" s="2">
        <v>100</v>
      </c>
      <c r="N37" s="2" t="s">
        <v>26</v>
      </c>
      <c r="O37" s="2"/>
      <c r="P37" s="74"/>
      <c r="Q37" s="458">
        <v>664</v>
      </c>
      <c r="R37" s="460">
        <v>847</v>
      </c>
      <c r="S37" s="16" t="s">
        <v>1393</v>
      </c>
      <c r="T37" s="16" t="s">
        <v>1394</v>
      </c>
      <c r="U37" s="16" t="s">
        <v>1395</v>
      </c>
      <c r="V37" s="16" t="s">
        <v>1396</v>
      </c>
      <c r="W37" s="16" t="s">
        <v>1397</v>
      </c>
      <c r="X37" s="16" t="s">
        <v>1398</v>
      </c>
      <c r="Y37" s="16" t="s">
        <v>1399</v>
      </c>
      <c r="Z37" s="16" t="s">
        <v>1400</v>
      </c>
      <c r="AA37" s="16" t="s">
        <v>1401</v>
      </c>
      <c r="AB37" s="16" t="s">
        <v>1402</v>
      </c>
      <c r="AC37" s="16" t="s">
        <v>1403</v>
      </c>
      <c r="AD37" s="16" t="s">
        <v>1404</v>
      </c>
      <c r="AE37" s="16" t="s">
        <v>1405</v>
      </c>
      <c r="AF37" s="16" t="s">
        <v>1406</v>
      </c>
      <c r="AG37" s="16" t="s">
        <v>674</v>
      </c>
      <c r="AH37" s="16" t="s">
        <v>1407</v>
      </c>
      <c r="AI37" s="16" t="s">
        <v>881</v>
      </c>
      <c r="AJ37" s="404">
        <v>5.793560771311404E-2</v>
      </c>
      <c r="AK37" s="404">
        <v>7.3902800802722282E-2</v>
      </c>
      <c r="AL37" s="404">
        <v>8.009772271180525E-2</v>
      </c>
      <c r="AM37" s="404">
        <v>7.1895995113864408E-2</v>
      </c>
      <c r="AN37" s="404">
        <v>5.7150335921821831E-2</v>
      </c>
      <c r="AO37" s="404">
        <v>6.1600209405811013E-2</v>
      </c>
      <c r="AP37" s="404">
        <v>5.9767908559462526E-2</v>
      </c>
      <c r="AQ37" s="404">
        <v>5.9069889189425004E-2</v>
      </c>
      <c r="AR37" s="404">
        <v>6.4130529622197022E-2</v>
      </c>
      <c r="AS37" s="404">
        <v>7.1721490271355035E-2</v>
      </c>
      <c r="AT37" s="404">
        <v>7.4339062908995723E-2</v>
      </c>
      <c r="AU37" s="404">
        <v>6.0553180350754736E-2</v>
      </c>
      <c r="AV37" s="404">
        <v>5.6714073815548383E-2</v>
      </c>
      <c r="AW37" s="404">
        <v>5.0170142221446647E-2</v>
      </c>
      <c r="AX37" s="404">
        <v>3.8914579879591661E-2</v>
      </c>
      <c r="AY37" s="404">
        <v>2.6524736061425705E-2</v>
      </c>
      <c r="AZ37" s="404">
        <v>1.7973998778466102E-2</v>
      </c>
      <c r="BA37" s="404">
        <v>1.7537736672192654E-2</v>
      </c>
      <c r="BB37" s="404">
        <v>0</v>
      </c>
      <c r="BC37" s="75" t="s">
        <v>460</v>
      </c>
      <c r="BD37" s="301">
        <v>25</v>
      </c>
      <c r="BE37" s="245">
        <v>0.44</v>
      </c>
      <c r="BF37" s="245">
        <v>0</v>
      </c>
      <c r="BG37" s="245">
        <v>0.12</v>
      </c>
      <c r="BH37" s="245">
        <v>0</v>
      </c>
      <c r="BI37" s="245">
        <v>0.08</v>
      </c>
      <c r="BJ37" s="245">
        <v>0.36</v>
      </c>
      <c r="BK37" s="245">
        <v>0</v>
      </c>
      <c r="BL37" s="417">
        <v>189</v>
      </c>
      <c r="BM37" s="19">
        <v>0.40211640211640209</v>
      </c>
      <c r="BN37" s="19">
        <v>5.2910052910052907E-3</v>
      </c>
      <c r="BO37" s="19">
        <v>0.12698412698412698</v>
      </c>
      <c r="BP37" s="19">
        <v>1.0582010582010581E-2</v>
      </c>
      <c r="BQ37" s="19">
        <v>7.9365079365079361E-2</v>
      </c>
      <c r="BR37" s="19">
        <v>0.37566137566137564</v>
      </c>
      <c r="BS37" s="65">
        <v>0</v>
      </c>
      <c r="BT37" s="420">
        <v>9622</v>
      </c>
      <c r="BU37" s="143">
        <v>0.83954279731262538</v>
      </c>
      <c r="BV37" s="425">
        <v>1832</v>
      </c>
      <c r="BW37" s="143">
        <v>0.15984643573859175</v>
      </c>
      <c r="BX37" s="425">
        <v>7</v>
      </c>
      <c r="BY37" s="144">
        <v>6.1076694878282867E-4</v>
      </c>
      <c r="BZ37" s="413">
        <v>9032</v>
      </c>
      <c r="CA37" s="6">
        <v>0.78806386877235846</v>
      </c>
      <c r="CB37" s="414">
        <v>7971</v>
      </c>
      <c r="CC37" s="6">
        <v>0.88252878653675815</v>
      </c>
      <c r="CD37" s="414">
        <v>1051</v>
      </c>
      <c r="CE37" s="6">
        <v>0.11636403897254208</v>
      </c>
      <c r="CF37" s="6" t="s">
        <v>3940</v>
      </c>
      <c r="CG37" s="414">
        <v>10</v>
      </c>
      <c r="CH37" s="272">
        <v>1.1071744906997344E-3</v>
      </c>
      <c r="CI37" s="274">
        <v>6.4240633999999996</v>
      </c>
      <c r="CJ37" s="412">
        <v>1605</v>
      </c>
      <c r="CK37" s="147">
        <v>0.14004013611377716</v>
      </c>
      <c r="CL37" s="412">
        <v>1367</v>
      </c>
      <c r="CM37" s="147">
        <v>0.85171339563862924</v>
      </c>
      <c r="CN37" s="148">
        <v>227</v>
      </c>
      <c r="CO37" s="147">
        <v>0.14143302180685358</v>
      </c>
      <c r="CP37" s="147" t="s">
        <v>3940</v>
      </c>
      <c r="CQ37" s="412">
        <v>11</v>
      </c>
      <c r="CR37" s="275">
        <v>6.853582554517134E-3</v>
      </c>
      <c r="CS37" s="279">
        <v>0</v>
      </c>
      <c r="CT37" s="280">
        <v>0</v>
      </c>
      <c r="CU37" s="280">
        <v>13</v>
      </c>
      <c r="CV37" s="280">
        <v>17</v>
      </c>
      <c r="CW37" s="280">
        <v>0</v>
      </c>
      <c r="CX37" s="280">
        <v>10</v>
      </c>
      <c r="CY37" s="280">
        <v>0</v>
      </c>
      <c r="CZ37" s="280">
        <v>5</v>
      </c>
      <c r="DA37" s="280">
        <v>0</v>
      </c>
      <c r="DB37" s="280">
        <v>0</v>
      </c>
      <c r="DC37" s="280">
        <v>0</v>
      </c>
      <c r="DD37" s="280">
        <v>0</v>
      </c>
      <c r="DE37" s="281">
        <v>0</v>
      </c>
      <c r="DF37" s="281">
        <v>45</v>
      </c>
      <c r="DG37" s="154">
        <v>2608</v>
      </c>
      <c r="DH37" s="152">
        <v>0.22755431463223105</v>
      </c>
      <c r="DI37" s="152" t="s">
        <v>4333</v>
      </c>
      <c r="DJ37" s="151">
        <v>907</v>
      </c>
      <c r="DK37" s="151" t="s">
        <v>4967</v>
      </c>
      <c r="DL37" s="151">
        <v>1647</v>
      </c>
      <c r="DM37" s="151" t="s">
        <v>4122</v>
      </c>
      <c r="DN37" s="151">
        <v>120</v>
      </c>
      <c r="DO37" s="151" t="s">
        <v>4544</v>
      </c>
      <c r="DP37" s="151">
        <v>8848</v>
      </c>
      <c r="DQ37" s="152">
        <v>0.77200942326149546</v>
      </c>
      <c r="DR37" s="151">
        <v>5</v>
      </c>
      <c r="DS37" s="155">
        <v>4.3626210627344911E-4</v>
      </c>
      <c r="DT37" s="159">
        <v>907</v>
      </c>
      <c r="DU37" s="160">
        <v>398</v>
      </c>
      <c r="DV37" s="160">
        <v>187</v>
      </c>
      <c r="DW37" s="160">
        <v>452</v>
      </c>
      <c r="DX37" s="160">
        <v>160</v>
      </c>
      <c r="DY37" s="160">
        <v>127</v>
      </c>
      <c r="DZ37" s="161">
        <v>88</v>
      </c>
      <c r="EA37" s="285">
        <v>1647</v>
      </c>
      <c r="EB37" s="165">
        <v>1117</v>
      </c>
      <c r="EC37" s="165">
        <v>378</v>
      </c>
      <c r="ED37" s="165">
        <v>549</v>
      </c>
      <c r="EE37" s="165">
        <v>377</v>
      </c>
      <c r="EF37" s="165">
        <v>64</v>
      </c>
      <c r="EG37" s="286">
        <v>64</v>
      </c>
      <c r="EH37" s="289">
        <v>11076</v>
      </c>
      <c r="EI37" s="167">
        <v>0.9664078178169444</v>
      </c>
      <c r="EJ37" s="168">
        <v>29</v>
      </c>
      <c r="EK37" s="290">
        <v>2.6182737450343085E-3</v>
      </c>
      <c r="EL37" s="293">
        <v>94</v>
      </c>
      <c r="EM37" s="173">
        <v>8.2017275979408433E-3</v>
      </c>
      <c r="EN37" s="294" t="s">
        <v>4333</v>
      </c>
      <c r="EO37" s="180">
        <v>10538</v>
      </c>
      <c r="EP37" s="181">
        <v>0.9760118551449477</v>
      </c>
      <c r="EQ37" s="182">
        <v>10360</v>
      </c>
      <c r="ER37" s="183">
        <v>0.95952579420209316</v>
      </c>
      <c r="ES37" s="182">
        <v>174</v>
      </c>
      <c r="ET37" s="183">
        <v>1.611558766323979E-2</v>
      </c>
      <c r="EU37" s="183" t="s">
        <v>4333</v>
      </c>
      <c r="EV37" s="182">
        <v>4</v>
      </c>
      <c r="EW37" s="184">
        <v>3.7047327961470781E-4</v>
      </c>
      <c r="EX37" s="175">
        <v>232</v>
      </c>
      <c r="EY37" s="171">
        <v>2.148745021765305E-2</v>
      </c>
      <c r="EZ37" s="171" t="s">
        <v>4333</v>
      </c>
      <c r="FA37" s="170">
        <v>18</v>
      </c>
      <c r="FB37" s="171">
        <v>1.6671297582661851E-3</v>
      </c>
      <c r="FC37" s="170">
        <v>9</v>
      </c>
      <c r="FD37" s="176">
        <v>8.3356487913309257E-4</v>
      </c>
      <c r="FE37" s="190">
        <v>424</v>
      </c>
      <c r="FF37" s="191">
        <v>3.9270167639159026E-2</v>
      </c>
      <c r="FG37" s="192">
        <v>109</v>
      </c>
      <c r="FH37" s="192">
        <v>31</v>
      </c>
      <c r="FI37" s="192">
        <v>185</v>
      </c>
      <c r="FJ37" s="192">
        <v>33</v>
      </c>
      <c r="FK37" s="192">
        <v>14</v>
      </c>
      <c r="FL37" s="192">
        <v>20</v>
      </c>
      <c r="FM37" s="192">
        <v>0</v>
      </c>
      <c r="FN37" s="192">
        <v>3</v>
      </c>
      <c r="FO37" s="192">
        <v>22</v>
      </c>
      <c r="FP37" s="193">
        <v>7</v>
      </c>
      <c r="FQ37" s="202" t="s">
        <v>3985</v>
      </c>
      <c r="FR37" s="203">
        <v>0.102896717648</v>
      </c>
      <c r="FS37" s="206">
        <v>1079</v>
      </c>
      <c r="FT37" s="253">
        <v>125</v>
      </c>
      <c r="FU37" s="208" t="s">
        <v>3987</v>
      </c>
      <c r="FV37" s="209">
        <v>-0.32781510000000003</v>
      </c>
      <c r="FW37" s="210">
        <v>1348</v>
      </c>
      <c r="FX37" s="211">
        <v>149</v>
      </c>
      <c r="FY37" s="216">
        <v>7172</v>
      </c>
      <c r="FZ37" s="217">
        <v>52.383708691599999</v>
      </c>
      <c r="GA37" s="218">
        <v>1764</v>
      </c>
      <c r="GB37" s="219">
        <v>172</v>
      </c>
      <c r="GC37" s="254">
        <v>808</v>
      </c>
      <c r="GD37" s="225">
        <v>5.9045968507</v>
      </c>
      <c r="GE37" s="224">
        <v>1807</v>
      </c>
      <c r="GF37" s="255">
        <v>194</v>
      </c>
      <c r="GG37" s="435">
        <v>4894</v>
      </c>
      <c r="GH37" s="249" t="s">
        <v>4086</v>
      </c>
      <c r="GI37" s="436">
        <v>587</v>
      </c>
      <c r="GJ37" s="437">
        <v>1039</v>
      </c>
      <c r="GK37" s="250" t="s">
        <v>3940</v>
      </c>
      <c r="GL37" s="228">
        <v>3992</v>
      </c>
      <c r="GM37" s="229">
        <v>1.6736085927559412E-3</v>
      </c>
      <c r="GN37" s="227">
        <v>78</v>
      </c>
      <c r="GO37" s="227">
        <v>3392</v>
      </c>
      <c r="GP37" s="227">
        <v>522</v>
      </c>
      <c r="GQ37" s="227">
        <v>0</v>
      </c>
      <c r="GR37" s="227">
        <v>3740</v>
      </c>
      <c r="GS37" s="227">
        <v>3693</v>
      </c>
      <c r="GT37" s="227">
        <v>3624</v>
      </c>
      <c r="GU37" s="230" t="s">
        <v>3940</v>
      </c>
      <c r="GV37" s="297">
        <v>2595</v>
      </c>
      <c r="GW37" s="235">
        <v>464</v>
      </c>
      <c r="GX37" s="235">
        <v>779</v>
      </c>
      <c r="GY37" s="235">
        <v>3411</v>
      </c>
      <c r="GZ37" s="235">
        <v>1455</v>
      </c>
      <c r="HA37" s="235">
        <v>47</v>
      </c>
      <c r="HB37" s="235">
        <v>3122</v>
      </c>
      <c r="HC37" s="298">
        <v>887</v>
      </c>
      <c r="HD37" s="236">
        <v>9576</v>
      </c>
      <c r="HE37" s="237">
        <v>0.83552918593490966</v>
      </c>
      <c r="HF37" s="238">
        <v>5214</v>
      </c>
      <c r="HG37" s="238">
        <v>4342</v>
      </c>
      <c r="HH37" s="238" t="s">
        <v>3940</v>
      </c>
      <c r="HI37" s="238">
        <v>20</v>
      </c>
      <c r="HJ37" s="242">
        <v>2.0885547201336674E-3</v>
      </c>
      <c r="HK37" s="301">
        <v>5214</v>
      </c>
      <c r="HL37" s="245">
        <v>0.54448621553884713</v>
      </c>
      <c r="HM37" s="244">
        <v>5151</v>
      </c>
      <c r="HN37" s="246">
        <v>63</v>
      </c>
      <c r="HO37" s="302" t="s">
        <v>4122</v>
      </c>
      <c r="HP37" s="305">
        <v>3863</v>
      </c>
      <c r="HQ37" s="139">
        <v>0.33705610330686675</v>
      </c>
      <c r="HR37" s="57">
        <v>2695.9999843400001</v>
      </c>
      <c r="HS37" s="139">
        <v>0.69790318000000007</v>
      </c>
      <c r="HT37" s="56">
        <v>69.790317999999999</v>
      </c>
      <c r="HU37" s="57">
        <v>121.00001503</v>
      </c>
      <c r="HV37" s="139">
        <v>3.132281E-2</v>
      </c>
      <c r="HW37" s="56">
        <v>3.1322809999999999</v>
      </c>
      <c r="HX37" s="56" t="s">
        <v>4086</v>
      </c>
      <c r="HY37" s="57">
        <v>969.00001916000008</v>
      </c>
      <c r="HZ37" s="139">
        <v>0.25084132000000003</v>
      </c>
      <c r="IA37" s="56">
        <v>25.084132</v>
      </c>
      <c r="IB37" s="56" t="s">
        <v>4333</v>
      </c>
      <c r="IC37" s="57">
        <v>76.999981470000009</v>
      </c>
      <c r="ID37" s="139">
        <v>1.9932690000000003E-2</v>
      </c>
      <c r="IE37" s="56">
        <v>1.993269</v>
      </c>
      <c r="IF37" s="56" t="s">
        <v>4122</v>
      </c>
      <c r="IG37" s="57">
        <v>0</v>
      </c>
      <c r="IH37" s="140">
        <v>0</v>
      </c>
      <c r="II37" s="53">
        <v>0</v>
      </c>
      <c r="IJ37" s="53">
        <v>1</v>
      </c>
      <c r="IK37" s="307">
        <v>74.999990480000008</v>
      </c>
      <c r="IL37" s="245">
        <v>1.9414960000000002E-2</v>
      </c>
      <c r="IM37" s="20">
        <v>1.9414960000000001</v>
      </c>
      <c r="IN37" s="20" t="s">
        <v>3940</v>
      </c>
      <c r="IO37" s="25">
        <v>272.00001079999998</v>
      </c>
      <c r="IP37" s="245">
        <v>7.0411599999999991E-2</v>
      </c>
      <c r="IQ37" s="20">
        <v>7.0411599999999996</v>
      </c>
      <c r="IR37" s="25">
        <v>170.00000675000004</v>
      </c>
      <c r="IS37" s="245">
        <v>4.4007250000000012E-2</v>
      </c>
      <c r="IT37" s="20">
        <v>4.4007250000000004</v>
      </c>
      <c r="IU37" s="20" t="s">
        <v>4544</v>
      </c>
      <c r="IV37" s="25">
        <v>25.999998759999997</v>
      </c>
      <c r="IW37" s="245">
        <v>6.7305199999999994E-3</v>
      </c>
      <c r="IX37" s="20">
        <v>0.67305199999999998</v>
      </c>
      <c r="IY37" s="20" t="s">
        <v>4086</v>
      </c>
      <c r="IZ37" s="25">
        <v>183.00000613</v>
      </c>
      <c r="JA37" s="265">
        <v>4.737251E-2</v>
      </c>
      <c r="JB37" s="43">
        <v>4.7372509999999997</v>
      </c>
      <c r="JC37" s="311">
        <v>2119.99999101</v>
      </c>
      <c r="JD37" s="19">
        <v>0.54879626999999997</v>
      </c>
      <c r="JE37" s="43">
        <v>54.879626999999999</v>
      </c>
      <c r="JF37" s="43" t="s">
        <v>3940</v>
      </c>
      <c r="JG37" s="26">
        <v>309.00001795000003</v>
      </c>
      <c r="JH37" s="19">
        <v>7.9989650000000009E-2</v>
      </c>
      <c r="JI37" s="43">
        <v>7.9989650000000001</v>
      </c>
      <c r="JJ37" s="26">
        <v>152.99998676000001</v>
      </c>
      <c r="JK37" s="19">
        <v>3.9606520000000006E-2</v>
      </c>
      <c r="JL37" s="43">
        <v>3.9606520000000001</v>
      </c>
      <c r="JM37" s="43" t="s">
        <v>4544</v>
      </c>
      <c r="JN37" s="26">
        <v>546.00001258999998</v>
      </c>
      <c r="JO37" s="19">
        <v>0.14134093</v>
      </c>
      <c r="JP37" s="43">
        <v>14.134093</v>
      </c>
      <c r="JQ37" s="43" t="s">
        <v>4086</v>
      </c>
      <c r="JR37" s="26">
        <v>9.0000173999999991</v>
      </c>
      <c r="JS37" s="65">
        <v>2.3297999999999999E-3</v>
      </c>
      <c r="JT37" s="5">
        <v>0.23297999999999999</v>
      </c>
      <c r="JU37" s="5">
        <v>1.0000000100000002</v>
      </c>
      <c r="JV37" s="313">
        <v>2294.9999945500003</v>
      </c>
      <c r="JW37" s="21">
        <v>2294.9999945500003</v>
      </c>
      <c r="JX37" s="30">
        <v>0.59409785000000004</v>
      </c>
      <c r="JY37" s="55">
        <v>59.409784999999999</v>
      </c>
      <c r="JZ37" s="55" t="s">
        <v>4756</v>
      </c>
      <c r="KA37" s="21">
        <v>452.99998730999994</v>
      </c>
      <c r="KB37" s="30">
        <v>0.11726636999999998</v>
      </c>
      <c r="KC37" s="21">
        <v>291.99999795999997</v>
      </c>
      <c r="KD37" s="30">
        <v>7.558891999999999E-2</v>
      </c>
      <c r="KE37" s="55">
        <v>7.5588920000000002</v>
      </c>
      <c r="KF37" s="21">
        <v>160.99998934999999</v>
      </c>
      <c r="KG37" s="30">
        <v>4.1677449999999998E-2</v>
      </c>
      <c r="KH37" s="55">
        <v>4.167745</v>
      </c>
      <c r="KI37" s="55" t="s">
        <v>4086</v>
      </c>
      <c r="KJ37" s="21">
        <v>1102.9999949400001</v>
      </c>
      <c r="KK37" s="30">
        <v>0.28552938</v>
      </c>
      <c r="KL37" s="21">
        <v>348.99999227000001</v>
      </c>
      <c r="KM37" s="30">
        <v>9.0344290000000008E-2</v>
      </c>
      <c r="KN37" s="55">
        <v>9.0344289999999994</v>
      </c>
      <c r="KO37" s="21">
        <v>754.00000267000007</v>
      </c>
      <c r="KP37" s="30">
        <v>0.19518509000000001</v>
      </c>
      <c r="KQ37" s="55">
        <v>19.518509000000002</v>
      </c>
      <c r="KR37" s="21">
        <v>11.999984569999999</v>
      </c>
      <c r="KS37" s="314">
        <v>3.1063899999999997E-3</v>
      </c>
      <c r="KT37" s="5">
        <v>0.310639</v>
      </c>
      <c r="KU37" s="51">
        <v>11</v>
      </c>
      <c r="KV37" s="51">
        <v>8</v>
      </c>
      <c r="KW37" s="51">
        <v>5</v>
      </c>
      <c r="KX37" s="51">
        <v>2</v>
      </c>
      <c r="KY37" s="51">
        <v>8</v>
      </c>
      <c r="KZ37" s="51">
        <v>12</v>
      </c>
      <c r="LA37" s="51">
        <v>3</v>
      </c>
      <c r="LB37" s="51">
        <v>8</v>
      </c>
      <c r="LC37" s="51">
        <v>9</v>
      </c>
      <c r="LD37" s="51">
        <v>12</v>
      </c>
      <c r="LE37" s="51">
        <v>12</v>
      </c>
      <c r="LF37" s="51">
        <v>12</v>
      </c>
      <c r="LG37" s="261">
        <v>26</v>
      </c>
      <c r="LH37" s="260">
        <v>31</v>
      </c>
      <c r="LI37" s="260">
        <v>45</v>
      </c>
      <c r="LJ37" s="264">
        <v>18</v>
      </c>
    </row>
    <row r="38" spans="1:322">
      <c r="A38" s="111">
        <v>30055</v>
      </c>
      <c r="B38" s="49" t="s">
        <v>100</v>
      </c>
      <c r="C38" s="67">
        <v>14214</v>
      </c>
      <c r="D38" s="69">
        <v>1.6550097578509045E-3</v>
      </c>
      <c r="E38" s="132">
        <v>13527</v>
      </c>
      <c r="F38" s="131">
        <v>7006</v>
      </c>
      <c r="G38" s="133">
        <v>0.51792710874547199</v>
      </c>
      <c r="H38" s="131">
        <v>6521</v>
      </c>
      <c r="I38" s="133">
        <v>0.48207289125452796</v>
      </c>
      <c r="J38" s="134" t="s">
        <v>101</v>
      </c>
      <c r="K38" s="72">
        <v>97</v>
      </c>
      <c r="L38" s="2">
        <v>1</v>
      </c>
      <c r="M38" s="2">
        <v>98</v>
      </c>
      <c r="N38" s="2" t="s">
        <v>102</v>
      </c>
      <c r="O38" s="2"/>
      <c r="P38" s="74"/>
      <c r="Q38" s="305">
        <v>1058</v>
      </c>
      <c r="R38" s="461">
        <v>1168</v>
      </c>
      <c r="S38" s="16" t="s">
        <v>1408</v>
      </c>
      <c r="T38" s="16" t="s">
        <v>1409</v>
      </c>
      <c r="U38" s="16" t="s">
        <v>1410</v>
      </c>
      <c r="V38" s="16" t="s">
        <v>1411</v>
      </c>
      <c r="W38" s="16" t="s">
        <v>1412</v>
      </c>
      <c r="X38" s="16" t="s">
        <v>1413</v>
      </c>
      <c r="Y38" s="16" t="s">
        <v>1414</v>
      </c>
      <c r="Z38" s="16" t="s">
        <v>1415</v>
      </c>
      <c r="AA38" s="16" t="s">
        <v>1416</v>
      </c>
      <c r="AB38" s="16" t="s">
        <v>1417</v>
      </c>
      <c r="AC38" s="16" t="s">
        <v>1418</v>
      </c>
      <c r="AD38" s="16" t="s">
        <v>1419</v>
      </c>
      <c r="AE38" s="16" t="s">
        <v>1420</v>
      </c>
      <c r="AF38" s="16" t="s">
        <v>1421</v>
      </c>
      <c r="AG38" s="16" t="s">
        <v>676</v>
      </c>
      <c r="AH38" s="16" t="s">
        <v>1422</v>
      </c>
      <c r="AI38" s="16" t="s">
        <v>881</v>
      </c>
      <c r="AJ38" s="404">
        <v>7.8213942485399576E-2</v>
      </c>
      <c r="AK38" s="404">
        <v>8.6345826864788935E-2</v>
      </c>
      <c r="AL38" s="404">
        <v>9.3590596584608554E-2</v>
      </c>
      <c r="AM38" s="404">
        <v>8.4201966437495376E-2</v>
      </c>
      <c r="AN38" s="404">
        <v>4.8791306276336217E-2</v>
      </c>
      <c r="AO38" s="404">
        <v>5.2561543579507652E-2</v>
      </c>
      <c r="AP38" s="404">
        <v>6.1728395061728392E-2</v>
      </c>
      <c r="AQ38" s="404">
        <v>6.2245878613144082E-2</v>
      </c>
      <c r="AR38" s="404">
        <v>6.3946181710652764E-2</v>
      </c>
      <c r="AS38" s="404">
        <v>5.9436682191173207E-2</v>
      </c>
      <c r="AT38" s="404">
        <v>6.0841280402158644E-2</v>
      </c>
      <c r="AU38" s="404">
        <v>5.2044060028091962E-2</v>
      </c>
      <c r="AV38" s="404">
        <v>4.686922451393509E-2</v>
      </c>
      <c r="AW38" s="404">
        <v>4.3764323205440971E-2</v>
      </c>
      <c r="AX38" s="404">
        <v>3.8663413912914911E-2</v>
      </c>
      <c r="AY38" s="404">
        <v>3.075330819841798E-2</v>
      </c>
      <c r="AZ38" s="404">
        <v>1.9146891402380423E-2</v>
      </c>
      <c r="BA38" s="404">
        <v>1.6855178531825239E-2</v>
      </c>
      <c r="BB38" s="404">
        <v>0</v>
      </c>
      <c r="BC38" s="75" t="s">
        <v>461</v>
      </c>
      <c r="BD38" s="301">
        <v>45</v>
      </c>
      <c r="BE38" s="245">
        <v>0.55555555555555558</v>
      </c>
      <c r="BF38" s="245">
        <v>0</v>
      </c>
      <c r="BG38" s="245">
        <v>0.15555555555555556</v>
      </c>
      <c r="BH38" s="245">
        <v>0</v>
      </c>
      <c r="BI38" s="245">
        <v>4.4444444444444446E-2</v>
      </c>
      <c r="BJ38" s="245">
        <v>0.24444444444444444</v>
      </c>
      <c r="BK38" s="245">
        <v>0</v>
      </c>
      <c r="BL38" s="417">
        <v>288</v>
      </c>
      <c r="BM38" s="19">
        <v>0.57638888888888884</v>
      </c>
      <c r="BN38" s="19">
        <v>3.472222222222222E-3</v>
      </c>
      <c r="BO38" s="19">
        <v>9.0277777777777776E-2</v>
      </c>
      <c r="BP38" s="19">
        <v>0</v>
      </c>
      <c r="BQ38" s="19">
        <v>1.7361111111111112E-2</v>
      </c>
      <c r="BR38" s="19">
        <v>0.3125</v>
      </c>
      <c r="BS38" s="65">
        <v>0</v>
      </c>
      <c r="BT38" s="420">
        <v>9558</v>
      </c>
      <c r="BU38" s="143">
        <v>0.70658682634730541</v>
      </c>
      <c r="BV38" s="425">
        <v>3967</v>
      </c>
      <c r="BW38" s="143">
        <v>0.29326532120943299</v>
      </c>
      <c r="BX38" s="425">
        <v>2</v>
      </c>
      <c r="BY38" s="144">
        <v>1.4785244326162491E-4</v>
      </c>
      <c r="BZ38" s="413">
        <v>10035</v>
      </c>
      <c r="CA38" s="6">
        <v>0.74184963406520288</v>
      </c>
      <c r="CB38" s="414">
        <v>8323</v>
      </c>
      <c r="CC38" s="6">
        <v>0.82939711011459893</v>
      </c>
      <c r="CD38" s="414">
        <v>1707</v>
      </c>
      <c r="CE38" s="6">
        <v>0.17010463378176383</v>
      </c>
      <c r="CF38" s="6" t="s">
        <v>3940</v>
      </c>
      <c r="CG38" s="414">
        <v>5</v>
      </c>
      <c r="CH38" s="272">
        <v>4.9825610363726954E-4</v>
      </c>
      <c r="CI38" s="274">
        <v>5.3416281000000003</v>
      </c>
      <c r="CJ38" s="412">
        <v>2216</v>
      </c>
      <c r="CK38" s="147">
        <v>0.16382050713388038</v>
      </c>
      <c r="CL38" s="412">
        <v>2055</v>
      </c>
      <c r="CM38" s="147">
        <v>0.92734657039711188</v>
      </c>
      <c r="CN38" s="148">
        <v>154</v>
      </c>
      <c r="CO38" s="147">
        <v>6.9494584837545129E-2</v>
      </c>
      <c r="CP38" s="147" t="s">
        <v>3940</v>
      </c>
      <c r="CQ38" s="412">
        <v>7</v>
      </c>
      <c r="CR38" s="275">
        <v>3.1588447653429601E-3</v>
      </c>
      <c r="CS38" s="279">
        <v>1</v>
      </c>
      <c r="CT38" s="280">
        <v>0</v>
      </c>
      <c r="CU38" s="280">
        <v>23</v>
      </c>
      <c r="CV38" s="280">
        <v>30</v>
      </c>
      <c r="CW38" s="280">
        <v>0</v>
      </c>
      <c r="CX38" s="280">
        <v>8</v>
      </c>
      <c r="CY38" s="280">
        <v>0</v>
      </c>
      <c r="CZ38" s="280">
        <v>4</v>
      </c>
      <c r="DA38" s="280">
        <v>0</v>
      </c>
      <c r="DB38" s="280">
        <v>0</v>
      </c>
      <c r="DC38" s="280">
        <v>0</v>
      </c>
      <c r="DD38" s="280">
        <v>0</v>
      </c>
      <c r="DE38" s="281">
        <v>0</v>
      </c>
      <c r="DF38" s="281">
        <v>66</v>
      </c>
      <c r="DG38" s="154">
        <v>2993</v>
      </c>
      <c r="DH38" s="152">
        <v>0.22126118134102166</v>
      </c>
      <c r="DI38" s="152" t="s">
        <v>4334</v>
      </c>
      <c r="DJ38" s="151">
        <v>867</v>
      </c>
      <c r="DK38" s="151" t="s">
        <v>4968</v>
      </c>
      <c r="DL38" s="151">
        <v>2067</v>
      </c>
      <c r="DM38" s="151" t="s">
        <v>4123</v>
      </c>
      <c r="DN38" s="151">
        <v>176</v>
      </c>
      <c r="DO38" s="151" t="s">
        <v>4545</v>
      </c>
      <c r="DP38" s="151">
        <v>10532</v>
      </c>
      <c r="DQ38" s="152">
        <v>0.77859096621571666</v>
      </c>
      <c r="DR38" s="151">
        <v>2</v>
      </c>
      <c r="DS38" s="155">
        <v>1.4785244326162491E-4</v>
      </c>
      <c r="DT38" s="159">
        <v>867</v>
      </c>
      <c r="DU38" s="160">
        <v>386</v>
      </c>
      <c r="DV38" s="160">
        <v>292</v>
      </c>
      <c r="DW38" s="160">
        <v>410</v>
      </c>
      <c r="DX38" s="160">
        <v>184</v>
      </c>
      <c r="DY38" s="160">
        <v>160</v>
      </c>
      <c r="DZ38" s="161">
        <v>156</v>
      </c>
      <c r="EA38" s="285">
        <v>2067</v>
      </c>
      <c r="EB38" s="165">
        <v>1396</v>
      </c>
      <c r="EC38" s="165">
        <v>551</v>
      </c>
      <c r="ED38" s="165">
        <v>691</v>
      </c>
      <c r="EE38" s="165">
        <v>381</v>
      </c>
      <c r="EF38" s="165">
        <v>95</v>
      </c>
      <c r="EG38" s="286">
        <v>105</v>
      </c>
      <c r="EH38" s="289">
        <v>12902</v>
      </c>
      <c r="EI38" s="167">
        <v>0.95379611148074217</v>
      </c>
      <c r="EJ38" s="168">
        <v>4812</v>
      </c>
      <c r="EK38" s="290">
        <v>0.37296543171601304</v>
      </c>
      <c r="EL38" s="293">
        <v>90</v>
      </c>
      <c r="EM38" s="173">
        <v>6.6533599467731202E-3</v>
      </c>
      <c r="EN38" s="294" t="s">
        <v>4334</v>
      </c>
      <c r="EO38" s="180">
        <v>11721</v>
      </c>
      <c r="EP38" s="181">
        <v>0.94001122784505575</v>
      </c>
      <c r="EQ38" s="182">
        <v>11597</v>
      </c>
      <c r="ER38" s="183">
        <v>0.93006656508140184</v>
      </c>
      <c r="ES38" s="182">
        <v>123</v>
      </c>
      <c r="ET38" s="183">
        <v>9.8644638703985887E-3</v>
      </c>
      <c r="EU38" s="183" t="s">
        <v>4334</v>
      </c>
      <c r="EV38" s="182">
        <v>1</v>
      </c>
      <c r="EW38" s="184">
        <v>8.0198893255273074E-5</v>
      </c>
      <c r="EX38" s="175">
        <v>741</v>
      </c>
      <c r="EY38" s="171">
        <v>5.9427379902157351E-2</v>
      </c>
      <c r="EZ38" s="171" t="s">
        <v>4334</v>
      </c>
      <c r="FA38" s="170">
        <v>6</v>
      </c>
      <c r="FB38" s="171">
        <v>4.8119335953163844E-4</v>
      </c>
      <c r="FC38" s="170">
        <v>1</v>
      </c>
      <c r="FD38" s="176">
        <v>8.0198893255273074E-5</v>
      </c>
      <c r="FE38" s="190">
        <v>870</v>
      </c>
      <c r="FF38" s="191">
        <v>6.9773037132087573E-2</v>
      </c>
      <c r="FG38" s="192">
        <v>27</v>
      </c>
      <c r="FH38" s="192">
        <v>84</v>
      </c>
      <c r="FI38" s="192">
        <v>506</v>
      </c>
      <c r="FJ38" s="192">
        <v>123</v>
      </c>
      <c r="FK38" s="192">
        <v>33</v>
      </c>
      <c r="FL38" s="192">
        <v>38</v>
      </c>
      <c r="FM38" s="192">
        <v>1</v>
      </c>
      <c r="FN38" s="192">
        <v>0</v>
      </c>
      <c r="FO38" s="192">
        <v>55</v>
      </c>
      <c r="FP38" s="193">
        <v>3</v>
      </c>
      <c r="FQ38" s="202" t="s">
        <v>3985</v>
      </c>
      <c r="FR38" s="203">
        <v>0.67396852877799995</v>
      </c>
      <c r="FS38" s="206">
        <v>589</v>
      </c>
      <c r="FT38" s="253">
        <v>54</v>
      </c>
      <c r="FU38" s="208" t="s">
        <v>3985</v>
      </c>
      <c r="FV38" s="209">
        <v>0.67057429999999996</v>
      </c>
      <c r="FW38" s="210">
        <v>543</v>
      </c>
      <c r="FX38" s="211">
        <v>52</v>
      </c>
      <c r="FY38" s="216">
        <v>10352</v>
      </c>
      <c r="FZ38" s="217">
        <v>68.175120142599994</v>
      </c>
      <c r="GA38" s="218">
        <v>1216</v>
      </c>
      <c r="GB38" s="219">
        <v>116</v>
      </c>
      <c r="GC38" s="254">
        <v>2927</v>
      </c>
      <c r="GD38" s="225">
        <v>19.274589046300001</v>
      </c>
      <c r="GE38" s="224">
        <v>944</v>
      </c>
      <c r="GF38" s="255">
        <v>79</v>
      </c>
      <c r="GG38" s="435">
        <v>3929</v>
      </c>
      <c r="GH38" s="249" t="s">
        <v>4086</v>
      </c>
      <c r="GI38" s="436">
        <v>127</v>
      </c>
      <c r="GJ38" s="437">
        <v>777</v>
      </c>
      <c r="GK38" s="250" t="s">
        <v>3940</v>
      </c>
      <c r="GL38" s="228">
        <v>3810</v>
      </c>
      <c r="GM38" s="229">
        <v>1.5973067981964269E-3</v>
      </c>
      <c r="GN38" s="227">
        <v>314</v>
      </c>
      <c r="GO38" s="227">
        <v>3083</v>
      </c>
      <c r="GP38" s="227">
        <v>413</v>
      </c>
      <c r="GQ38" s="227">
        <v>0</v>
      </c>
      <c r="GR38" s="227">
        <v>2819</v>
      </c>
      <c r="GS38" s="227">
        <v>3730</v>
      </c>
      <c r="GT38" s="227">
        <v>1886</v>
      </c>
      <c r="GU38" s="230" t="s">
        <v>3940</v>
      </c>
      <c r="GV38" s="297">
        <v>2414</v>
      </c>
      <c r="GW38" s="235">
        <v>438</v>
      </c>
      <c r="GX38" s="235">
        <v>566</v>
      </c>
      <c r="GY38" s="235">
        <v>3054</v>
      </c>
      <c r="GZ38" s="235">
        <v>1894</v>
      </c>
      <c r="HA38" s="235">
        <v>48</v>
      </c>
      <c r="HB38" s="235">
        <v>2684</v>
      </c>
      <c r="HC38" s="298">
        <v>340</v>
      </c>
      <c r="HD38" s="236">
        <v>10778</v>
      </c>
      <c r="HE38" s="237">
        <v>0.7967768167368966</v>
      </c>
      <c r="HF38" s="238">
        <v>5532</v>
      </c>
      <c r="HG38" s="238">
        <v>5195</v>
      </c>
      <c r="HH38" s="238" t="s">
        <v>3940</v>
      </c>
      <c r="HI38" s="238">
        <v>51</v>
      </c>
      <c r="HJ38" s="242">
        <v>4.7318611987381704E-3</v>
      </c>
      <c r="HK38" s="301">
        <v>5532</v>
      </c>
      <c r="HL38" s="245">
        <v>0.51326776767489335</v>
      </c>
      <c r="HM38" s="244">
        <v>5437</v>
      </c>
      <c r="HN38" s="246">
        <v>95</v>
      </c>
      <c r="HO38" s="302" t="s">
        <v>4123</v>
      </c>
      <c r="HP38" s="305">
        <v>4648</v>
      </c>
      <c r="HQ38" s="139">
        <v>0.34360907814001629</v>
      </c>
      <c r="HR38" s="57">
        <v>3103.0000125599995</v>
      </c>
      <c r="HS38" s="139">
        <v>0.6675989699999999</v>
      </c>
      <c r="HT38" s="56">
        <v>66.759896999999995</v>
      </c>
      <c r="HU38" s="57">
        <v>20.999989360000001</v>
      </c>
      <c r="HV38" s="139">
        <v>4.5180699999999999E-3</v>
      </c>
      <c r="HW38" s="56">
        <v>0.45180700000000001</v>
      </c>
      <c r="HX38" s="56" t="s">
        <v>4086</v>
      </c>
      <c r="HY38" s="57">
        <v>1039.0000224800001</v>
      </c>
      <c r="HZ38" s="139">
        <v>0.22353701000000001</v>
      </c>
      <c r="IA38" s="56">
        <v>22.353701000000001</v>
      </c>
      <c r="IB38" s="56" t="s">
        <v>4334</v>
      </c>
      <c r="IC38" s="57">
        <v>485.00002208000006</v>
      </c>
      <c r="ID38" s="139">
        <v>0.10434596000000002</v>
      </c>
      <c r="IE38" s="56">
        <v>10.434596000000001</v>
      </c>
      <c r="IF38" s="56" t="s">
        <v>4123</v>
      </c>
      <c r="IG38" s="57">
        <v>0</v>
      </c>
      <c r="IH38" s="140">
        <v>0</v>
      </c>
      <c r="II38" s="53">
        <v>0</v>
      </c>
      <c r="IJ38" s="53">
        <v>1.0000000099999999</v>
      </c>
      <c r="IK38" s="307">
        <v>77.00002296000001</v>
      </c>
      <c r="IL38" s="245">
        <v>1.6566270000000001E-2</v>
      </c>
      <c r="IM38" s="20">
        <v>1.6566270000000001</v>
      </c>
      <c r="IN38" s="20" t="s">
        <v>3940</v>
      </c>
      <c r="IO38" s="25">
        <v>498.99998399999998</v>
      </c>
      <c r="IP38" s="245">
        <v>0.107358</v>
      </c>
      <c r="IQ38" s="20">
        <v>10.735799999999999</v>
      </c>
      <c r="IR38" s="25">
        <v>249.00000663999998</v>
      </c>
      <c r="IS38" s="245">
        <v>5.3571429999999996E-2</v>
      </c>
      <c r="IT38" s="20">
        <v>5.3571429999999998</v>
      </c>
      <c r="IU38" s="20" t="s">
        <v>4545</v>
      </c>
      <c r="IV38" s="25">
        <v>25.000011679999997</v>
      </c>
      <c r="IW38" s="245">
        <v>5.3786599999999995E-3</v>
      </c>
      <c r="IX38" s="20">
        <v>0.53786599999999996</v>
      </c>
      <c r="IY38" s="20" t="s">
        <v>4086</v>
      </c>
      <c r="IZ38" s="25">
        <v>693.99999144000003</v>
      </c>
      <c r="JA38" s="265">
        <v>0.14931153</v>
      </c>
      <c r="JB38" s="43">
        <v>14.931153</v>
      </c>
      <c r="JC38" s="311">
        <v>1141.99998136</v>
      </c>
      <c r="JD38" s="19">
        <v>0.24569706999999999</v>
      </c>
      <c r="JE38" s="43">
        <v>24.569707000000001</v>
      </c>
      <c r="JF38" s="43" t="s">
        <v>3940</v>
      </c>
      <c r="JG38" s="26">
        <v>536.99998688000005</v>
      </c>
      <c r="JH38" s="19">
        <v>0.11553356000000001</v>
      </c>
      <c r="JI38" s="43">
        <v>11.553356000000001</v>
      </c>
      <c r="JJ38" s="26">
        <v>174.99998879999998</v>
      </c>
      <c r="JK38" s="19">
        <v>3.7650599999999999E-2</v>
      </c>
      <c r="JL38" s="43">
        <v>3.7650600000000001</v>
      </c>
      <c r="JM38" s="43" t="s">
        <v>4545</v>
      </c>
      <c r="JN38" s="26">
        <v>1241.00001088</v>
      </c>
      <c r="JO38" s="19">
        <v>0.26699655999999999</v>
      </c>
      <c r="JP38" s="43">
        <v>26.699656000000001</v>
      </c>
      <c r="JQ38" s="43" t="s">
        <v>4086</v>
      </c>
      <c r="JR38" s="26">
        <v>9.000015359999999</v>
      </c>
      <c r="JS38" s="65">
        <v>1.9363199999999998E-3</v>
      </c>
      <c r="JT38" s="5">
        <v>0.193632</v>
      </c>
      <c r="JU38" s="5">
        <v>0.99999999999999978</v>
      </c>
      <c r="JV38" s="313">
        <v>1685.99999568</v>
      </c>
      <c r="JW38" s="21">
        <v>1685.99999568</v>
      </c>
      <c r="JX38" s="30">
        <v>0.36273665999999999</v>
      </c>
      <c r="JY38" s="55">
        <v>36.273665999999999</v>
      </c>
      <c r="JZ38" s="55" t="s">
        <v>4757</v>
      </c>
      <c r="KA38" s="21">
        <v>668.00000904000001</v>
      </c>
      <c r="KB38" s="30">
        <v>0.14371773000000002</v>
      </c>
      <c r="KC38" s="21">
        <v>349.00000688</v>
      </c>
      <c r="KD38" s="30">
        <v>7.5086059999999996E-2</v>
      </c>
      <c r="KE38" s="55">
        <v>7.5086060000000003</v>
      </c>
      <c r="KF38" s="21">
        <v>319.00000216000001</v>
      </c>
      <c r="KG38" s="30">
        <v>6.8631670000000006E-2</v>
      </c>
      <c r="KH38" s="55">
        <v>6.8631669999999998</v>
      </c>
      <c r="KI38" s="55" t="s">
        <v>4086</v>
      </c>
      <c r="KJ38" s="21">
        <v>2276.0000110399997</v>
      </c>
      <c r="KK38" s="30">
        <v>0.48967297999999992</v>
      </c>
      <c r="KL38" s="21">
        <v>639.00002152000002</v>
      </c>
      <c r="KM38" s="30">
        <v>0.13747849000000001</v>
      </c>
      <c r="KN38" s="55">
        <v>13.747849</v>
      </c>
      <c r="KO38" s="21">
        <v>1636.9999895199999</v>
      </c>
      <c r="KP38" s="30">
        <v>0.35219448999999997</v>
      </c>
      <c r="KQ38" s="55">
        <v>35.219448999999997</v>
      </c>
      <c r="KR38" s="21">
        <v>17.99998424</v>
      </c>
      <c r="KS38" s="314">
        <v>3.8726300000000002E-3</v>
      </c>
      <c r="KT38" s="5">
        <v>0.38726300000000002</v>
      </c>
      <c r="KU38" s="51">
        <v>5</v>
      </c>
      <c r="KV38" s="51">
        <v>4</v>
      </c>
      <c r="KW38" s="51">
        <v>5</v>
      </c>
      <c r="KX38" s="51">
        <v>10</v>
      </c>
      <c r="KY38" s="51">
        <v>4</v>
      </c>
      <c r="KZ38" s="51">
        <v>5</v>
      </c>
      <c r="LA38" s="51">
        <v>4</v>
      </c>
      <c r="LB38" s="51">
        <v>0</v>
      </c>
      <c r="LC38" s="51">
        <v>4</v>
      </c>
      <c r="LD38" s="51">
        <v>6</v>
      </c>
      <c r="LE38" s="51">
        <v>6</v>
      </c>
      <c r="LF38" s="51">
        <v>5</v>
      </c>
      <c r="LG38" s="261">
        <v>24</v>
      </c>
      <c r="LH38" s="260">
        <v>13</v>
      </c>
      <c r="LI38" s="260">
        <v>21</v>
      </c>
      <c r="LJ38" s="264">
        <v>9</v>
      </c>
    </row>
    <row r="39" spans="1:322">
      <c r="A39" s="111">
        <v>30056</v>
      </c>
      <c r="B39" s="49" t="s">
        <v>103</v>
      </c>
      <c r="C39" s="67">
        <v>7043</v>
      </c>
      <c r="D39" s="69">
        <v>8.2005302691317856E-4</v>
      </c>
      <c r="E39" s="132">
        <v>6610</v>
      </c>
      <c r="F39" s="131">
        <v>3467</v>
      </c>
      <c r="G39" s="133">
        <v>0.52450832072617248</v>
      </c>
      <c r="H39" s="131">
        <v>3143</v>
      </c>
      <c r="I39" s="133">
        <v>0.47549167927382752</v>
      </c>
      <c r="J39" s="134" t="s">
        <v>104</v>
      </c>
      <c r="K39" s="72">
        <v>62</v>
      </c>
      <c r="L39" s="2">
        <v>1</v>
      </c>
      <c r="M39" s="2">
        <v>63</v>
      </c>
      <c r="N39" s="2" t="s">
        <v>102</v>
      </c>
      <c r="O39" s="2"/>
      <c r="P39" s="74"/>
      <c r="Q39" s="458">
        <v>509</v>
      </c>
      <c r="R39" s="460">
        <v>672</v>
      </c>
      <c r="S39" s="16" t="s">
        <v>1423</v>
      </c>
      <c r="T39" s="16" t="s">
        <v>1424</v>
      </c>
      <c r="U39" s="16" t="s">
        <v>1425</v>
      </c>
      <c r="V39" s="16" t="s">
        <v>931</v>
      </c>
      <c r="W39" s="16" t="s">
        <v>1426</v>
      </c>
      <c r="X39" s="16" t="s">
        <v>1427</v>
      </c>
      <c r="Y39" s="16" t="s">
        <v>1428</v>
      </c>
      <c r="Z39" s="16" t="s">
        <v>1429</v>
      </c>
      <c r="AA39" s="16" t="s">
        <v>1430</v>
      </c>
      <c r="AB39" s="16" t="s">
        <v>1431</v>
      </c>
      <c r="AC39" s="16" t="s">
        <v>1432</v>
      </c>
      <c r="AD39" s="16" t="s">
        <v>1433</v>
      </c>
      <c r="AE39" s="16" t="s">
        <v>1434</v>
      </c>
      <c r="AF39" s="16" t="s">
        <v>1435</v>
      </c>
      <c r="AG39" s="16" t="s">
        <v>678</v>
      </c>
      <c r="AH39" s="16" t="s">
        <v>1436</v>
      </c>
      <c r="AI39" s="16" t="s">
        <v>881</v>
      </c>
      <c r="AJ39" s="404">
        <v>7.7004538577912257E-2</v>
      </c>
      <c r="AK39" s="404">
        <v>0.10166414523449319</v>
      </c>
      <c r="AL39" s="404">
        <v>0.11180030257186081</v>
      </c>
      <c r="AM39" s="404">
        <v>8.698940998487141E-2</v>
      </c>
      <c r="AN39" s="404">
        <v>5.0075642965204233E-2</v>
      </c>
      <c r="AO39" s="404">
        <v>4.7806354009077158E-2</v>
      </c>
      <c r="AP39" s="404">
        <v>4.9924357034795766E-2</v>
      </c>
      <c r="AQ39" s="404">
        <v>5.9152798789712559E-2</v>
      </c>
      <c r="AR39" s="404">
        <v>5.7639939485627838E-2</v>
      </c>
      <c r="AS39" s="404">
        <v>5.7186081694402417E-2</v>
      </c>
      <c r="AT39" s="404">
        <v>5.7337367624810891E-2</v>
      </c>
      <c r="AU39" s="404">
        <v>5.7337367624810891E-2</v>
      </c>
      <c r="AV39" s="404">
        <v>4.7503782148260211E-2</v>
      </c>
      <c r="AW39" s="404">
        <v>4.6142208774583963E-2</v>
      </c>
      <c r="AX39" s="404">
        <v>3.2677760968229955E-2</v>
      </c>
      <c r="AY39" s="404">
        <v>2.7534039334341905E-2</v>
      </c>
      <c r="AZ39" s="404">
        <v>1.8154311649016642E-2</v>
      </c>
      <c r="BA39" s="404">
        <v>1.4069591527987898E-2</v>
      </c>
      <c r="BB39" s="404">
        <v>0</v>
      </c>
      <c r="BC39" s="75" t="s">
        <v>462</v>
      </c>
      <c r="BD39" s="301">
        <v>27</v>
      </c>
      <c r="BE39" s="245">
        <v>0.48148148148148145</v>
      </c>
      <c r="BF39" s="245">
        <v>0</v>
      </c>
      <c r="BG39" s="245">
        <v>0.33333333333333331</v>
      </c>
      <c r="BH39" s="245">
        <v>0</v>
      </c>
      <c r="BI39" s="245">
        <v>3.7037037037037035E-2</v>
      </c>
      <c r="BJ39" s="245">
        <v>0.14814814814814814</v>
      </c>
      <c r="BK39" s="245">
        <v>0</v>
      </c>
      <c r="BL39" s="417">
        <v>126</v>
      </c>
      <c r="BM39" s="19">
        <v>0.5</v>
      </c>
      <c r="BN39" s="19">
        <v>2.3809523809523808E-2</v>
      </c>
      <c r="BO39" s="19">
        <v>0.15873015873015872</v>
      </c>
      <c r="BP39" s="19">
        <v>0</v>
      </c>
      <c r="BQ39" s="19">
        <v>2.3809523809523808E-2</v>
      </c>
      <c r="BR39" s="19">
        <v>0.29365079365079366</v>
      </c>
      <c r="BS39" s="65">
        <v>0</v>
      </c>
      <c r="BT39" s="420">
        <v>4511</v>
      </c>
      <c r="BU39" s="143">
        <v>0.68245083207261725</v>
      </c>
      <c r="BV39" s="425">
        <v>2099</v>
      </c>
      <c r="BW39" s="143">
        <v>0.31754916792738275</v>
      </c>
      <c r="BX39" s="425">
        <v>0</v>
      </c>
      <c r="BY39" s="144">
        <v>0</v>
      </c>
      <c r="BZ39" s="413">
        <v>4690</v>
      </c>
      <c r="CA39" s="6">
        <v>0.70953101361573379</v>
      </c>
      <c r="CB39" s="414">
        <v>3627</v>
      </c>
      <c r="CC39" s="6">
        <v>0.77334754797441363</v>
      </c>
      <c r="CD39" s="414">
        <v>1058</v>
      </c>
      <c r="CE39" s="6">
        <v>0.22558635394456289</v>
      </c>
      <c r="CF39" s="6" t="s">
        <v>3940</v>
      </c>
      <c r="CG39" s="414">
        <v>5</v>
      </c>
      <c r="CH39" s="272">
        <v>1.0660980810234541E-3</v>
      </c>
      <c r="CI39" s="274">
        <v>9.0838330000000003</v>
      </c>
      <c r="CJ39" s="412">
        <v>1292</v>
      </c>
      <c r="CK39" s="147">
        <v>0.19546142208774583</v>
      </c>
      <c r="CL39" s="412">
        <v>1206</v>
      </c>
      <c r="CM39" s="147">
        <v>0.93343653250773995</v>
      </c>
      <c r="CN39" s="148">
        <v>84</v>
      </c>
      <c r="CO39" s="147">
        <v>6.5015479876160992E-2</v>
      </c>
      <c r="CP39" s="147" t="s">
        <v>3940</v>
      </c>
      <c r="CQ39" s="412">
        <v>2</v>
      </c>
      <c r="CR39" s="275">
        <v>1.5479876160990713E-3</v>
      </c>
      <c r="CS39" s="279">
        <v>1</v>
      </c>
      <c r="CT39" s="280">
        <v>0</v>
      </c>
      <c r="CU39" s="280">
        <v>15</v>
      </c>
      <c r="CV39" s="280">
        <v>21</v>
      </c>
      <c r="CW39" s="280">
        <v>0</v>
      </c>
      <c r="CX39" s="280">
        <v>7</v>
      </c>
      <c r="CY39" s="280">
        <v>0</v>
      </c>
      <c r="CZ39" s="280">
        <v>3</v>
      </c>
      <c r="DA39" s="280">
        <v>0</v>
      </c>
      <c r="DB39" s="280">
        <v>0</v>
      </c>
      <c r="DC39" s="280">
        <v>0</v>
      </c>
      <c r="DD39" s="280">
        <v>0</v>
      </c>
      <c r="DE39" s="281">
        <v>0</v>
      </c>
      <c r="DF39" s="281">
        <v>47</v>
      </c>
      <c r="DG39" s="154">
        <v>1284</v>
      </c>
      <c r="DH39" s="152">
        <v>0.19425113464447807</v>
      </c>
      <c r="DI39" s="152" t="s">
        <v>4335</v>
      </c>
      <c r="DJ39" s="151">
        <v>446</v>
      </c>
      <c r="DK39" s="151" t="s">
        <v>4969</v>
      </c>
      <c r="DL39" s="151">
        <v>823</v>
      </c>
      <c r="DM39" s="151" t="s">
        <v>4124</v>
      </c>
      <c r="DN39" s="151">
        <v>62</v>
      </c>
      <c r="DO39" s="151" t="s">
        <v>4546</v>
      </c>
      <c r="DP39" s="151">
        <v>5326</v>
      </c>
      <c r="DQ39" s="152">
        <v>0.80574886535552193</v>
      </c>
      <c r="DR39" s="151">
        <v>0</v>
      </c>
      <c r="DS39" s="155">
        <v>0</v>
      </c>
      <c r="DT39" s="159">
        <v>446</v>
      </c>
      <c r="DU39" s="160">
        <v>180</v>
      </c>
      <c r="DV39" s="160">
        <v>135</v>
      </c>
      <c r="DW39" s="160">
        <v>202</v>
      </c>
      <c r="DX39" s="160">
        <v>80</v>
      </c>
      <c r="DY39" s="160">
        <v>63</v>
      </c>
      <c r="DZ39" s="161">
        <v>68</v>
      </c>
      <c r="EA39" s="285">
        <v>823</v>
      </c>
      <c r="EB39" s="165">
        <v>516</v>
      </c>
      <c r="EC39" s="165">
        <v>205</v>
      </c>
      <c r="ED39" s="165">
        <v>269</v>
      </c>
      <c r="EE39" s="165">
        <v>175</v>
      </c>
      <c r="EF39" s="165">
        <v>25</v>
      </c>
      <c r="EG39" s="286">
        <v>39</v>
      </c>
      <c r="EH39" s="289">
        <v>6329</v>
      </c>
      <c r="EI39" s="167">
        <v>0.95748865355521939</v>
      </c>
      <c r="EJ39" s="168">
        <v>3279</v>
      </c>
      <c r="EK39" s="290">
        <v>0.51809132564386162</v>
      </c>
      <c r="EL39" s="293">
        <v>26</v>
      </c>
      <c r="EM39" s="173">
        <v>3.9334341906202726E-3</v>
      </c>
      <c r="EN39" s="294" t="s">
        <v>4335</v>
      </c>
      <c r="EO39" s="180">
        <v>5901</v>
      </c>
      <c r="EP39" s="181">
        <v>0.96721848877233241</v>
      </c>
      <c r="EQ39" s="182">
        <v>5873</v>
      </c>
      <c r="ER39" s="183">
        <v>0.96262907720045898</v>
      </c>
      <c r="ES39" s="182">
        <v>28</v>
      </c>
      <c r="ET39" s="183">
        <v>4.5894115718734634E-3</v>
      </c>
      <c r="EU39" s="183" t="s">
        <v>4335</v>
      </c>
      <c r="EV39" s="182">
        <v>0</v>
      </c>
      <c r="EW39" s="184">
        <v>0</v>
      </c>
      <c r="EX39" s="175">
        <v>197</v>
      </c>
      <c r="EY39" s="171">
        <v>3.2289788559252582E-2</v>
      </c>
      <c r="EZ39" s="171" t="s">
        <v>4335</v>
      </c>
      <c r="FA39" s="170">
        <v>3</v>
      </c>
      <c r="FB39" s="171">
        <v>4.9172266841501398E-4</v>
      </c>
      <c r="FC39" s="170">
        <v>0</v>
      </c>
      <c r="FD39" s="176">
        <v>0</v>
      </c>
      <c r="FE39" s="190">
        <v>228</v>
      </c>
      <c r="FF39" s="191">
        <v>3.7370922799541059E-2</v>
      </c>
      <c r="FG39" s="192">
        <v>15</v>
      </c>
      <c r="FH39" s="192">
        <v>12</v>
      </c>
      <c r="FI39" s="192">
        <v>130</v>
      </c>
      <c r="FJ39" s="192">
        <v>25</v>
      </c>
      <c r="FK39" s="192">
        <v>12</v>
      </c>
      <c r="FL39" s="192">
        <v>13</v>
      </c>
      <c r="FM39" s="192">
        <v>0</v>
      </c>
      <c r="FN39" s="192">
        <v>0</v>
      </c>
      <c r="FO39" s="192">
        <v>20</v>
      </c>
      <c r="FP39" s="193">
        <v>1</v>
      </c>
      <c r="FQ39" s="202" t="s">
        <v>3985</v>
      </c>
      <c r="FR39" s="203">
        <v>1.0541540998500001</v>
      </c>
      <c r="FS39" s="206">
        <v>368</v>
      </c>
      <c r="FT39" s="253">
        <v>33</v>
      </c>
      <c r="FU39" s="208" t="s">
        <v>3985</v>
      </c>
      <c r="FV39" s="209">
        <v>0.87984899999999999</v>
      </c>
      <c r="FW39" s="210">
        <v>446</v>
      </c>
      <c r="FX39" s="211">
        <v>40</v>
      </c>
      <c r="FY39" s="216">
        <v>5517</v>
      </c>
      <c r="FZ39" s="217">
        <v>82.968182575399993</v>
      </c>
      <c r="GA39" s="218">
        <v>616</v>
      </c>
      <c r="GB39" s="219">
        <v>41</v>
      </c>
      <c r="GC39" s="254">
        <v>2406</v>
      </c>
      <c r="GD39" s="225">
        <v>36.175912044</v>
      </c>
      <c r="GE39" s="224">
        <v>424</v>
      </c>
      <c r="GF39" s="255">
        <v>28</v>
      </c>
      <c r="GG39" s="435">
        <v>972</v>
      </c>
      <c r="GH39" s="249" t="s">
        <v>4086</v>
      </c>
      <c r="GI39" s="436">
        <v>30</v>
      </c>
      <c r="GJ39" s="437">
        <v>130</v>
      </c>
      <c r="GK39" s="250" t="s">
        <v>3940</v>
      </c>
      <c r="GL39" s="228">
        <v>1730</v>
      </c>
      <c r="GM39" s="229">
        <v>7.2528628894483421E-4</v>
      </c>
      <c r="GN39" s="227">
        <v>180</v>
      </c>
      <c r="GO39" s="227">
        <v>1436</v>
      </c>
      <c r="GP39" s="227">
        <v>114</v>
      </c>
      <c r="GQ39" s="227">
        <v>0</v>
      </c>
      <c r="GR39" s="227">
        <v>1478</v>
      </c>
      <c r="GS39" s="227">
        <v>1738</v>
      </c>
      <c r="GT39" s="227">
        <v>926</v>
      </c>
      <c r="GU39" s="230" t="s">
        <v>3940</v>
      </c>
      <c r="GV39" s="297">
        <v>1076</v>
      </c>
      <c r="GW39" s="235">
        <v>198</v>
      </c>
      <c r="GX39" s="235">
        <v>321</v>
      </c>
      <c r="GY39" s="235">
        <v>1337</v>
      </c>
      <c r="GZ39" s="235">
        <v>971</v>
      </c>
      <c r="HA39" s="235">
        <v>5</v>
      </c>
      <c r="HB39" s="235">
        <v>1032</v>
      </c>
      <c r="HC39" s="298">
        <v>205</v>
      </c>
      <c r="HD39" s="236">
        <v>5144</v>
      </c>
      <c r="HE39" s="237">
        <v>0.77821482602118008</v>
      </c>
      <c r="HF39" s="238">
        <v>2482</v>
      </c>
      <c r="HG39" s="238">
        <v>2637</v>
      </c>
      <c r="HH39" s="238" t="s">
        <v>3940</v>
      </c>
      <c r="HI39" s="238">
        <v>25</v>
      </c>
      <c r="HJ39" s="242">
        <v>4.8600311041990668E-3</v>
      </c>
      <c r="HK39" s="301">
        <v>2482</v>
      </c>
      <c r="HL39" s="245">
        <v>0.48250388802488337</v>
      </c>
      <c r="HM39" s="244">
        <v>2407</v>
      </c>
      <c r="HN39" s="246">
        <v>75</v>
      </c>
      <c r="HO39" s="302" t="s">
        <v>4124</v>
      </c>
      <c r="HP39" s="305">
        <v>1842</v>
      </c>
      <c r="HQ39" s="139">
        <v>0.27866868381240545</v>
      </c>
      <c r="HR39" s="57">
        <v>1203.9999987000001</v>
      </c>
      <c r="HS39" s="139">
        <v>0.65363735000000001</v>
      </c>
      <c r="HT39" s="56">
        <v>65.363735000000005</v>
      </c>
      <c r="HU39" s="57">
        <v>4.9999984800000004</v>
      </c>
      <c r="HV39" s="139">
        <v>2.7144400000000003E-3</v>
      </c>
      <c r="HW39" s="56">
        <v>0.27144400000000002</v>
      </c>
      <c r="HX39" s="56" t="s">
        <v>4086</v>
      </c>
      <c r="HY39" s="57">
        <v>259.99999464000001</v>
      </c>
      <c r="HZ39" s="139">
        <v>0.14115092000000001</v>
      </c>
      <c r="IA39" s="56">
        <v>14.115092000000001</v>
      </c>
      <c r="IB39" s="56" t="s">
        <v>4335</v>
      </c>
      <c r="IC39" s="57">
        <v>373.00000818000001</v>
      </c>
      <c r="ID39" s="139">
        <v>0.20249729</v>
      </c>
      <c r="IE39" s="56">
        <v>20.249728999999999</v>
      </c>
      <c r="IF39" s="56" t="s">
        <v>4124</v>
      </c>
      <c r="IG39" s="57">
        <v>0</v>
      </c>
      <c r="IH39" s="140">
        <v>0</v>
      </c>
      <c r="II39" s="53">
        <v>0</v>
      </c>
      <c r="IJ39" s="53">
        <v>1</v>
      </c>
      <c r="IK39" s="307">
        <v>53.999998319999996</v>
      </c>
      <c r="IL39" s="245">
        <v>2.9315959999999999E-2</v>
      </c>
      <c r="IM39" s="20">
        <v>2.9315959999999999</v>
      </c>
      <c r="IN39" s="20" t="s">
        <v>3940</v>
      </c>
      <c r="IO39" s="25">
        <v>135.99999918</v>
      </c>
      <c r="IP39" s="245">
        <v>7.3832789999999995E-2</v>
      </c>
      <c r="IQ39" s="20">
        <v>7.3832789999999999</v>
      </c>
      <c r="IR39" s="25">
        <v>89.999991059999999</v>
      </c>
      <c r="IS39" s="245">
        <v>4.8859930000000003E-2</v>
      </c>
      <c r="IT39" s="20">
        <v>4.885993</v>
      </c>
      <c r="IU39" s="20" t="s">
        <v>4546</v>
      </c>
      <c r="IV39" s="25">
        <v>11.00000034</v>
      </c>
      <c r="IW39" s="245">
        <v>5.9717699999999995E-3</v>
      </c>
      <c r="IX39" s="20">
        <v>0.59717699999999996</v>
      </c>
      <c r="IY39" s="20" t="s">
        <v>4086</v>
      </c>
      <c r="IZ39" s="25">
        <v>151.99999799999998</v>
      </c>
      <c r="JA39" s="265">
        <v>8.2518999999999981E-2</v>
      </c>
      <c r="JB39" s="43">
        <v>8.2518999999999991</v>
      </c>
      <c r="JC39" s="311">
        <v>536.00000652000006</v>
      </c>
      <c r="JD39" s="19">
        <v>0.29098806000000005</v>
      </c>
      <c r="JE39" s="43">
        <v>29.098806</v>
      </c>
      <c r="JF39" s="43" t="s">
        <v>3940</v>
      </c>
      <c r="JG39" s="26">
        <v>229.00000037999999</v>
      </c>
      <c r="JH39" s="19">
        <v>0.12432138999999999</v>
      </c>
      <c r="JI39" s="43">
        <v>12.432138999999999</v>
      </c>
      <c r="JJ39" s="26">
        <v>58.999996799999998</v>
      </c>
      <c r="JK39" s="19">
        <v>3.2030400000000001E-2</v>
      </c>
      <c r="JL39" s="43">
        <v>3.2030400000000001</v>
      </c>
      <c r="JM39" s="43" t="s">
        <v>4546</v>
      </c>
      <c r="JN39" s="26">
        <v>564.00000906000002</v>
      </c>
      <c r="JO39" s="19">
        <v>0.30618893000000003</v>
      </c>
      <c r="JP39" s="43">
        <v>30.618893</v>
      </c>
      <c r="JQ39" s="43" t="s">
        <v>4086</v>
      </c>
      <c r="JR39" s="26">
        <v>11.00000034</v>
      </c>
      <c r="JS39" s="65">
        <v>5.9717699999999995E-3</v>
      </c>
      <c r="JT39" s="5">
        <v>0.59717699999999996</v>
      </c>
      <c r="JU39" s="5">
        <v>1</v>
      </c>
      <c r="JV39" s="313">
        <v>894.00000083999998</v>
      </c>
      <c r="JW39" s="21">
        <v>894.00000083999998</v>
      </c>
      <c r="JX39" s="30">
        <v>0.48534201999999999</v>
      </c>
      <c r="JY39" s="55">
        <v>48.534202000000001</v>
      </c>
      <c r="JZ39" s="55" t="s">
        <v>4758</v>
      </c>
      <c r="KA39" s="21">
        <v>306.00000275999997</v>
      </c>
      <c r="KB39" s="30">
        <v>0.16612378</v>
      </c>
      <c r="KC39" s="21">
        <v>107.99999663999999</v>
      </c>
      <c r="KD39" s="30">
        <v>5.8631919999999997E-2</v>
      </c>
      <c r="KE39" s="55">
        <v>5.8631919999999997</v>
      </c>
      <c r="KF39" s="21">
        <v>198.00000611999999</v>
      </c>
      <c r="KG39" s="30">
        <v>0.10749185999999999</v>
      </c>
      <c r="KH39" s="55">
        <v>10.749186</v>
      </c>
      <c r="KI39" s="55" t="s">
        <v>4086</v>
      </c>
      <c r="KJ39" s="21">
        <v>630.00001109999994</v>
      </c>
      <c r="KK39" s="30">
        <v>0.34201954999999995</v>
      </c>
      <c r="KL39" s="21">
        <v>186.0000024</v>
      </c>
      <c r="KM39" s="30">
        <v>0.1009772</v>
      </c>
      <c r="KN39" s="55">
        <v>10.097720000000001</v>
      </c>
      <c r="KO39" s="21">
        <v>444.00000869999997</v>
      </c>
      <c r="KP39" s="30">
        <v>0.24104234999999999</v>
      </c>
      <c r="KQ39" s="55">
        <v>24.104234999999999</v>
      </c>
      <c r="KR39" s="21">
        <v>12.00000372</v>
      </c>
      <c r="KS39" s="314">
        <v>6.5146600000000002E-3</v>
      </c>
      <c r="KT39" s="5">
        <v>0.65146599999999999</v>
      </c>
      <c r="KU39" s="51">
        <v>0</v>
      </c>
      <c r="KV39" s="51">
        <v>1</v>
      </c>
      <c r="KW39" s="51">
        <v>2</v>
      </c>
      <c r="KX39" s="51">
        <v>4</v>
      </c>
      <c r="KY39" s="51">
        <v>0</v>
      </c>
      <c r="KZ39" s="51">
        <v>0</v>
      </c>
      <c r="LA39" s="51">
        <v>1</v>
      </c>
      <c r="LB39" s="51">
        <v>4</v>
      </c>
      <c r="LC39" s="51">
        <v>0</v>
      </c>
      <c r="LD39" s="51">
        <v>3</v>
      </c>
      <c r="LE39" s="51">
        <v>6</v>
      </c>
      <c r="LF39" s="51">
        <v>1</v>
      </c>
      <c r="LG39" s="261">
        <v>7</v>
      </c>
      <c r="LH39" s="260">
        <v>5</v>
      </c>
      <c r="LI39" s="260">
        <v>10</v>
      </c>
      <c r="LJ39" s="264">
        <v>6</v>
      </c>
    </row>
    <row r="40" spans="1:322">
      <c r="A40" s="111">
        <v>30057</v>
      </c>
      <c r="B40" s="49" t="s">
        <v>105</v>
      </c>
      <c r="C40" s="67">
        <v>14857</v>
      </c>
      <c r="D40" s="69">
        <v>1.7298775835367165E-3</v>
      </c>
      <c r="E40" s="132">
        <v>13881</v>
      </c>
      <c r="F40" s="131">
        <v>6951</v>
      </c>
      <c r="G40" s="133">
        <v>0.50075642965204237</v>
      </c>
      <c r="H40" s="131">
        <v>6930</v>
      </c>
      <c r="I40" s="133">
        <v>0.49924357034795763</v>
      </c>
      <c r="J40" s="134" t="s">
        <v>106</v>
      </c>
      <c r="K40" s="72">
        <v>57</v>
      </c>
      <c r="L40" s="2">
        <v>1</v>
      </c>
      <c r="M40" s="2">
        <v>58</v>
      </c>
      <c r="N40" s="2" t="s">
        <v>16</v>
      </c>
      <c r="O40" s="2"/>
      <c r="P40" s="74"/>
      <c r="Q40" s="305">
        <v>1324</v>
      </c>
      <c r="R40" s="461">
        <v>1518</v>
      </c>
      <c r="S40" s="16" t="s">
        <v>1437</v>
      </c>
      <c r="T40" s="16" t="s">
        <v>1438</v>
      </c>
      <c r="U40" s="16" t="s">
        <v>1439</v>
      </c>
      <c r="V40" s="16" t="s">
        <v>1440</v>
      </c>
      <c r="W40" s="16" t="s">
        <v>1441</v>
      </c>
      <c r="X40" s="16" t="s">
        <v>1442</v>
      </c>
      <c r="Y40" s="16" t="s">
        <v>1443</v>
      </c>
      <c r="Z40" s="16" t="s">
        <v>1444</v>
      </c>
      <c r="AA40" s="16" t="s">
        <v>1445</v>
      </c>
      <c r="AB40" s="16" t="s">
        <v>1446</v>
      </c>
      <c r="AC40" s="16" t="s">
        <v>1447</v>
      </c>
      <c r="AD40" s="16" t="s">
        <v>1448</v>
      </c>
      <c r="AE40" s="16" t="s">
        <v>1449</v>
      </c>
      <c r="AF40" s="16" t="s">
        <v>1435</v>
      </c>
      <c r="AG40" s="16" t="s">
        <v>680</v>
      </c>
      <c r="AH40" s="16" t="s">
        <v>675</v>
      </c>
      <c r="AI40" s="16" t="s">
        <v>881</v>
      </c>
      <c r="AJ40" s="404">
        <v>9.5382177076579491E-2</v>
      </c>
      <c r="AK40" s="404">
        <v>0.10935811540955262</v>
      </c>
      <c r="AL40" s="404">
        <v>0.10172177796988689</v>
      </c>
      <c r="AM40" s="404">
        <v>0.10330667819321375</v>
      </c>
      <c r="AN40" s="404">
        <v>8.9114617102514226E-2</v>
      </c>
      <c r="AO40" s="404">
        <v>7.6219292558173043E-2</v>
      </c>
      <c r="AP40" s="404">
        <v>6.109069951732584E-2</v>
      </c>
      <c r="AQ40" s="404">
        <v>5.5975794251134643E-2</v>
      </c>
      <c r="AR40" s="404">
        <v>5.9361717455514731E-2</v>
      </c>
      <c r="AS40" s="404">
        <v>5.5471507816439738E-2</v>
      </c>
      <c r="AT40" s="404">
        <v>4.7547006699805487E-2</v>
      </c>
      <c r="AU40" s="404">
        <v>3.7101073409696705E-2</v>
      </c>
      <c r="AV40" s="404">
        <v>2.9824940566241624E-2</v>
      </c>
      <c r="AW40" s="404">
        <v>2.896044953533607E-2</v>
      </c>
      <c r="AX40" s="404">
        <v>1.9306966356890713E-2</v>
      </c>
      <c r="AY40" s="404">
        <v>1.3111447302067574E-2</v>
      </c>
      <c r="AZ40" s="404">
        <v>9.0771558245083209E-3</v>
      </c>
      <c r="BA40" s="404">
        <v>8.0685829551185081E-3</v>
      </c>
      <c r="BB40" s="404">
        <v>0</v>
      </c>
      <c r="BC40" s="75" t="s">
        <v>463</v>
      </c>
      <c r="BD40" s="301">
        <v>48</v>
      </c>
      <c r="BE40" s="245">
        <v>0.79166666666666663</v>
      </c>
      <c r="BF40" s="245">
        <v>0</v>
      </c>
      <c r="BG40" s="245">
        <v>6.25E-2</v>
      </c>
      <c r="BH40" s="245">
        <v>0</v>
      </c>
      <c r="BI40" s="245">
        <v>4.1666666666666664E-2</v>
      </c>
      <c r="BJ40" s="245">
        <v>6.25E-2</v>
      </c>
      <c r="BK40" s="245">
        <v>4.1666666666666664E-2</v>
      </c>
      <c r="BL40" s="417">
        <v>308</v>
      </c>
      <c r="BM40" s="19">
        <v>0.68181818181818177</v>
      </c>
      <c r="BN40" s="19">
        <v>1.6233766233766232E-2</v>
      </c>
      <c r="BO40" s="19">
        <v>4.5454545454545456E-2</v>
      </c>
      <c r="BP40" s="19">
        <v>0</v>
      </c>
      <c r="BQ40" s="19">
        <v>1.948051948051948E-2</v>
      </c>
      <c r="BR40" s="19">
        <v>0.22727272727272727</v>
      </c>
      <c r="BS40" s="65">
        <v>9.74025974025974E-3</v>
      </c>
      <c r="BT40" s="420">
        <v>10992</v>
      </c>
      <c r="BU40" s="143">
        <v>0.79187378430948774</v>
      </c>
      <c r="BV40" s="425">
        <v>2884</v>
      </c>
      <c r="BW40" s="143">
        <v>0.20776601109430157</v>
      </c>
      <c r="BX40" s="425">
        <v>5</v>
      </c>
      <c r="BY40" s="144">
        <v>3.6020459621064767E-4</v>
      </c>
      <c r="BZ40" s="413">
        <v>9627</v>
      </c>
      <c r="CA40" s="6">
        <v>0.69353792954398097</v>
      </c>
      <c r="CB40" s="414">
        <v>8149</v>
      </c>
      <c r="CC40" s="6">
        <v>0.84647346006024726</v>
      </c>
      <c r="CD40" s="414">
        <v>1477</v>
      </c>
      <c r="CE40" s="6">
        <v>0.15342266542017244</v>
      </c>
      <c r="CF40" s="6" t="s">
        <v>3940</v>
      </c>
      <c r="CG40" s="414">
        <v>1</v>
      </c>
      <c r="CH40" s="272">
        <v>1.0387451958034694E-4</v>
      </c>
      <c r="CI40" s="274">
        <v>9.7836510000000008</v>
      </c>
      <c r="CJ40" s="412">
        <v>2605</v>
      </c>
      <c r="CK40" s="147">
        <v>0.18766659462574742</v>
      </c>
      <c r="CL40" s="412">
        <v>2281</v>
      </c>
      <c r="CM40" s="147">
        <v>0.8756238003838771</v>
      </c>
      <c r="CN40" s="148">
        <v>318</v>
      </c>
      <c r="CO40" s="147">
        <v>0.12207293666026871</v>
      </c>
      <c r="CP40" s="147" t="s">
        <v>3940</v>
      </c>
      <c r="CQ40" s="412">
        <v>6</v>
      </c>
      <c r="CR40" s="275">
        <v>2.3032629558541267E-3</v>
      </c>
      <c r="CS40" s="279">
        <v>0</v>
      </c>
      <c r="CT40" s="280">
        <v>0</v>
      </c>
      <c r="CU40" s="280">
        <v>24</v>
      </c>
      <c r="CV40" s="280">
        <v>31</v>
      </c>
      <c r="CW40" s="280">
        <v>0</v>
      </c>
      <c r="CX40" s="280">
        <v>16</v>
      </c>
      <c r="CY40" s="280">
        <v>0</v>
      </c>
      <c r="CZ40" s="280">
        <v>3</v>
      </c>
      <c r="DA40" s="280">
        <v>0</v>
      </c>
      <c r="DB40" s="280">
        <v>0</v>
      </c>
      <c r="DC40" s="280">
        <v>0</v>
      </c>
      <c r="DD40" s="280">
        <v>0</v>
      </c>
      <c r="DE40" s="281">
        <v>0</v>
      </c>
      <c r="DF40" s="281">
        <v>74</v>
      </c>
      <c r="DG40" s="154">
        <v>2312</v>
      </c>
      <c r="DH40" s="152">
        <v>0.16655860528780347</v>
      </c>
      <c r="DI40" s="152" t="s">
        <v>4336</v>
      </c>
      <c r="DJ40" s="151">
        <v>736</v>
      </c>
      <c r="DK40" s="151" t="s">
        <v>4970</v>
      </c>
      <c r="DL40" s="151">
        <v>1506</v>
      </c>
      <c r="DM40" s="151" t="s">
        <v>4125</v>
      </c>
      <c r="DN40" s="151">
        <v>148</v>
      </c>
      <c r="DO40" s="151" t="s">
        <v>4547</v>
      </c>
      <c r="DP40" s="151">
        <v>11569</v>
      </c>
      <c r="DQ40" s="152">
        <v>0.83344139471219658</v>
      </c>
      <c r="DR40" s="151">
        <v>0</v>
      </c>
      <c r="DS40" s="155">
        <v>0</v>
      </c>
      <c r="DT40" s="159">
        <v>736</v>
      </c>
      <c r="DU40" s="160">
        <v>280</v>
      </c>
      <c r="DV40" s="160">
        <v>192</v>
      </c>
      <c r="DW40" s="160">
        <v>336</v>
      </c>
      <c r="DX40" s="160">
        <v>169</v>
      </c>
      <c r="DY40" s="160">
        <v>171</v>
      </c>
      <c r="DZ40" s="161">
        <v>131</v>
      </c>
      <c r="EA40" s="285">
        <v>1506</v>
      </c>
      <c r="EB40" s="165">
        <v>936</v>
      </c>
      <c r="EC40" s="165">
        <v>356</v>
      </c>
      <c r="ED40" s="165">
        <v>543</v>
      </c>
      <c r="EE40" s="165">
        <v>384</v>
      </c>
      <c r="EF40" s="165">
        <v>82</v>
      </c>
      <c r="EG40" s="286">
        <v>138</v>
      </c>
      <c r="EH40" s="289">
        <v>13122</v>
      </c>
      <c r="EI40" s="167">
        <v>0.94532094229522368</v>
      </c>
      <c r="EJ40" s="168">
        <v>27</v>
      </c>
      <c r="EK40" s="290">
        <v>2.05761316872428E-3</v>
      </c>
      <c r="EL40" s="293">
        <v>64</v>
      </c>
      <c r="EM40" s="173">
        <v>4.6106188314962897E-3</v>
      </c>
      <c r="EN40" s="294" t="s">
        <v>4336</v>
      </c>
      <c r="EO40" s="180">
        <v>12451</v>
      </c>
      <c r="EP40" s="181">
        <v>0.99155849327068568</v>
      </c>
      <c r="EQ40" s="182">
        <v>12344</v>
      </c>
      <c r="ER40" s="183">
        <v>0.98303734968543444</v>
      </c>
      <c r="ES40" s="182">
        <v>107</v>
      </c>
      <c r="ET40" s="183">
        <v>8.5211435852512538E-3</v>
      </c>
      <c r="EU40" s="183" t="s">
        <v>4336</v>
      </c>
      <c r="EV40" s="182">
        <v>0</v>
      </c>
      <c r="EW40" s="184">
        <v>0</v>
      </c>
      <c r="EX40" s="175">
        <v>78</v>
      </c>
      <c r="EY40" s="171">
        <v>6.2116747630803536E-3</v>
      </c>
      <c r="EZ40" s="171" t="s">
        <v>4336</v>
      </c>
      <c r="FA40" s="170">
        <v>28</v>
      </c>
      <c r="FB40" s="171">
        <v>2.2298319662339729E-3</v>
      </c>
      <c r="FC40" s="170">
        <v>0</v>
      </c>
      <c r="FD40" s="176">
        <v>0</v>
      </c>
      <c r="FE40" s="190">
        <v>213</v>
      </c>
      <c r="FF40" s="191">
        <v>1.6962650314565581E-2</v>
      </c>
      <c r="FG40" s="192">
        <v>40</v>
      </c>
      <c r="FH40" s="192">
        <v>6</v>
      </c>
      <c r="FI40" s="192">
        <v>84</v>
      </c>
      <c r="FJ40" s="192">
        <v>48</v>
      </c>
      <c r="FK40" s="192">
        <v>9</v>
      </c>
      <c r="FL40" s="192">
        <v>2</v>
      </c>
      <c r="FM40" s="192">
        <v>0</v>
      </c>
      <c r="FN40" s="192">
        <v>0</v>
      </c>
      <c r="FO40" s="192">
        <v>16</v>
      </c>
      <c r="FP40" s="193">
        <v>8</v>
      </c>
      <c r="FQ40" s="202" t="s">
        <v>3985</v>
      </c>
      <c r="FR40" s="203">
        <v>0.99494283282399998</v>
      </c>
      <c r="FS40" s="206">
        <v>395</v>
      </c>
      <c r="FT40" s="253">
        <v>37</v>
      </c>
      <c r="FU40" s="208" t="s">
        <v>3985</v>
      </c>
      <c r="FV40" s="209">
        <v>0.65684730000000002</v>
      </c>
      <c r="FW40" s="210">
        <v>549</v>
      </c>
      <c r="FX40" s="211">
        <v>53</v>
      </c>
      <c r="FY40" s="216">
        <v>9728</v>
      </c>
      <c r="FZ40" s="217">
        <v>90.432132444499999</v>
      </c>
      <c r="GA40" s="218">
        <v>353</v>
      </c>
      <c r="GB40" s="219">
        <v>19</v>
      </c>
      <c r="GC40" s="254">
        <v>2928</v>
      </c>
      <c r="GD40" s="225">
        <v>27.219106881999998</v>
      </c>
      <c r="GE40" s="224">
        <v>656</v>
      </c>
      <c r="GF40" s="255">
        <v>46</v>
      </c>
      <c r="GG40" s="435">
        <v>964</v>
      </c>
      <c r="GH40" s="249" t="s">
        <v>4086</v>
      </c>
      <c r="GI40" s="436">
        <v>36</v>
      </c>
      <c r="GJ40" s="437">
        <v>29</v>
      </c>
      <c r="GK40" s="250" t="s">
        <v>3940</v>
      </c>
      <c r="GL40" s="228">
        <v>3339</v>
      </c>
      <c r="GM40" s="229">
        <v>1.3998444617264749E-3</v>
      </c>
      <c r="GN40" s="227">
        <v>201</v>
      </c>
      <c r="GO40" s="227">
        <v>2655</v>
      </c>
      <c r="GP40" s="227">
        <v>481</v>
      </c>
      <c r="GQ40" s="227">
        <v>2</v>
      </c>
      <c r="GR40" s="227">
        <v>3039</v>
      </c>
      <c r="GS40" s="227">
        <v>3117</v>
      </c>
      <c r="GT40" s="227">
        <v>2847</v>
      </c>
      <c r="GU40" s="230" t="s">
        <v>3940</v>
      </c>
      <c r="GV40" s="297">
        <v>2118</v>
      </c>
      <c r="GW40" s="235">
        <v>155</v>
      </c>
      <c r="GX40" s="235">
        <v>441</v>
      </c>
      <c r="GY40" s="235">
        <v>2583</v>
      </c>
      <c r="GZ40" s="235">
        <v>555</v>
      </c>
      <c r="HA40" s="235">
        <v>18</v>
      </c>
      <c r="HB40" s="235">
        <v>1901</v>
      </c>
      <c r="HC40" s="298">
        <v>382</v>
      </c>
      <c r="HD40" s="236">
        <v>10466</v>
      </c>
      <c r="HE40" s="237">
        <v>0.75398026078812763</v>
      </c>
      <c r="HF40" s="238">
        <v>6592</v>
      </c>
      <c r="HG40" s="238">
        <v>3826</v>
      </c>
      <c r="HH40" s="238" t="s">
        <v>3940</v>
      </c>
      <c r="HI40" s="238">
        <v>48</v>
      </c>
      <c r="HJ40" s="242">
        <v>4.5862793808522833E-3</v>
      </c>
      <c r="HK40" s="301">
        <v>6592</v>
      </c>
      <c r="HL40" s="245">
        <v>0.62984903497038025</v>
      </c>
      <c r="HM40" s="244">
        <v>6488</v>
      </c>
      <c r="HN40" s="246">
        <v>104</v>
      </c>
      <c r="HO40" s="302" t="s">
        <v>4125</v>
      </c>
      <c r="HP40" s="305">
        <v>4539</v>
      </c>
      <c r="HQ40" s="139">
        <v>0.32699373244002594</v>
      </c>
      <c r="HR40" s="57">
        <v>2398.9999848899997</v>
      </c>
      <c r="HS40" s="139">
        <v>0.52853050999999995</v>
      </c>
      <c r="HT40" s="56">
        <v>52.853051000000001</v>
      </c>
      <c r="HU40" s="57">
        <v>214.00000605000002</v>
      </c>
      <c r="HV40" s="139">
        <v>4.7146950000000007E-2</v>
      </c>
      <c r="HW40" s="56">
        <v>4.7146949999999999</v>
      </c>
      <c r="HX40" s="56" t="s">
        <v>4086</v>
      </c>
      <c r="HY40" s="57">
        <v>1314.9999992100002</v>
      </c>
      <c r="HZ40" s="139">
        <v>0.28971139000000001</v>
      </c>
      <c r="IA40" s="56">
        <v>28.971139000000001</v>
      </c>
      <c r="IB40" s="56" t="s">
        <v>4336</v>
      </c>
      <c r="IC40" s="57">
        <v>611.00000984999997</v>
      </c>
      <c r="ID40" s="139">
        <v>0.13461114999999998</v>
      </c>
      <c r="IE40" s="56">
        <v>13.461114999999999</v>
      </c>
      <c r="IF40" s="56" t="s">
        <v>4125</v>
      </c>
      <c r="IG40" s="57">
        <v>0</v>
      </c>
      <c r="IH40" s="140">
        <v>0</v>
      </c>
      <c r="II40" s="53">
        <v>0</v>
      </c>
      <c r="IJ40" s="53">
        <v>1</v>
      </c>
      <c r="IK40" s="307">
        <v>52.999996620000005</v>
      </c>
      <c r="IL40" s="245">
        <v>1.1676580000000001E-2</v>
      </c>
      <c r="IM40" s="20">
        <v>1.1676580000000001</v>
      </c>
      <c r="IN40" s="20" t="s">
        <v>3940</v>
      </c>
      <c r="IO40" s="25">
        <v>382.00001588999999</v>
      </c>
      <c r="IP40" s="245">
        <v>8.4159509999999993E-2</v>
      </c>
      <c r="IQ40" s="20">
        <v>8.4159509999999997</v>
      </c>
      <c r="IR40" s="25">
        <v>67.999984530000006</v>
      </c>
      <c r="IS40" s="245">
        <v>1.4981270000000001E-2</v>
      </c>
      <c r="IT40" s="20">
        <v>1.498127</v>
      </c>
      <c r="IU40" s="20" t="s">
        <v>4547</v>
      </c>
      <c r="IV40" s="25">
        <v>9.0000199800000011</v>
      </c>
      <c r="IW40" s="245">
        <v>1.9828200000000002E-3</v>
      </c>
      <c r="IX40" s="20">
        <v>0.19828200000000001</v>
      </c>
      <c r="IY40" s="20" t="s">
        <v>4086</v>
      </c>
      <c r="IZ40" s="25">
        <v>140.0000082</v>
      </c>
      <c r="JA40" s="265">
        <v>3.0843799999999998E-2</v>
      </c>
      <c r="JB40" s="43">
        <v>3.0843799999999999</v>
      </c>
      <c r="JC40" s="311">
        <v>2845.9999786499998</v>
      </c>
      <c r="JD40" s="19">
        <v>0.62701034999999994</v>
      </c>
      <c r="JE40" s="43">
        <v>62.701034999999997</v>
      </c>
      <c r="JF40" s="43" t="s">
        <v>3940</v>
      </c>
      <c r="JG40" s="26">
        <v>418.00000503000001</v>
      </c>
      <c r="JH40" s="19">
        <v>9.2090770000000002E-2</v>
      </c>
      <c r="JI40" s="43">
        <v>9.2090770000000006</v>
      </c>
      <c r="JJ40" s="26">
        <v>180.99997818</v>
      </c>
      <c r="JK40" s="19">
        <v>3.9876620000000002E-2</v>
      </c>
      <c r="JL40" s="43">
        <v>3.9876619999999998</v>
      </c>
      <c r="JM40" s="43" t="s">
        <v>4547</v>
      </c>
      <c r="JN40" s="26">
        <v>429.99998628000003</v>
      </c>
      <c r="JO40" s="19">
        <v>9.4734520000000003E-2</v>
      </c>
      <c r="JP40" s="43">
        <v>9.473452</v>
      </c>
      <c r="JQ40" s="43" t="s">
        <v>4086</v>
      </c>
      <c r="JR40" s="26">
        <v>11.999981250000001</v>
      </c>
      <c r="JS40" s="65">
        <v>2.6437500000000003E-3</v>
      </c>
      <c r="JT40" s="5">
        <v>0.26437500000000003</v>
      </c>
      <c r="JU40" s="5">
        <v>0.99999999000000006</v>
      </c>
      <c r="JV40" s="313">
        <v>2865.0000056999997</v>
      </c>
      <c r="JW40" s="21">
        <v>2865.0000056999997</v>
      </c>
      <c r="JX40" s="30">
        <v>0.63119629999999993</v>
      </c>
      <c r="JY40" s="55">
        <v>63.119630000000001</v>
      </c>
      <c r="JZ40" s="55" t="s">
        <v>4759</v>
      </c>
      <c r="KA40" s="21">
        <v>601.99998987000004</v>
      </c>
      <c r="KB40" s="30">
        <v>0.13262833000000002</v>
      </c>
      <c r="KC40" s="21">
        <v>130.00000112999999</v>
      </c>
      <c r="KD40" s="30">
        <v>2.8640669999999997E-2</v>
      </c>
      <c r="KE40" s="55">
        <v>2.8640669999999999</v>
      </c>
      <c r="KF40" s="21">
        <v>471.99998873999999</v>
      </c>
      <c r="KG40" s="30">
        <v>0.10398766</v>
      </c>
      <c r="KH40" s="55">
        <v>10.398766</v>
      </c>
      <c r="KI40" s="55" t="s">
        <v>4086</v>
      </c>
      <c r="KJ40" s="21">
        <v>1061.99999736</v>
      </c>
      <c r="KK40" s="30">
        <v>0.23397224</v>
      </c>
      <c r="KL40" s="21">
        <v>454.99998125999997</v>
      </c>
      <c r="KM40" s="30">
        <v>0.10024234</v>
      </c>
      <c r="KN40" s="55">
        <v>10.024234</v>
      </c>
      <c r="KO40" s="21">
        <v>607.00001610000004</v>
      </c>
      <c r="KP40" s="30">
        <v>0.13372990000000001</v>
      </c>
      <c r="KQ40" s="55">
        <v>13.37299</v>
      </c>
      <c r="KR40" s="21">
        <v>10.000007070000001</v>
      </c>
      <c r="KS40" s="314">
        <v>2.2031300000000002E-3</v>
      </c>
      <c r="KT40" s="5">
        <v>0.22031300000000001</v>
      </c>
      <c r="KU40" s="51">
        <v>1</v>
      </c>
      <c r="KV40" s="51">
        <v>5</v>
      </c>
      <c r="KW40" s="51">
        <v>5</v>
      </c>
      <c r="KX40" s="51">
        <v>2</v>
      </c>
      <c r="KY40" s="51">
        <v>2</v>
      </c>
      <c r="KZ40" s="51">
        <v>3</v>
      </c>
      <c r="LA40" s="51">
        <v>1</v>
      </c>
      <c r="LB40" s="51">
        <v>3</v>
      </c>
      <c r="LC40" s="51">
        <v>5</v>
      </c>
      <c r="LD40" s="51">
        <v>3</v>
      </c>
      <c r="LE40" s="51">
        <v>4</v>
      </c>
      <c r="LF40" s="51">
        <v>5</v>
      </c>
      <c r="LG40" s="261">
        <v>13</v>
      </c>
      <c r="LH40" s="260">
        <v>9</v>
      </c>
      <c r="LI40" s="260">
        <v>17</v>
      </c>
      <c r="LJ40" s="264">
        <v>7</v>
      </c>
    </row>
    <row r="41" spans="1:322">
      <c r="A41" s="111">
        <v>30058</v>
      </c>
      <c r="B41" s="49" t="s">
        <v>107</v>
      </c>
      <c r="C41" s="67">
        <v>58819</v>
      </c>
      <c r="D41" s="69">
        <v>6.8486013048425741E-3</v>
      </c>
      <c r="E41" s="132">
        <v>53858</v>
      </c>
      <c r="F41" s="131">
        <v>27644</v>
      </c>
      <c r="G41" s="133">
        <v>0.51327565078539861</v>
      </c>
      <c r="H41" s="131">
        <v>26214</v>
      </c>
      <c r="I41" s="133">
        <v>0.48672434921460134</v>
      </c>
      <c r="J41" s="134" t="s">
        <v>108</v>
      </c>
      <c r="K41" s="72">
        <v>336</v>
      </c>
      <c r="L41" s="2">
        <v>1</v>
      </c>
      <c r="M41" s="2">
        <v>337</v>
      </c>
      <c r="N41" s="2" t="s">
        <v>34</v>
      </c>
      <c r="O41" s="2"/>
      <c r="P41" s="74"/>
      <c r="Q41" s="305">
        <v>3781</v>
      </c>
      <c r="R41" s="461">
        <v>4041</v>
      </c>
      <c r="S41" s="16" t="s">
        <v>1450</v>
      </c>
      <c r="T41" s="16" t="s">
        <v>1451</v>
      </c>
      <c r="U41" s="16" t="s">
        <v>1452</v>
      </c>
      <c r="V41" s="16" t="s">
        <v>1453</v>
      </c>
      <c r="W41" s="16" t="s">
        <v>1454</v>
      </c>
      <c r="X41" s="16" t="s">
        <v>1455</v>
      </c>
      <c r="Y41" s="16" t="s">
        <v>1456</v>
      </c>
      <c r="Z41" s="16" t="s">
        <v>1457</v>
      </c>
      <c r="AA41" s="16" t="s">
        <v>1458</v>
      </c>
      <c r="AB41" s="16" t="s">
        <v>1459</v>
      </c>
      <c r="AC41" s="16" t="s">
        <v>1460</v>
      </c>
      <c r="AD41" s="16" t="s">
        <v>1461</v>
      </c>
      <c r="AE41" s="16" t="s">
        <v>1462</v>
      </c>
      <c r="AF41" s="16" t="s">
        <v>1463</v>
      </c>
      <c r="AG41" s="16" t="s">
        <v>681</v>
      </c>
      <c r="AH41" s="16" t="s">
        <v>1464</v>
      </c>
      <c r="AI41" s="16" t="s">
        <v>881</v>
      </c>
      <c r="AJ41" s="404">
        <v>7.0203126740688473E-2</v>
      </c>
      <c r="AK41" s="404">
        <v>7.5030636117197069E-2</v>
      </c>
      <c r="AL41" s="404">
        <v>8.6560956589550306E-2</v>
      </c>
      <c r="AM41" s="404">
        <v>8.0545137212670356E-2</v>
      </c>
      <c r="AN41" s="404">
        <v>5.219280329756025E-2</v>
      </c>
      <c r="AO41" s="404">
        <v>5.1320138141037544E-2</v>
      </c>
      <c r="AP41" s="404">
        <v>5.835716142448661E-2</v>
      </c>
      <c r="AQ41" s="404">
        <v>5.8654238924579452E-2</v>
      </c>
      <c r="AR41" s="404">
        <v>5.8561402205800438E-2</v>
      </c>
      <c r="AS41" s="404">
        <v>6.2163466894426082E-2</v>
      </c>
      <c r="AT41" s="404">
        <v>6.8105016896282816E-2</v>
      </c>
      <c r="AU41" s="404">
        <v>5.8041516580637977E-2</v>
      </c>
      <c r="AV41" s="404">
        <v>5.6166214861301945E-2</v>
      </c>
      <c r="AW41" s="404">
        <v>4.8052285640016339E-2</v>
      </c>
      <c r="AX41" s="404">
        <v>4.2519217200787253E-2</v>
      </c>
      <c r="AY41" s="404">
        <v>3.4646663448327085E-2</v>
      </c>
      <c r="AZ41" s="404">
        <v>1.9532845631104013E-2</v>
      </c>
      <c r="BA41" s="404">
        <v>1.9347172193545991E-2</v>
      </c>
      <c r="BB41" s="404">
        <v>0</v>
      </c>
      <c r="BC41" s="75" t="s">
        <v>464</v>
      </c>
      <c r="BD41" s="301">
        <v>131</v>
      </c>
      <c r="BE41" s="245">
        <v>0.47328244274809161</v>
      </c>
      <c r="BF41" s="245">
        <v>7.6335877862595417E-3</v>
      </c>
      <c r="BG41" s="245">
        <v>0.17557251908396945</v>
      </c>
      <c r="BH41" s="245">
        <v>0</v>
      </c>
      <c r="BI41" s="245">
        <v>7.6335877862595417E-3</v>
      </c>
      <c r="BJ41" s="245">
        <v>0.33587786259541985</v>
      </c>
      <c r="BK41" s="245">
        <v>0</v>
      </c>
      <c r="BL41" s="417">
        <v>1268</v>
      </c>
      <c r="BM41" s="19">
        <v>0.4637223974763407</v>
      </c>
      <c r="BN41" s="19">
        <v>1.5772870662460567E-3</v>
      </c>
      <c r="BO41" s="19">
        <v>0.11829652996845426</v>
      </c>
      <c r="BP41" s="19">
        <v>1.5772870662460567E-3</v>
      </c>
      <c r="BQ41" s="19">
        <v>1.3406940063091483E-2</v>
      </c>
      <c r="BR41" s="19">
        <v>0.39747634069400634</v>
      </c>
      <c r="BS41" s="65">
        <v>3.9432176656151417E-3</v>
      </c>
      <c r="BT41" s="420">
        <v>44520</v>
      </c>
      <c r="BU41" s="143">
        <v>0.82661814400831812</v>
      </c>
      <c r="BV41" s="425">
        <v>9332</v>
      </c>
      <c r="BW41" s="143">
        <v>0.17327045192914703</v>
      </c>
      <c r="BX41" s="425">
        <v>6</v>
      </c>
      <c r="BY41" s="144">
        <v>1.1140406253481377E-4</v>
      </c>
      <c r="BZ41" s="413">
        <v>41374</v>
      </c>
      <c r="CA41" s="6">
        <v>0.7682052805525641</v>
      </c>
      <c r="CB41" s="414">
        <v>35915</v>
      </c>
      <c r="CC41" s="6">
        <v>0.86805723401169821</v>
      </c>
      <c r="CD41" s="414">
        <v>5421</v>
      </c>
      <c r="CE41" s="6">
        <v>0.13102431478706433</v>
      </c>
      <c r="CF41" s="6" t="s">
        <v>3940</v>
      </c>
      <c r="CG41" s="414">
        <v>38</v>
      </c>
      <c r="CH41" s="272">
        <v>9.184512012374922E-4</v>
      </c>
      <c r="CI41" s="274">
        <v>9.3497319999999995</v>
      </c>
      <c r="CJ41" s="412">
        <v>7898</v>
      </c>
      <c r="CK41" s="147">
        <v>0.14664488098332654</v>
      </c>
      <c r="CL41" s="412">
        <v>7257</v>
      </c>
      <c r="CM41" s="147">
        <v>0.91884021271207905</v>
      </c>
      <c r="CN41" s="148">
        <v>627</v>
      </c>
      <c r="CO41" s="147">
        <v>7.9387186629526457E-2</v>
      </c>
      <c r="CP41" s="147" t="s">
        <v>3940</v>
      </c>
      <c r="CQ41" s="412">
        <v>14</v>
      </c>
      <c r="CR41" s="275">
        <v>1.7726006583945303E-3</v>
      </c>
      <c r="CS41" s="279">
        <v>6</v>
      </c>
      <c r="CT41" s="280">
        <v>2</v>
      </c>
      <c r="CU41" s="280">
        <v>122</v>
      </c>
      <c r="CV41" s="280">
        <v>157</v>
      </c>
      <c r="CW41" s="280">
        <v>3</v>
      </c>
      <c r="CX41" s="280">
        <v>43</v>
      </c>
      <c r="CY41" s="280">
        <v>0</v>
      </c>
      <c r="CZ41" s="280">
        <v>25</v>
      </c>
      <c r="DA41" s="280">
        <v>1</v>
      </c>
      <c r="DB41" s="280">
        <v>0</v>
      </c>
      <c r="DC41" s="280">
        <v>0</v>
      </c>
      <c r="DD41" s="280">
        <v>2</v>
      </c>
      <c r="DE41" s="281">
        <v>0</v>
      </c>
      <c r="DF41" s="281">
        <v>361</v>
      </c>
      <c r="DG41" s="154">
        <v>16357</v>
      </c>
      <c r="DH41" s="152">
        <v>0.30370604181365812</v>
      </c>
      <c r="DI41" s="152" t="s">
        <v>4337</v>
      </c>
      <c r="DJ41" s="151">
        <v>4542</v>
      </c>
      <c r="DK41" s="151" t="s">
        <v>4971</v>
      </c>
      <c r="DL41" s="151">
        <v>11594</v>
      </c>
      <c r="DM41" s="151" t="s">
        <v>4126</v>
      </c>
      <c r="DN41" s="151">
        <v>786</v>
      </c>
      <c r="DO41" s="151" t="s">
        <v>4548</v>
      </c>
      <c r="DP41" s="151">
        <v>37499</v>
      </c>
      <c r="DQ41" s="152">
        <v>0.69625682349883022</v>
      </c>
      <c r="DR41" s="151">
        <v>2</v>
      </c>
      <c r="DS41" s="155">
        <v>3.7134687511604593E-5</v>
      </c>
      <c r="DT41" s="159">
        <v>4542</v>
      </c>
      <c r="DU41" s="160">
        <v>2180</v>
      </c>
      <c r="DV41" s="160">
        <v>1559</v>
      </c>
      <c r="DW41" s="160">
        <v>1918</v>
      </c>
      <c r="DX41" s="160">
        <v>1079</v>
      </c>
      <c r="DY41" s="160">
        <v>785</v>
      </c>
      <c r="DZ41" s="161">
        <v>760</v>
      </c>
      <c r="EA41" s="285">
        <v>11594</v>
      </c>
      <c r="EB41" s="165">
        <v>8067</v>
      </c>
      <c r="EC41" s="165">
        <v>3520</v>
      </c>
      <c r="ED41" s="165">
        <v>3968</v>
      </c>
      <c r="EE41" s="165">
        <v>3450</v>
      </c>
      <c r="EF41" s="165">
        <v>678</v>
      </c>
      <c r="EG41" s="286">
        <v>998</v>
      </c>
      <c r="EH41" s="289">
        <v>51645</v>
      </c>
      <c r="EI41" s="167">
        <v>0.95891046826840953</v>
      </c>
      <c r="EJ41" s="168">
        <v>32428</v>
      </c>
      <c r="EK41" s="290">
        <v>0.62790202342918</v>
      </c>
      <c r="EL41" s="293">
        <v>455</v>
      </c>
      <c r="EM41" s="173">
        <v>8.4481414088900444E-3</v>
      </c>
      <c r="EN41" s="294" t="s">
        <v>4337</v>
      </c>
      <c r="EO41" s="180">
        <v>48306</v>
      </c>
      <c r="EP41" s="181">
        <v>0.96463446292709232</v>
      </c>
      <c r="EQ41" s="182">
        <v>47851</v>
      </c>
      <c r="ER41" s="183">
        <v>0.9555484553787168</v>
      </c>
      <c r="ES41" s="182">
        <v>439</v>
      </c>
      <c r="ET41" s="183">
        <v>8.7664995906304288E-3</v>
      </c>
      <c r="EU41" s="183" t="s">
        <v>4337</v>
      </c>
      <c r="EV41" s="182">
        <v>16</v>
      </c>
      <c r="EW41" s="184">
        <v>3.1950795774507261E-4</v>
      </c>
      <c r="EX41" s="175">
        <v>1666</v>
      </c>
      <c r="EY41" s="171">
        <v>3.3268766100205682E-2</v>
      </c>
      <c r="EZ41" s="171" t="s">
        <v>4337</v>
      </c>
      <c r="FA41" s="170">
        <v>47</v>
      </c>
      <c r="FB41" s="171">
        <v>9.3855462587615068E-4</v>
      </c>
      <c r="FC41" s="170">
        <v>58</v>
      </c>
      <c r="FD41" s="176">
        <v>1.1582163468258882E-3</v>
      </c>
      <c r="FE41" s="190">
        <v>2152</v>
      </c>
      <c r="FF41" s="191">
        <v>4.2973820316712263E-2</v>
      </c>
      <c r="FG41" s="192">
        <v>133</v>
      </c>
      <c r="FH41" s="192">
        <v>166</v>
      </c>
      <c r="FI41" s="192">
        <v>1334</v>
      </c>
      <c r="FJ41" s="192">
        <v>186</v>
      </c>
      <c r="FK41" s="192">
        <v>137</v>
      </c>
      <c r="FL41" s="192">
        <v>69</v>
      </c>
      <c r="FM41" s="192">
        <v>2</v>
      </c>
      <c r="FN41" s="192">
        <v>4</v>
      </c>
      <c r="FO41" s="192">
        <v>113</v>
      </c>
      <c r="FP41" s="193">
        <v>8</v>
      </c>
      <c r="FQ41" s="202" t="s">
        <v>3985</v>
      </c>
      <c r="FR41" s="203">
        <v>0.31978792326400002</v>
      </c>
      <c r="FS41" s="206">
        <v>873</v>
      </c>
      <c r="FT41" s="253">
        <v>100</v>
      </c>
      <c r="FU41" s="208" t="s">
        <v>3985</v>
      </c>
      <c r="FV41" s="209">
        <v>0.76025730000000002</v>
      </c>
      <c r="FW41" s="210">
        <v>496</v>
      </c>
      <c r="FX41" s="211">
        <v>44</v>
      </c>
      <c r="FY41" s="216">
        <v>40748</v>
      </c>
      <c r="FZ41" s="217">
        <v>79.063119543599996</v>
      </c>
      <c r="GA41" s="218">
        <v>749</v>
      </c>
      <c r="GB41" s="219">
        <v>55</v>
      </c>
      <c r="GC41" s="254">
        <v>16924</v>
      </c>
      <c r="GD41" s="225">
        <v>32.838262587400003</v>
      </c>
      <c r="GE41" s="224">
        <v>508</v>
      </c>
      <c r="GF41" s="255">
        <v>33</v>
      </c>
      <c r="GG41" s="435">
        <v>8742</v>
      </c>
      <c r="GH41" s="249" t="s">
        <v>4086</v>
      </c>
      <c r="GI41" s="436">
        <v>308</v>
      </c>
      <c r="GJ41" s="437">
        <v>1740</v>
      </c>
      <c r="GK41" s="250" t="s">
        <v>3940</v>
      </c>
      <c r="GL41" s="228">
        <v>15166</v>
      </c>
      <c r="GM41" s="229">
        <v>6.3582033862065639E-3</v>
      </c>
      <c r="GN41" s="227">
        <v>1738</v>
      </c>
      <c r="GO41" s="227">
        <v>12301</v>
      </c>
      <c r="GP41" s="227">
        <v>1126</v>
      </c>
      <c r="GQ41" s="227">
        <v>1</v>
      </c>
      <c r="GR41" s="227">
        <v>12527</v>
      </c>
      <c r="GS41" s="227">
        <v>14726</v>
      </c>
      <c r="GT41" s="227">
        <v>6514</v>
      </c>
      <c r="GU41" s="230" t="s">
        <v>3940</v>
      </c>
      <c r="GV41" s="297">
        <v>9160</v>
      </c>
      <c r="GW41" s="235">
        <v>1584</v>
      </c>
      <c r="GX41" s="235">
        <v>3038</v>
      </c>
      <c r="GY41" s="235">
        <v>12496</v>
      </c>
      <c r="GZ41" s="235">
        <v>3135</v>
      </c>
      <c r="HA41" s="235">
        <v>75</v>
      </c>
      <c r="HB41" s="235">
        <v>9217</v>
      </c>
      <c r="HC41" s="298">
        <v>1878</v>
      </c>
      <c r="HD41" s="236">
        <v>44201</v>
      </c>
      <c r="HE41" s="237">
        <v>0.82069516135021725</v>
      </c>
      <c r="HF41" s="238">
        <v>23346</v>
      </c>
      <c r="HG41" s="238">
        <v>20702</v>
      </c>
      <c r="HH41" s="238" t="s">
        <v>3940</v>
      </c>
      <c r="HI41" s="238">
        <v>153</v>
      </c>
      <c r="HJ41" s="242">
        <v>3.4614601479604533E-3</v>
      </c>
      <c r="HK41" s="301">
        <v>23346</v>
      </c>
      <c r="HL41" s="245">
        <v>0.52817809551820094</v>
      </c>
      <c r="HM41" s="244">
        <v>23224</v>
      </c>
      <c r="HN41" s="246">
        <v>122</v>
      </c>
      <c r="HO41" s="302" t="s">
        <v>4126</v>
      </c>
      <c r="HP41" s="305">
        <v>18444</v>
      </c>
      <c r="HQ41" s="139">
        <v>0.34245608823201751</v>
      </c>
      <c r="HR41" s="57">
        <v>9252.9999374399995</v>
      </c>
      <c r="HS41" s="139">
        <v>0.50168075999999995</v>
      </c>
      <c r="HT41" s="56">
        <v>50.168075999999999</v>
      </c>
      <c r="HU41" s="57">
        <v>47.999956680000004</v>
      </c>
      <c r="HV41" s="139">
        <v>2.6024700000000004E-3</v>
      </c>
      <c r="HW41" s="56">
        <v>0.26024700000000001</v>
      </c>
      <c r="HX41" s="56" t="s">
        <v>4086</v>
      </c>
      <c r="HY41" s="57">
        <v>5785.0000701600002</v>
      </c>
      <c r="HZ41" s="139">
        <v>0.31365214000000002</v>
      </c>
      <c r="IA41" s="56">
        <v>31.365214000000002</v>
      </c>
      <c r="IB41" s="56" t="s">
        <v>4337</v>
      </c>
      <c r="IC41" s="57">
        <v>3358.0000357200001</v>
      </c>
      <c r="ID41" s="139">
        <v>0.18206463000000001</v>
      </c>
      <c r="IE41" s="56">
        <v>18.206462999999999</v>
      </c>
      <c r="IF41" s="56" t="s">
        <v>4126</v>
      </c>
      <c r="IG41" s="57">
        <v>0</v>
      </c>
      <c r="IH41" s="140">
        <v>0</v>
      </c>
      <c r="II41" s="53">
        <v>0</v>
      </c>
      <c r="IJ41" s="53">
        <v>1</v>
      </c>
      <c r="IK41" s="307">
        <v>343.99996619999996</v>
      </c>
      <c r="IL41" s="245">
        <v>1.8651049999999999E-2</v>
      </c>
      <c r="IM41" s="20">
        <v>1.865105</v>
      </c>
      <c r="IN41" s="20" t="s">
        <v>3940</v>
      </c>
      <c r="IO41" s="25">
        <v>1116.9999948</v>
      </c>
      <c r="IP41" s="245">
        <v>6.0561699999999996E-2</v>
      </c>
      <c r="IQ41" s="20">
        <v>6.0561699999999998</v>
      </c>
      <c r="IR41" s="25">
        <v>566.99991480000006</v>
      </c>
      <c r="IS41" s="245">
        <v>3.0741700000000004E-2</v>
      </c>
      <c r="IT41" s="20">
        <v>3.0741700000000001</v>
      </c>
      <c r="IU41" s="20" t="s">
        <v>4548</v>
      </c>
      <c r="IV41" s="25">
        <v>97.999980719999996</v>
      </c>
      <c r="IW41" s="245">
        <v>5.3133799999999995E-3</v>
      </c>
      <c r="IX41" s="20">
        <v>0.53133799999999998</v>
      </c>
      <c r="IY41" s="20" t="s">
        <v>4086</v>
      </c>
      <c r="IZ41" s="25">
        <v>1974.0000859199999</v>
      </c>
      <c r="JA41" s="265">
        <v>0.10702668</v>
      </c>
      <c r="JB41" s="43">
        <v>10.702667999999999</v>
      </c>
      <c r="JC41" s="311">
        <v>8443.9999874400019</v>
      </c>
      <c r="JD41" s="19">
        <v>0.45781826000000009</v>
      </c>
      <c r="JE41" s="43">
        <v>45.781826000000002</v>
      </c>
      <c r="JF41" s="43" t="s">
        <v>3940</v>
      </c>
      <c r="JG41" s="26">
        <v>1603.9999817999999</v>
      </c>
      <c r="JH41" s="19">
        <v>8.696595E-2</v>
      </c>
      <c r="JI41" s="43">
        <v>8.6965950000000003</v>
      </c>
      <c r="JJ41" s="26">
        <v>431.999979</v>
      </c>
      <c r="JK41" s="19">
        <v>2.3422249999999999E-2</v>
      </c>
      <c r="JL41" s="43">
        <v>2.342225</v>
      </c>
      <c r="JM41" s="43" t="s">
        <v>4548</v>
      </c>
      <c r="JN41" s="26">
        <v>3803.9999329200004</v>
      </c>
      <c r="JO41" s="19">
        <v>0.20624593000000002</v>
      </c>
      <c r="JP41" s="43">
        <v>20.624593000000001</v>
      </c>
      <c r="JQ41" s="43" t="s">
        <v>4086</v>
      </c>
      <c r="JR41" s="26">
        <v>59.99999196000001</v>
      </c>
      <c r="JS41" s="65">
        <v>3.2530900000000006E-3</v>
      </c>
      <c r="JT41" s="5">
        <v>0.32530900000000001</v>
      </c>
      <c r="JU41" s="5">
        <v>0.99999999000000017</v>
      </c>
      <c r="JV41" s="313">
        <v>11206.00005384</v>
      </c>
      <c r="JW41" s="21">
        <v>11206.00005384</v>
      </c>
      <c r="JX41" s="30">
        <v>0.60756885999999999</v>
      </c>
      <c r="JY41" s="55">
        <v>60.756886000000002</v>
      </c>
      <c r="JZ41" s="55" t="s">
        <v>4760</v>
      </c>
      <c r="KA41" s="21">
        <v>1720.99986468</v>
      </c>
      <c r="KB41" s="30">
        <v>9.3309470000000005E-2</v>
      </c>
      <c r="KC41" s="21">
        <v>972.99994032000006</v>
      </c>
      <c r="KD41" s="30">
        <v>5.2754280000000001E-2</v>
      </c>
      <c r="KE41" s="55">
        <v>5.2754279999999998</v>
      </c>
      <c r="KF41" s="21">
        <v>747.99992436000002</v>
      </c>
      <c r="KG41" s="30">
        <v>4.0555189999999998E-2</v>
      </c>
      <c r="KH41" s="55">
        <v>4.0555190000000003</v>
      </c>
      <c r="KI41" s="55" t="s">
        <v>4086</v>
      </c>
      <c r="KJ41" s="21">
        <v>5475.9999916799998</v>
      </c>
      <c r="KK41" s="30">
        <v>0.29689872</v>
      </c>
      <c r="KL41" s="21">
        <v>1463.00002836</v>
      </c>
      <c r="KM41" s="30">
        <v>7.932119E-2</v>
      </c>
      <c r="KN41" s="55">
        <v>7.9321190000000001</v>
      </c>
      <c r="KO41" s="21">
        <v>4012.99996332</v>
      </c>
      <c r="KP41" s="30">
        <v>0.21757752999999999</v>
      </c>
      <c r="KQ41" s="55">
        <v>21.757753000000001</v>
      </c>
      <c r="KR41" s="21">
        <v>41.000089799999998</v>
      </c>
      <c r="KS41" s="314">
        <v>2.22295E-3</v>
      </c>
      <c r="KT41" s="5">
        <v>0.22229499999999999</v>
      </c>
      <c r="KU41" s="51">
        <v>29</v>
      </c>
      <c r="KV41" s="51">
        <v>10</v>
      </c>
      <c r="KW41" s="51">
        <v>31</v>
      </c>
      <c r="KX41" s="51">
        <v>15</v>
      </c>
      <c r="KY41" s="51">
        <v>8</v>
      </c>
      <c r="KZ41" s="51">
        <v>27</v>
      </c>
      <c r="LA41" s="51">
        <v>23</v>
      </c>
      <c r="LB41" s="51">
        <v>13</v>
      </c>
      <c r="LC41" s="51">
        <v>32</v>
      </c>
      <c r="LD41" s="51">
        <v>27</v>
      </c>
      <c r="LE41" s="51">
        <v>13</v>
      </c>
      <c r="LF41" s="51">
        <v>18</v>
      </c>
      <c r="LG41" s="261">
        <v>85</v>
      </c>
      <c r="LH41" s="260">
        <v>71</v>
      </c>
      <c r="LI41" s="260">
        <v>90</v>
      </c>
      <c r="LJ41" s="264">
        <v>46</v>
      </c>
    </row>
    <row r="42" spans="1:322">
      <c r="A42" s="111">
        <v>30059</v>
      </c>
      <c r="B42" s="49" t="s">
        <v>109</v>
      </c>
      <c r="C42" s="67">
        <v>17177</v>
      </c>
      <c r="D42" s="69">
        <v>2.0000072189816369E-3</v>
      </c>
      <c r="E42" s="132">
        <v>22638</v>
      </c>
      <c r="F42" s="131">
        <v>11708</v>
      </c>
      <c r="G42" s="133">
        <v>0.51718349677533348</v>
      </c>
      <c r="H42" s="131">
        <v>10930</v>
      </c>
      <c r="I42" s="133">
        <v>0.48281650322466652</v>
      </c>
      <c r="J42" s="134" t="s">
        <v>110</v>
      </c>
      <c r="K42" s="72">
        <v>141</v>
      </c>
      <c r="L42" s="2">
        <v>1</v>
      </c>
      <c r="M42" s="2">
        <v>142</v>
      </c>
      <c r="N42" s="2" t="s">
        <v>21</v>
      </c>
      <c r="O42" s="2">
        <v>30.04</v>
      </c>
      <c r="P42" s="74" t="s">
        <v>111</v>
      </c>
      <c r="Q42" s="305">
        <v>1846</v>
      </c>
      <c r="R42" s="461">
        <v>1840</v>
      </c>
      <c r="S42" s="16" t="s">
        <v>1465</v>
      </c>
      <c r="T42" s="16" t="s">
        <v>1466</v>
      </c>
      <c r="U42" s="16" t="s">
        <v>1467</v>
      </c>
      <c r="V42" s="16" t="s">
        <v>1468</v>
      </c>
      <c r="W42" s="16" t="s">
        <v>1469</v>
      </c>
      <c r="X42" s="16" t="s">
        <v>1470</v>
      </c>
      <c r="Y42" s="16" t="s">
        <v>1471</v>
      </c>
      <c r="Z42" s="16" t="s">
        <v>1472</v>
      </c>
      <c r="AA42" s="16" t="s">
        <v>1473</v>
      </c>
      <c r="AB42" s="16" t="s">
        <v>1474</v>
      </c>
      <c r="AC42" s="16" t="s">
        <v>1475</v>
      </c>
      <c r="AD42" s="16" t="s">
        <v>1476</v>
      </c>
      <c r="AE42" s="16" t="s">
        <v>1223</v>
      </c>
      <c r="AF42" s="16" t="s">
        <v>1477</v>
      </c>
      <c r="AG42" s="16" t="s">
        <v>683</v>
      </c>
      <c r="AH42" s="16" t="s">
        <v>1422</v>
      </c>
      <c r="AI42" s="16" t="s">
        <v>881</v>
      </c>
      <c r="AJ42" s="404">
        <v>8.1544306034101954E-2</v>
      </c>
      <c r="AK42" s="404">
        <v>8.127926495273434E-2</v>
      </c>
      <c r="AL42" s="404">
        <v>8.4724799010513302E-2</v>
      </c>
      <c r="AM42" s="404">
        <v>7.8849721706864564E-2</v>
      </c>
      <c r="AN42" s="404">
        <v>6.9396589804753064E-2</v>
      </c>
      <c r="AO42" s="404">
        <v>7.655269900167859E-2</v>
      </c>
      <c r="AP42" s="404">
        <v>7.6287657920310975E-2</v>
      </c>
      <c r="AQ42" s="404">
        <v>7.3813941160879942E-2</v>
      </c>
      <c r="AR42" s="404">
        <v>7.1251877374326353E-2</v>
      </c>
      <c r="AS42" s="404">
        <v>6.7099567099567103E-2</v>
      </c>
      <c r="AT42" s="404">
        <v>5.9766763848396499E-2</v>
      </c>
      <c r="AU42" s="404">
        <v>4.9651029242865977E-2</v>
      </c>
      <c r="AV42" s="404">
        <v>4.0772153017050977E-2</v>
      </c>
      <c r="AW42" s="404">
        <v>3.410195246929941E-2</v>
      </c>
      <c r="AX42" s="404">
        <v>2.0849898400918811E-2</v>
      </c>
      <c r="AY42" s="404">
        <v>1.4400565420973585E-2</v>
      </c>
      <c r="AZ42" s="404">
        <v>9.5856524427953005E-3</v>
      </c>
      <c r="BA42" s="404">
        <v>1.0071561091969255E-2</v>
      </c>
      <c r="BB42" s="404">
        <v>0</v>
      </c>
      <c r="BC42" s="75" t="s">
        <v>465</v>
      </c>
      <c r="BD42" s="301">
        <v>49</v>
      </c>
      <c r="BE42" s="245">
        <v>0.51020408163265307</v>
      </c>
      <c r="BF42" s="245">
        <v>0</v>
      </c>
      <c r="BG42" s="245">
        <v>0.26530612244897961</v>
      </c>
      <c r="BH42" s="245">
        <v>0</v>
      </c>
      <c r="BI42" s="245">
        <v>0.10204081632653061</v>
      </c>
      <c r="BJ42" s="245">
        <v>0.12244897959183673</v>
      </c>
      <c r="BK42" s="245">
        <v>0</v>
      </c>
      <c r="BL42" s="417">
        <v>402</v>
      </c>
      <c r="BM42" s="19">
        <v>0.46019900497512439</v>
      </c>
      <c r="BN42" s="19">
        <v>9.9502487562189053E-3</v>
      </c>
      <c r="BO42" s="19">
        <v>0.15671641791044777</v>
      </c>
      <c r="BP42" s="19">
        <v>7.462686567164179E-3</v>
      </c>
      <c r="BQ42" s="19">
        <v>5.721393034825871E-2</v>
      </c>
      <c r="BR42" s="19">
        <v>0.30845771144278605</v>
      </c>
      <c r="BS42" s="65">
        <v>0</v>
      </c>
      <c r="BT42" s="420">
        <v>15358</v>
      </c>
      <c r="BU42" s="143">
        <v>0.67841682127396408</v>
      </c>
      <c r="BV42" s="425">
        <v>7277</v>
      </c>
      <c r="BW42" s="143">
        <v>0.32145065818535207</v>
      </c>
      <c r="BX42" s="425">
        <v>3</v>
      </c>
      <c r="BY42" s="144">
        <v>1.3252054068380598E-4</v>
      </c>
      <c r="BZ42" s="413">
        <v>17034</v>
      </c>
      <c r="CA42" s="6">
        <v>0.75245163000265036</v>
      </c>
      <c r="CB42" s="414">
        <v>15343</v>
      </c>
      <c r="CC42" s="6">
        <v>0.90072795585299992</v>
      </c>
      <c r="CD42" s="414">
        <v>1687</v>
      </c>
      <c r="CE42" s="6">
        <v>9.9037219678290475E-2</v>
      </c>
      <c r="CF42" s="6" t="s">
        <v>3940</v>
      </c>
      <c r="CG42" s="414">
        <v>4</v>
      </c>
      <c r="CH42" s="272">
        <v>2.3482446870963955E-4</v>
      </c>
      <c r="CI42" s="274">
        <v>6.1821656000000003</v>
      </c>
      <c r="CJ42" s="412">
        <v>3349</v>
      </c>
      <c r="CK42" s="147">
        <v>0.14793709691668874</v>
      </c>
      <c r="CL42" s="412">
        <v>2921</v>
      </c>
      <c r="CM42" s="147">
        <v>0.87220065691251125</v>
      </c>
      <c r="CN42" s="148">
        <v>423</v>
      </c>
      <c r="CO42" s="147">
        <v>0.12630636010749477</v>
      </c>
      <c r="CP42" s="147" t="s">
        <v>3940</v>
      </c>
      <c r="CQ42" s="412">
        <v>5</v>
      </c>
      <c r="CR42" s="275">
        <v>1.4929829799940281E-3</v>
      </c>
      <c r="CS42" s="279">
        <v>0</v>
      </c>
      <c r="CT42" s="280">
        <v>1</v>
      </c>
      <c r="CU42" s="280">
        <v>17</v>
      </c>
      <c r="CV42" s="280">
        <v>18</v>
      </c>
      <c r="CW42" s="280">
        <v>0</v>
      </c>
      <c r="CX42" s="280">
        <v>5</v>
      </c>
      <c r="CY42" s="280">
        <v>0</v>
      </c>
      <c r="CZ42" s="280">
        <v>2</v>
      </c>
      <c r="DA42" s="280">
        <v>0</v>
      </c>
      <c r="DB42" s="280">
        <v>0</v>
      </c>
      <c r="DC42" s="280">
        <v>0</v>
      </c>
      <c r="DD42" s="280">
        <v>0</v>
      </c>
      <c r="DE42" s="281">
        <v>0</v>
      </c>
      <c r="DF42" s="281">
        <v>43</v>
      </c>
      <c r="DG42" s="154">
        <v>4119</v>
      </c>
      <c r="DH42" s="152">
        <v>0.18195070235886562</v>
      </c>
      <c r="DI42" s="152" t="s">
        <v>4338</v>
      </c>
      <c r="DJ42" s="151">
        <v>1454</v>
      </c>
      <c r="DK42" s="151" t="s">
        <v>4972</v>
      </c>
      <c r="DL42" s="151">
        <v>2593</v>
      </c>
      <c r="DM42" s="151" t="s">
        <v>4127</v>
      </c>
      <c r="DN42" s="151">
        <v>227</v>
      </c>
      <c r="DO42" s="151" t="s">
        <v>4549</v>
      </c>
      <c r="DP42" s="151">
        <v>18517</v>
      </c>
      <c r="DQ42" s="152">
        <v>0.81796095061401186</v>
      </c>
      <c r="DR42" s="151">
        <v>2</v>
      </c>
      <c r="DS42" s="155">
        <v>8.8347027122537329E-5</v>
      </c>
      <c r="DT42" s="159">
        <v>1454</v>
      </c>
      <c r="DU42" s="160">
        <v>600</v>
      </c>
      <c r="DV42" s="160">
        <v>350</v>
      </c>
      <c r="DW42" s="160">
        <v>693</v>
      </c>
      <c r="DX42" s="160">
        <v>254</v>
      </c>
      <c r="DY42" s="160">
        <v>265</v>
      </c>
      <c r="DZ42" s="161">
        <v>269</v>
      </c>
      <c r="EA42" s="285">
        <v>2593</v>
      </c>
      <c r="EB42" s="165">
        <v>1572</v>
      </c>
      <c r="EC42" s="165">
        <v>512</v>
      </c>
      <c r="ED42" s="165">
        <v>837</v>
      </c>
      <c r="EE42" s="165">
        <v>478</v>
      </c>
      <c r="EF42" s="165">
        <v>60</v>
      </c>
      <c r="EG42" s="286">
        <v>108</v>
      </c>
      <c r="EH42" s="289">
        <v>21599</v>
      </c>
      <c r="EI42" s="167">
        <v>0.95410371940984184</v>
      </c>
      <c r="EJ42" s="168">
        <v>535</v>
      </c>
      <c r="EK42" s="290">
        <v>2.4769665262280662E-2</v>
      </c>
      <c r="EL42" s="293">
        <v>3648</v>
      </c>
      <c r="EM42" s="173">
        <v>0.16114497747150808</v>
      </c>
      <c r="EN42" s="294" t="s">
        <v>4338</v>
      </c>
      <c r="EO42" s="180">
        <v>20333</v>
      </c>
      <c r="EP42" s="181">
        <v>0.97792420161600613</v>
      </c>
      <c r="EQ42" s="182">
        <v>19718</v>
      </c>
      <c r="ER42" s="183">
        <v>0.94834551750673335</v>
      </c>
      <c r="ES42" s="182">
        <v>606</v>
      </c>
      <c r="ET42" s="183">
        <v>2.9145825317429781E-2</v>
      </c>
      <c r="EU42" s="183" t="s">
        <v>4338</v>
      </c>
      <c r="EV42" s="182">
        <v>9</v>
      </c>
      <c r="EW42" s="184">
        <v>4.3285879184301655E-4</v>
      </c>
      <c r="EX42" s="175">
        <v>431</v>
      </c>
      <c r="EY42" s="171">
        <v>2.0729126587148903E-2</v>
      </c>
      <c r="EZ42" s="171" t="s">
        <v>4338</v>
      </c>
      <c r="FA42" s="170">
        <v>25</v>
      </c>
      <c r="FB42" s="171">
        <v>1.2023855328972682E-3</v>
      </c>
      <c r="FC42" s="170">
        <v>3</v>
      </c>
      <c r="FD42" s="176">
        <v>1.4428626394767218E-4</v>
      </c>
      <c r="FE42" s="190">
        <v>1062</v>
      </c>
      <c r="FF42" s="191">
        <v>5.1077337437475952E-2</v>
      </c>
      <c r="FG42" s="192">
        <v>58</v>
      </c>
      <c r="FH42" s="192">
        <v>111</v>
      </c>
      <c r="FI42" s="192">
        <v>490</v>
      </c>
      <c r="FJ42" s="192">
        <v>182</v>
      </c>
      <c r="FK42" s="192">
        <v>42</v>
      </c>
      <c r="FL42" s="192">
        <v>33</v>
      </c>
      <c r="FM42" s="192">
        <v>0</v>
      </c>
      <c r="FN42" s="192">
        <v>4</v>
      </c>
      <c r="FO42" s="192">
        <v>140</v>
      </c>
      <c r="FP42" s="193">
        <v>2</v>
      </c>
      <c r="FQ42" s="202" t="s">
        <v>3986</v>
      </c>
      <c r="FR42" s="203">
        <v>-0.17514207896600001</v>
      </c>
      <c r="FS42" s="206">
        <v>1325</v>
      </c>
      <c r="FT42" s="253">
        <v>149</v>
      </c>
      <c r="FU42" s="208" t="s">
        <v>3986</v>
      </c>
      <c r="FV42" s="209">
        <v>-0.32471909999999998</v>
      </c>
      <c r="FW42" s="210">
        <v>1345</v>
      </c>
      <c r="FX42" s="211">
        <v>148</v>
      </c>
      <c r="FY42" s="216">
        <v>11151</v>
      </c>
      <c r="FZ42" s="217">
        <v>60.210671530600003</v>
      </c>
      <c r="GA42" s="218">
        <v>1488</v>
      </c>
      <c r="GB42" s="219">
        <v>146</v>
      </c>
      <c r="GC42" s="254">
        <v>2362</v>
      </c>
      <c r="GD42" s="225">
        <v>12.7511031907</v>
      </c>
      <c r="GE42" s="224">
        <v>1271</v>
      </c>
      <c r="GF42" s="255">
        <v>127</v>
      </c>
      <c r="GG42" s="435">
        <v>5785</v>
      </c>
      <c r="GH42" s="249" t="s">
        <v>4086</v>
      </c>
      <c r="GI42" s="436">
        <v>445</v>
      </c>
      <c r="GJ42" s="437">
        <v>1139</v>
      </c>
      <c r="GK42" s="250" t="s">
        <v>3940</v>
      </c>
      <c r="GL42" s="228">
        <v>7084</v>
      </c>
      <c r="GM42" s="229">
        <v>2.9699006190087892E-3</v>
      </c>
      <c r="GN42" s="227">
        <v>514</v>
      </c>
      <c r="GO42" s="227">
        <v>5707</v>
      </c>
      <c r="GP42" s="227">
        <v>862</v>
      </c>
      <c r="GQ42" s="227">
        <v>1</v>
      </c>
      <c r="GR42" s="227">
        <v>6070</v>
      </c>
      <c r="GS42" s="227">
        <v>7037</v>
      </c>
      <c r="GT42" s="227">
        <v>5873</v>
      </c>
      <c r="GU42" s="230" t="s">
        <v>3940</v>
      </c>
      <c r="GV42" s="297">
        <v>4096</v>
      </c>
      <c r="GW42" s="235">
        <v>983</v>
      </c>
      <c r="GX42" s="235">
        <v>891</v>
      </c>
      <c r="GY42" s="235">
        <v>5730</v>
      </c>
      <c r="GZ42" s="235">
        <v>1753</v>
      </c>
      <c r="HA42" s="235">
        <v>79</v>
      </c>
      <c r="HB42" s="235">
        <v>5869</v>
      </c>
      <c r="HC42" s="298">
        <v>1449</v>
      </c>
      <c r="HD42" s="236">
        <v>18154</v>
      </c>
      <c r="HE42" s="237">
        <v>0.80192596519127135</v>
      </c>
      <c r="HF42" s="238">
        <v>9836</v>
      </c>
      <c r="HG42" s="238">
        <v>8264</v>
      </c>
      <c r="HH42" s="238" t="s">
        <v>3940</v>
      </c>
      <c r="HI42" s="238">
        <v>54</v>
      </c>
      <c r="HJ42" s="242">
        <v>2.9745510631265836E-3</v>
      </c>
      <c r="HK42" s="301">
        <v>9836</v>
      </c>
      <c r="HL42" s="245">
        <v>0.54180896772061249</v>
      </c>
      <c r="HM42" s="244">
        <v>9443</v>
      </c>
      <c r="HN42" s="246">
        <v>393</v>
      </c>
      <c r="HO42" s="302" t="s">
        <v>4127</v>
      </c>
      <c r="HP42" s="305">
        <v>8050</v>
      </c>
      <c r="HQ42" s="139">
        <v>0.35559678416821272</v>
      </c>
      <c r="HR42" s="57">
        <v>5371.9999795000003</v>
      </c>
      <c r="HS42" s="139">
        <v>0.66732919000000002</v>
      </c>
      <c r="HT42" s="56">
        <v>66.732918999999995</v>
      </c>
      <c r="HU42" s="57">
        <v>282.00003300000003</v>
      </c>
      <c r="HV42" s="139">
        <v>3.5031060000000003E-2</v>
      </c>
      <c r="HW42" s="56">
        <v>3.5031059999999998</v>
      </c>
      <c r="HX42" s="56" t="s">
        <v>4086</v>
      </c>
      <c r="HY42" s="57">
        <v>2117.9999994999998</v>
      </c>
      <c r="HZ42" s="139">
        <v>0.26310559</v>
      </c>
      <c r="IA42" s="56">
        <v>26.310559000000001</v>
      </c>
      <c r="IB42" s="56" t="s">
        <v>4338</v>
      </c>
      <c r="IC42" s="57">
        <v>275.99996549999997</v>
      </c>
      <c r="ID42" s="139">
        <v>3.4285709999999997E-2</v>
      </c>
      <c r="IE42" s="56">
        <v>3.4285709999999998</v>
      </c>
      <c r="IF42" s="56" t="s">
        <v>4127</v>
      </c>
      <c r="IG42" s="57">
        <v>0</v>
      </c>
      <c r="IH42" s="140">
        <v>0</v>
      </c>
      <c r="II42" s="53">
        <v>0</v>
      </c>
      <c r="IJ42" s="53">
        <v>0.99975155000000004</v>
      </c>
      <c r="IK42" s="307">
        <v>338.99998999999997</v>
      </c>
      <c r="IL42" s="245">
        <v>4.2111799999999998E-2</v>
      </c>
      <c r="IM42" s="20">
        <v>4.2111799999999997</v>
      </c>
      <c r="IN42" s="20" t="s">
        <v>3940</v>
      </c>
      <c r="IO42" s="25">
        <v>1004.999996</v>
      </c>
      <c r="IP42" s="245">
        <v>0.12484472000000001</v>
      </c>
      <c r="IQ42" s="20">
        <v>12.484472</v>
      </c>
      <c r="IR42" s="25">
        <v>618.00002949999998</v>
      </c>
      <c r="IS42" s="245">
        <v>7.6770190000000002E-2</v>
      </c>
      <c r="IT42" s="20">
        <v>7.6770189999999996</v>
      </c>
      <c r="IU42" s="20" t="s">
        <v>4549</v>
      </c>
      <c r="IV42" s="25">
        <v>91.000017500000013</v>
      </c>
      <c r="IW42" s="245">
        <v>1.1304350000000001E-2</v>
      </c>
      <c r="IX42" s="20">
        <v>1.1304350000000001</v>
      </c>
      <c r="IY42" s="20" t="s">
        <v>4086</v>
      </c>
      <c r="IZ42" s="25">
        <v>968.99999349999996</v>
      </c>
      <c r="JA42" s="265">
        <v>0.12037267</v>
      </c>
      <c r="JB42" s="43">
        <v>12.037267</v>
      </c>
      <c r="JC42" s="311">
        <v>1032.9999889999999</v>
      </c>
      <c r="JD42" s="19">
        <v>0.12832298</v>
      </c>
      <c r="JE42" s="43">
        <v>12.832298</v>
      </c>
      <c r="JF42" s="43" t="s">
        <v>3940</v>
      </c>
      <c r="JG42" s="26">
        <v>1041.9999694999999</v>
      </c>
      <c r="JH42" s="19">
        <v>0.12944098999999998</v>
      </c>
      <c r="JI42" s="43">
        <v>12.944099</v>
      </c>
      <c r="JJ42" s="26">
        <v>1096.9999845</v>
      </c>
      <c r="JK42" s="19">
        <v>0.13627328999999999</v>
      </c>
      <c r="JL42" s="43">
        <v>13.627329</v>
      </c>
      <c r="JM42" s="43" t="s">
        <v>4549</v>
      </c>
      <c r="JN42" s="26">
        <v>1745.0000295000002</v>
      </c>
      <c r="JO42" s="19">
        <v>0.21677019000000003</v>
      </c>
      <c r="JP42" s="43">
        <v>21.677019000000001</v>
      </c>
      <c r="JQ42" s="43" t="s">
        <v>4086</v>
      </c>
      <c r="JR42" s="26">
        <v>111.000001</v>
      </c>
      <c r="JS42" s="65">
        <v>1.378882E-2</v>
      </c>
      <c r="JT42" s="5">
        <v>1.3788819999999999</v>
      </c>
      <c r="JU42" s="5">
        <v>0.99999999999999989</v>
      </c>
      <c r="JV42" s="313">
        <v>1213.0000014999998</v>
      </c>
      <c r="JW42" s="21">
        <v>1213.0000014999998</v>
      </c>
      <c r="JX42" s="30">
        <v>0.15068322999999997</v>
      </c>
      <c r="JY42" s="55">
        <v>15.068322999999999</v>
      </c>
      <c r="JZ42" s="55" t="s">
        <v>4761</v>
      </c>
      <c r="KA42" s="21">
        <v>1853.000037</v>
      </c>
      <c r="KB42" s="30">
        <v>0.23018633999999999</v>
      </c>
      <c r="KC42" s="21">
        <v>1196.0000115</v>
      </c>
      <c r="KD42" s="30">
        <v>0.14857143</v>
      </c>
      <c r="KE42" s="55">
        <v>14.857143000000001</v>
      </c>
      <c r="KF42" s="21">
        <v>657.00002549999999</v>
      </c>
      <c r="KG42" s="30">
        <v>8.1614909999999999E-2</v>
      </c>
      <c r="KH42" s="55">
        <v>8.1614909999999998</v>
      </c>
      <c r="KI42" s="55" t="s">
        <v>4086</v>
      </c>
      <c r="KJ42" s="21">
        <v>4818.0000259999997</v>
      </c>
      <c r="KK42" s="30">
        <v>0.59850932000000001</v>
      </c>
      <c r="KL42" s="21">
        <v>1526.0000209999998</v>
      </c>
      <c r="KM42" s="30">
        <v>0.18956521999999998</v>
      </c>
      <c r="KN42" s="55">
        <v>18.956522</v>
      </c>
      <c r="KO42" s="21">
        <v>3292.0000050000003</v>
      </c>
      <c r="KP42" s="30">
        <v>0.40894410000000003</v>
      </c>
      <c r="KQ42" s="55">
        <v>40.894410000000001</v>
      </c>
      <c r="KR42" s="21">
        <v>166.00001599999999</v>
      </c>
      <c r="KS42" s="314">
        <v>2.062112E-2</v>
      </c>
      <c r="KT42" s="5">
        <v>2.0621119999999999</v>
      </c>
      <c r="KU42" s="51">
        <v>9</v>
      </c>
      <c r="KV42" s="51">
        <v>10</v>
      </c>
      <c r="KW42" s="51">
        <v>13</v>
      </c>
      <c r="KX42" s="51">
        <v>12</v>
      </c>
      <c r="KY42" s="51">
        <v>3</v>
      </c>
      <c r="KZ42" s="51">
        <v>14</v>
      </c>
      <c r="LA42" s="51">
        <v>8</v>
      </c>
      <c r="LB42" s="51">
        <v>7</v>
      </c>
      <c r="LC42" s="51">
        <v>13</v>
      </c>
      <c r="LD42" s="51">
        <v>16</v>
      </c>
      <c r="LE42" s="51">
        <v>16</v>
      </c>
      <c r="LF42" s="51">
        <v>10</v>
      </c>
      <c r="LG42" s="261">
        <v>44</v>
      </c>
      <c r="LH42" s="260">
        <v>32</v>
      </c>
      <c r="LI42" s="260">
        <v>55</v>
      </c>
      <c r="LJ42" s="264">
        <v>15</v>
      </c>
    </row>
    <row r="43" spans="1:322">
      <c r="A43" s="111">
        <v>30060</v>
      </c>
      <c r="B43" s="49" t="s">
        <v>112</v>
      </c>
      <c r="C43" s="67">
        <v>17623</v>
      </c>
      <c r="D43" s="69">
        <v>2.0519373126921688E-3</v>
      </c>
      <c r="E43" s="132">
        <v>16283</v>
      </c>
      <c r="F43" s="131">
        <v>8356</v>
      </c>
      <c r="G43" s="133">
        <v>0.51317324817294108</v>
      </c>
      <c r="H43" s="131">
        <v>7927</v>
      </c>
      <c r="I43" s="133">
        <v>0.48682675182705892</v>
      </c>
      <c r="J43" s="134" t="s">
        <v>113</v>
      </c>
      <c r="K43" s="72">
        <v>94</v>
      </c>
      <c r="L43" s="2">
        <v>2</v>
      </c>
      <c r="M43" s="2">
        <v>96</v>
      </c>
      <c r="N43" s="2" t="s">
        <v>102</v>
      </c>
      <c r="O43" s="2"/>
      <c r="P43" s="74"/>
      <c r="Q43" s="305">
        <v>1261</v>
      </c>
      <c r="R43" s="461">
        <v>1432</v>
      </c>
      <c r="S43" s="16" t="s">
        <v>1478</v>
      </c>
      <c r="T43" s="16" t="s">
        <v>1479</v>
      </c>
      <c r="U43" s="16" t="s">
        <v>1480</v>
      </c>
      <c r="V43" s="16" t="s">
        <v>1481</v>
      </c>
      <c r="W43" s="16" t="s">
        <v>1482</v>
      </c>
      <c r="X43" s="16" t="s">
        <v>1483</v>
      </c>
      <c r="Y43" s="16" t="s">
        <v>1484</v>
      </c>
      <c r="Z43" s="16" t="s">
        <v>1485</v>
      </c>
      <c r="AA43" s="16" t="s">
        <v>1486</v>
      </c>
      <c r="AB43" s="16" t="s">
        <v>1487</v>
      </c>
      <c r="AC43" s="16" t="s">
        <v>1488</v>
      </c>
      <c r="AD43" s="16" t="s">
        <v>1489</v>
      </c>
      <c r="AE43" s="16" t="s">
        <v>1490</v>
      </c>
      <c r="AF43" s="16" t="s">
        <v>1491</v>
      </c>
      <c r="AG43" s="16" t="s">
        <v>685</v>
      </c>
      <c r="AH43" s="16" t="s">
        <v>666</v>
      </c>
      <c r="AI43" s="16" t="s">
        <v>1492</v>
      </c>
      <c r="AJ43" s="404">
        <v>7.7442731683350738E-2</v>
      </c>
      <c r="AK43" s="404">
        <v>8.7944481975066019E-2</v>
      </c>
      <c r="AL43" s="404">
        <v>9.697230240127741E-2</v>
      </c>
      <c r="AM43" s="404">
        <v>8.7453172019898051E-2</v>
      </c>
      <c r="AN43" s="404">
        <v>6.6818153902843458E-2</v>
      </c>
      <c r="AO43" s="404">
        <v>6.5712706503715537E-2</v>
      </c>
      <c r="AP43" s="404">
        <v>6.5835533992507522E-2</v>
      </c>
      <c r="AQ43" s="404">
        <v>6.3624639194251667E-2</v>
      </c>
      <c r="AR43" s="404">
        <v>5.631640361112817E-2</v>
      </c>
      <c r="AS43" s="404">
        <v>6.1536571884787818E-2</v>
      </c>
      <c r="AT43" s="404">
        <v>6.282626051710373E-2</v>
      </c>
      <c r="AU43" s="404">
        <v>5.5825093655960202E-2</v>
      </c>
      <c r="AV43" s="404">
        <v>3.9857520113001289E-2</v>
      </c>
      <c r="AW43" s="404">
        <v>3.0154148498433949E-2</v>
      </c>
      <c r="AX43" s="404">
        <v>2.8680218632930049E-2</v>
      </c>
      <c r="AY43" s="404">
        <v>2.4811152735982313E-2</v>
      </c>
      <c r="AZ43" s="404">
        <v>1.4677884910643002E-2</v>
      </c>
      <c r="BA43" s="404">
        <v>1.1422956457655222E-2</v>
      </c>
      <c r="BB43" s="404">
        <v>2.0880673094638581E-3</v>
      </c>
      <c r="BC43" s="75" t="s">
        <v>466</v>
      </c>
      <c r="BD43" s="301">
        <v>41</v>
      </c>
      <c r="BE43" s="245">
        <v>0.68292682926829273</v>
      </c>
      <c r="BF43" s="245">
        <v>0</v>
      </c>
      <c r="BG43" s="245">
        <v>0.1951219512195122</v>
      </c>
      <c r="BH43" s="245">
        <v>0</v>
      </c>
      <c r="BI43" s="245">
        <v>0</v>
      </c>
      <c r="BJ43" s="245">
        <v>0.12195121951219512</v>
      </c>
      <c r="BK43" s="245">
        <v>0</v>
      </c>
      <c r="BL43" s="417">
        <v>333</v>
      </c>
      <c r="BM43" s="19">
        <v>0.48648648648648651</v>
      </c>
      <c r="BN43" s="19">
        <v>1.2012012012012012E-2</v>
      </c>
      <c r="BO43" s="19">
        <v>0.14714714714714713</v>
      </c>
      <c r="BP43" s="19">
        <v>0</v>
      </c>
      <c r="BQ43" s="19">
        <v>1.5015015015015015E-2</v>
      </c>
      <c r="BR43" s="19">
        <v>0.33633633633633636</v>
      </c>
      <c r="BS43" s="65">
        <v>3.003003003003003E-3</v>
      </c>
      <c r="BT43" s="420">
        <v>10296</v>
      </c>
      <c r="BU43" s="143">
        <v>0.63231591230117301</v>
      </c>
      <c r="BV43" s="425">
        <v>5951</v>
      </c>
      <c r="BW43" s="143">
        <v>0.36547319290057118</v>
      </c>
      <c r="BX43" s="425">
        <v>36</v>
      </c>
      <c r="BY43" s="144">
        <v>2.2108947982558496E-3</v>
      </c>
      <c r="BZ43" s="413">
        <v>11977</v>
      </c>
      <c r="CA43" s="6">
        <v>0.73555241663084203</v>
      </c>
      <c r="CB43" s="414">
        <v>10589</v>
      </c>
      <c r="CC43" s="6">
        <v>0.8841112131585539</v>
      </c>
      <c r="CD43" s="414">
        <v>1380</v>
      </c>
      <c r="CE43" s="6">
        <v>0.11522083994322452</v>
      </c>
      <c r="CF43" s="6" t="s">
        <v>3940</v>
      </c>
      <c r="CG43" s="414">
        <v>8</v>
      </c>
      <c r="CH43" s="272">
        <v>6.6794689822159139E-4</v>
      </c>
      <c r="CI43" s="274">
        <v>6.3403204999999998</v>
      </c>
      <c r="CJ43" s="412">
        <v>2741</v>
      </c>
      <c r="CK43" s="147">
        <v>0.16833507338942455</v>
      </c>
      <c r="CL43" s="412">
        <v>2384</v>
      </c>
      <c r="CM43" s="147">
        <v>0.86975556366289675</v>
      </c>
      <c r="CN43" s="148">
        <v>355</v>
      </c>
      <c r="CO43" s="147">
        <v>0.12951477562933236</v>
      </c>
      <c r="CP43" s="147" t="s">
        <v>3940</v>
      </c>
      <c r="CQ43" s="412">
        <v>2</v>
      </c>
      <c r="CR43" s="275">
        <v>7.2966070777088653E-4</v>
      </c>
      <c r="CS43" s="279">
        <v>0</v>
      </c>
      <c r="CT43" s="280">
        <v>0</v>
      </c>
      <c r="CU43" s="280">
        <v>19</v>
      </c>
      <c r="CV43" s="280">
        <v>21</v>
      </c>
      <c r="CW43" s="280">
        <v>0</v>
      </c>
      <c r="CX43" s="280">
        <v>7</v>
      </c>
      <c r="CY43" s="280">
        <v>0</v>
      </c>
      <c r="CZ43" s="280">
        <v>4</v>
      </c>
      <c r="DA43" s="280">
        <v>0</v>
      </c>
      <c r="DB43" s="280">
        <v>0</v>
      </c>
      <c r="DC43" s="280">
        <v>0</v>
      </c>
      <c r="DD43" s="280">
        <v>0</v>
      </c>
      <c r="DE43" s="281">
        <v>0</v>
      </c>
      <c r="DF43" s="281">
        <v>51</v>
      </c>
      <c r="DG43" s="154">
        <v>3161</v>
      </c>
      <c r="DH43" s="152">
        <v>0.19412884603574279</v>
      </c>
      <c r="DI43" s="152" t="s">
        <v>4339</v>
      </c>
      <c r="DJ43" s="151">
        <v>827</v>
      </c>
      <c r="DK43" s="151" t="s">
        <v>4973</v>
      </c>
      <c r="DL43" s="151">
        <v>2237</v>
      </c>
      <c r="DM43" s="151" t="s">
        <v>4128</v>
      </c>
      <c r="DN43" s="151">
        <v>267</v>
      </c>
      <c r="DO43" s="151" t="s">
        <v>4550</v>
      </c>
      <c r="DP43" s="151">
        <v>13088</v>
      </c>
      <c r="DQ43" s="152">
        <v>0.80378308665479337</v>
      </c>
      <c r="DR43" s="151">
        <v>34</v>
      </c>
      <c r="DS43" s="155">
        <v>2.0880673094638581E-3</v>
      </c>
      <c r="DT43" s="159">
        <v>827</v>
      </c>
      <c r="DU43" s="160">
        <v>375</v>
      </c>
      <c r="DV43" s="160">
        <v>196</v>
      </c>
      <c r="DW43" s="160">
        <v>383</v>
      </c>
      <c r="DX43" s="160">
        <v>181</v>
      </c>
      <c r="DY43" s="160">
        <v>162</v>
      </c>
      <c r="DZ43" s="161">
        <v>150</v>
      </c>
      <c r="EA43" s="285">
        <v>2237</v>
      </c>
      <c r="EB43" s="165">
        <v>1436</v>
      </c>
      <c r="EC43" s="165">
        <v>658</v>
      </c>
      <c r="ED43" s="165">
        <v>836</v>
      </c>
      <c r="EE43" s="165">
        <v>493</v>
      </c>
      <c r="EF43" s="165">
        <v>212</v>
      </c>
      <c r="EG43" s="286">
        <v>248</v>
      </c>
      <c r="EH43" s="289">
        <v>15519</v>
      </c>
      <c r="EI43" s="167">
        <v>0.9530798992814592</v>
      </c>
      <c r="EJ43" s="168">
        <v>795</v>
      </c>
      <c r="EK43" s="290">
        <v>5.1227527546878024E-2</v>
      </c>
      <c r="EL43" s="293">
        <v>382</v>
      </c>
      <c r="EM43" s="173">
        <v>2.3460050359270405E-2</v>
      </c>
      <c r="EN43" s="294" t="s">
        <v>4339</v>
      </c>
      <c r="EO43" s="180">
        <v>14600</v>
      </c>
      <c r="EP43" s="181">
        <v>0.97411262343207905</v>
      </c>
      <c r="EQ43" s="182">
        <v>14275</v>
      </c>
      <c r="ER43" s="183">
        <v>0.95242860955431008</v>
      </c>
      <c r="ES43" s="182">
        <v>323</v>
      </c>
      <c r="ET43" s="183">
        <v>2.1550573792367227E-2</v>
      </c>
      <c r="EU43" s="183" t="s">
        <v>4339</v>
      </c>
      <c r="EV43" s="182">
        <v>2</v>
      </c>
      <c r="EW43" s="184">
        <v>1.3344008540165466E-4</v>
      </c>
      <c r="EX43" s="175">
        <v>385</v>
      </c>
      <c r="EY43" s="171">
        <v>2.5687216439818521E-2</v>
      </c>
      <c r="EZ43" s="171" t="s">
        <v>4339</v>
      </c>
      <c r="FA43" s="170">
        <v>3</v>
      </c>
      <c r="FB43" s="171">
        <v>2.0016012810248197E-4</v>
      </c>
      <c r="FC43" s="170">
        <v>0</v>
      </c>
      <c r="FD43" s="176">
        <v>0</v>
      </c>
      <c r="FE43" s="190">
        <v>711</v>
      </c>
      <c r="FF43" s="191">
        <v>4.7437950360288229E-2</v>
      </c>
      <c r="FG43" s="192">
        <v>24</v>
      </c>
      <c r="FH43" s="192">
        <v>54</v>
      </c>
      <c r="FI43" s="192">
        <v>337</v>
      </c>
      <c r="FJ43" s="192">
        <v>100</v>
      </c>
      <c r="FK43" s="192">
        <v>17</v>
      </c>
      <c r="FL43" s="192">
        <v>83</v>
      </c>
      <c r="FM43" s="192">
        <v>4</v>
      </c>
      <c r="FN43" s="192">
        <v>0</v>
      </c>
      <c r="FO43" s="192">
        <v>90</v>
      </c>
      <c r="FP43" s="193">
        <v>2</v>
      </c>
      <c r="FQ43" s="202" t="s">
        <v>3985</v>
      </c>
      <c r="FR43" s="203">
        <v>0.37365748653899999</v>
      </c>
      <c r="FS43" s="206">
        <v>826</v>
      </c>
      <c r="FT43" s="253">
        <v>91</v>
      </c>
      <c r="FU43" s="208" t="s">
        <v>3986</v>
      </c>
      <c r="FV43" s="209">
        <v>0.21612529999999999</v>
      </c>
      <c r="FW43" s="210">
        <v>843</v>
      </c>
      <c r="FX43" s="211">
        <v>90</v>
      </c>
      <c r="FY43" s="216">
        <v>11822</v>
      </c>
      <c r="FZ43" s="217">
        <v>68.691356213199995</v>
      </c>
      <c r="GA43" s="218">
        <v>1194</v>
      </c>
      <c r="GB43" s="219">
        <v>114</v>
      </c>
      <c r="GC43" s="254">
        <v>3232</v>
      </c>
      <c r="GD43" s="225">
        <v>18.776438070499999</v>
      </c>
      <c r="GE43" s="224">
        <v>967</v>
      </c>
      <c r="GF43" s="255">
        <v>84</v>
      </c>
      <c r="GG43" s="435">
        <v>4509</v>
      </c>
      <c r="GH43" s="249" t="s">
        <v>4086</v>
      </c>
      <c r="GI43" s="436">
        <v>236</v>
      </c>
      <c r="GJ43" s="437">
        <v>644</v>
      </c>
      <c r="GK43" s="250" t="s">
        <v>3940</v>
      </c>
      <c r="GL43" s="228">
        <v>4644</v>
      </c>
      <c r="GM43" s="229">
        <v>1.9469534831559597E-3</v>
      </c>
      <c r="GN43" s="227">
        <v>467</v>
      </c>
      <c r="GO43" s="227">
        <v>3694</v>
      </c>
      <c r="GP43" s="227">
        <v>471</v>
      </c>
      <c r="GQ43" s="227">
        <v>12</v>
      </c>
      <c r="GR43" s="227">
        <v>3694</v>
      </c>
      <c r="GS43" s="227">
        <v>4609</v>
      </c>
      <c r="GT43" s="227">
        <v>2993</v>
      </c>
      <c r="GU43" s="230" t="s">
        <v>3940</v>
      </c>
      <c r="GV43" s="297">
        <v>2443</v>
      </c>
      <c r="GW43" s="235">
        <v>489</v>
      </c>
      <c r="GX43" s="235">
        <v>490</v>
      </c>
      <c r="GY43" s="235">
        <v>3928</v>
      </c>
      <c r="GZ43" s="235">
        <v>1605</v>
      </c>
      <c r="HA43" s="235">
        <v>51</v>
      </c>
      <c r="HB43" s="235">
        <v>3626</v>
      </c>
      <c r="HC43" s="298">
        <v>1112</v>
      </c>
      <c r="HD43" s="236">
        <v>12928</v>
      </c>
      <c r="HE43" s="237">
        <v>0.79395688755143401</v>
      </c>
      <c r="HF43" s="238">
        <v>6922</v>
      </c>
      <c r="HG43" s="238">
        <v>5964</v>
      </c>
      <c r="HH43" s="238" t="s">
        <v>3940</v>
      </c>
      <c r="HI43" s="238">
        <v>42</v>
      </c>
      <c r="HJ43" s="242">
        <v>3.2487623762376236E-3</v>
      </c>
      <c r="HK43" s="301">
        <v>6922</v>
      </c>
      <c r="HL43" s="245">
        <v>0.53542698019801982</v>
      </c>
      <c r="HM43" s="244">
        <v>6706</v>
      </c>
      <c r="HN43" s="246">
        <v>216</v>
      </c>
      <c r="HO43" s="302" t="s">
        <v>4128</v>
      </c>
      <c r="HP43" s="305">
        <v>5603</v>
      </c>
      <c r="HQ43" s="139">
        <v>0.34410120985076459</v>
      </c>
      <c r="HR43" s="57">
        <v>3517.9999857600005</v>
      </c>
      <c r="HS43" s="139">
        <v>0.62787792000000009</v>
      </c>
      <c r="HT43" s="56">
        <v>62.787792000000003</v>
      </c>
      <c r="HU43" s="57">
        <v>79.000002769999995</v>
      </c>
      <c r="HV43" s="139">
        <v>1.4099589999999999E-2</v>
      </c>
      <c r="HW43" s="56">
        <v>1.409959</v>
      </c>
      <c r="HX43" s="56" t="s">
        <v>4086</v>
      </c>
      <c r="HY43" s="57">
        <v>1595.00001479</v>
      </c>
      <c r="HZ43" s="139">
        <v>0.28466892999999999</v>
      </c>
      <c r="IA43" s="56">
        <v>28.466892999999999</v>
      </c>
      <c r="IB43" s="56" t="s">
        <v>4339</v>
      </c>
      <c r="IC43" s="57">
        <v>409.00000583000002</v>
      </c>
      <c r="ID43" s="139">
        <v>7.2996610000000003E-2</v>
      </c>
      <c r="IE43" s="56">
        <v>7.2996610000000004</v>
      </c>
      <c r="IF43" s="56" t="s">
        <v>4128</v>
      </c>
      <c r="IG43" s="57">
        <v>0</v>
      </c>
      <c r="IH43" s="140">
        <v>0</v>
      </c>
      <c r="II43" s="53">
        <v>0</v>
      </c>
      <c r="IJ43" s="53">
        <v>0.99964305000000009</v>
      </c>
      <c r="IK43" s="307">
        <v>221.99999288999999</v>
      </c>
      <c r="IL43" s="245">
        <v>3.9621629999999998E-2</v>
      </c>
      <c r="IM43" s="20">
        <v>3.9621629999999999</v>
      </c>
      <c r="IN43" s="20" t="s">
        <v>3940</v>
      </c>
      <c r="IO43" s="25">
        <v>866.99998359000006</v>
      </c>
      <c r="IP43" s="245">
        <v>0.15473853000000001</v>
      </c>
      <c r="IQ43" s="20">
        <v>15.473853</v>
      </c>
      <c r="IR43" s="25">
        <v>328.99997962000003</v>
      </c>
      <c r="IS43" s="245">
        <v>5.8718540000000007E-2</v>
      </c>
      <c r="IT43" s="20">
        <v>5.8718539999999999</v>
      </c>
      <c r="IU43" s="20" t="s">
        <v>4550</v>
      </c>
      <c r="IV43" s="25">
        <v>27.999983959999998</v>
      </c>
      <c r="IW43" s="245">
        <v>4.9973199999999995E-3</v>
      </c>
      <c r="IX43" s="20">
        <v>0.49973200000000001</v>
      </c>
      <c r="IY43" s="20" t="s">
        <v>4086</v>
      </c>
      <c r="IZ43" s="25">
        <v>543.00000910999995</v>
      </c>
      <c r="JA43" s="265">
        <v>9.6912369999999998E-2</v>
      </c>
      <c r="JB43" s="43">
        <v>9.6912369999999992</v>
      </c>
      <c r="JC43" s="311">
        <v>393.99999040999995</v>
      </c>
      <c r="JD43" s="19">
        <v>7.0319469999999995E-2</v>
      </c>
      <c r="JE43" s="43">
        <v>7.0319469999999997</v>
      </c>
      <c r="JF43" s="43" t="s">
        <v>3940</v>
      </c>
      <c r="JG43" s="26">
        <v>919.9999932500001</v>
      </c>
      <c r="JH43" s="19">
        <v>0.16419775000000003</v>
      </c>
      <c r="JI43" s="43">
        <v>16.419775000000001</v>
      </c>
      <c r="JJ43" s="26">
        <v>350.00002361999998</v>
      </c>
      <c r="JK43" s="19">
        <v>6.2466539999999994E-2</v>
      </c>
      <c r="JL43" s="43">
        <v>6.2466540000000004</v>
      </c>
      <c r="JM43" s="43" t="s">
        <v>4550</v>
      </c>
      <c r="JN43" s="26">
        <v>1915.9999749799999</v>
      </c>
      <c r="JO43" s="19">
        <v>0.34195966</v>
      </c>
      <c r="JP43" s="43">
        <v>34.195965999999999</v>
      </c>
      <c r="JQ43" s="43" t="s">
        <v>4086</v>
      </c>
      <c r="JR43" s="26">
        <v>34.00001254</v>
      </c>
      <c r="JS43" s="65">
        <v>6.0681800000000003E-3</v>
      </c>
      <c r="JT43" s="5">
        <v>0.60681799999999997</v>
      </c>
      <c r="JU43" s="5">
        <v>0.99999999000000006</v>
      </c>
      <c r="JV43" s="313">
        <v>682.99998493999999</v>
      </c>
      <c r="JW43" s="21">
        <v>682.99998493999999</v>
      </c>
      <c r="JX43" s="30">
        <v>0.12189898</v>
      </c>
      <c r="JY43" s="55">
        <v>12.189897999999999</v>
      </c>
      <c r="JZ43" s="55" t="s">
        <v>4762</v>
      </c>
      <c r="KA43" s="21">
        <v>1069.99997936</v>
      </c>
      <c r="KB43" s="30">
        <v>0.19096911999999999</v>
      </c>
      <c r="KC43" s="21">
        <v>608.99998731000005</v>
      </c>
      <c r="KD43" s="30">
        <v>0.10869177000000001</v>
      </c>
      <c r="KE43" s="55">
        <v>10.869177000000001</v>
      </c>
      <c r="KF43" s="21">
        <v>460.99999204999995</v>
      </c>
      <c r="KG43" s="30">
        <v>8.2277349999999985E-2</v>
      </c>
      <c r="KH43" s="55">
        <v>8.2277349999999991</v>
      </c>
      <c r="KI43" s="55" t="s">
        <v>4086</v>
      </c>
      <c r="KJ43" s="21">
        <v>3814.0000323100003</v>
      </c>
      <c r="KK43" s="30">
        <v>0.68070677000000002</v>
      </c>
      <c r="KL43" s="21">
        <v>1707.0000066600001</v>
      </c>
      <c r="KM43" s="30">
        <v>0.30465822000000004</v>
      </c>
      <c r="KN43" s="55">
        <v>30.465821999999999</v>
      </c>
      <c r="KO43" s="21">
        <v>2107.0000256500002</v>
      </c>
      <c r="KP43" s="30">
        <v>0.37604855000000004</v>
      </c>
      <c r="KQ43" s="55">
        <v>37.604855000000001</v>
      </c>
      <c r="KR43" s="21">
        <v>36.000003390000003</v>
      </c>
      <c r="KS43" s="314">
        <v>6.4251300000000003E-3</v>
      </c>
      <c r="KT43" s="5">
        <v>0.642513</v>
      </c>
      <c r="KU43" s="51">
        <v>5</v>
      </c>
      <c r="KV43" s="51">
        <v>8</v>
      </c>
      <c r="KW43" s="51">
        <v>7</v>
      </c>
      <c r="KX43" s="51">
        <v>2</v>
      </c>
      <c r="KY43" s="51">
        <v>9</v>
      </c>
      <c r="KZ43" s="51">
        <v>8</v>
      </c>
      <c r="LA43" s="51">
        <v>5</v>
      </c>
      <c r="LB43" s="51">
        <v>4</v>
      </c>
      <c r="LC43" s="51">
        <v>7</v>
      </c>
      <c r="LD43" s="51">
        <v>7</v>
      </c>
      <c r="LE43" s="51">
        <v>13</v>
      </c>
      <c r="LF43" s="51">
        <v>5</v>
      </c>
      <c r="LG43" s="261">
        <v>22</v>
      </c>
      <c r="LH43" s="260">
        <v>26</v>
      </c>
      <c r="LI43" s="260">
        <v>32</v>
      </c>
      <c r="LJ43" s="264">
        <v>10</v>
      </c>
    </row>
    <row r="44" spans="1:322">
      <c r="A44" s="111">
        <v>30062</v>
      </c>
      <c r="B44" s="49" t="s">
        <v>114</v>
      </c>
      <c r="C44" s="67">
        <v>22238</v>
      </c>
      <c r="D44" s="69">
        <v>2.5892857038897154E-3</v>
      </c>
      <c r="E44" s="132">
        <v>20839</v>
      </c>
      <c r="F44" s="131">
        <v>10561</v>
      </c>
      <c r="G44" s="133">
        <v>0.50679015307836273</v>
      </c>
      <c r="H44" s="131">
        <v>10278</v>
      </c>
      <c r="I44" s="133">
        <v>0.49320984692163733</v>
      </c>
      <c r="J44" s="134" t="s">
        <v>88</v>
      </c>
      <c r="K44" s="72">
        <v>20</v>
      </c>
      <c r="L44" s="2">
        <v>1</v>
      </c>
      <c r="M44" s="2">
        <v>21</v>
      </c>
      <c r="N44" s="2" t="s">
        <v>29</v>
      </c>
      <c r="O44" s="2"/>
      <c r="P44" s="74"/>
      <c r="Q44" s="305">
        <v>1903</v>
      </c>
      <c r="R44" s="461">
        <v>1981</v>
      </c>
      <c r="S44" s="16" t="s">
        <v>1493</v>
      </c>
      <c r="T44" s="16" t="s">
        <v>1494</v>
      </c>
      <c r="U44" s="16" t="s">
        <v>1495</v>
      </c>
      <c r="V44" s="16" t="s">
        <v>1496</v>
      </c>
      <c r="W44" s="16" t="s">
        <v>1497</v>
      </c>
      <c r="X44" s="16" t="s">
        <v>1498</v>
      </c>
      <c r="Y44" s="16" t="s">
        <v>1499</v>
      </c>
      <c r="Z44" s="16" t="s">
        <v>1500</v>
      </c>
      <c r="AA44" s="16" t="s">
        <v>1501</v>
      </c>
      <c r="AB44" s="16" t="s">
        <v>1502</v>
      </c>
      <c r="AC44" s="16" t="s">
        <v>1503</v>
      </c>
      <c r="AD44" s="16" t="s">
        <v>1504</v>
      </c>
      <c r="AE44" s="16" t="s">
        <v>1505</v>
      </c>
      <c r="AF44" s="16" t="s">
        <v>1506</v>
      </c>
      <c r="AG44" s="16" t="s">
        <v>636</v>
      </c>
      <c r="AH44" s="16" t="s">
        <v>677</v>
      </c>
      <c r="AI44" s="16" t="s">
        <v>881</v>
      </c>
      <c r="AJ44" s="404">
        <v>9.1319161188156819E-2</v>
      </c>
      <c r="AK44" s="404">
        <v>9.5062143097077598E-2</v>
      </c>
      <c r="AL44" s="404">
        <v>9.5733960362781326E-2</v>
      </c>
      <c r="AM44" s="404">
        <v>9.3910456355871197E-2</v>
      </c>
      <c r="AN44" s="404">
        <v>8.5032871059071938E-2</v>
      </c>
      <c r="AO44" s="404">
        <v>8.6520466433130189E-2</v>
      </c>
      <c r="AP44" s="404">
        <v>7.6779116080426119E-2</v>
      </c>
      <c r="AQ44" s="404">
        <v>7.1164643217044965E-2</v>
      </c>
      <c r="AR44" s="404">
        <v>6.6221987619367526E-2</v>
      </c>
      <c r="AS44" s="404">
        <v>5.5856806948510009E-2</v>
      </c>
      <c r="AT44" s="404">
        <v>4.1316761840779308E-2</v>
      </c>
      <c r="AU44" s="404">
        <v>3.7765727722059599E-2</v>
      </c>
      <c r="AV44" s="404">
        <v>3.0519698641969385E-2</v>
      </c>
      <c r="AW44" s="404">
        <v>2.6056912519794615E-2</v>
      </c>
      <c r="AX44" s="404">
        <v>1.8187053121550938E-2</v>
      </c>
      <c r="AY44" s="404">
        <v>1.3532319209175104E-2</v>
      </c>
      <c r="AZ44" s="404">
        <v>8.3017419261960743E-3</v>
      </c>
      <c r="BA44" s="404">
        <v>6.7181726570372862E-3</v>
      </c>
      <c r="BB44" s="404">
        <v>0</v>
      </c>
      <c r="BC44" s="75" t="s">
        <v>467</v>
      </c>
      <c r="BD44" s="301">
        <v>44</v>
      </c>
      <c r="BE44" s="245">
        <v>0.63636363636363635</v>
      </c>
      <c r="BF44" s="245">
        <v>6.8181818181818177E-2</v>
      </c>
      <c r="BG44" s="245">
        <v>9.0909090909090912E-2</v>
      </c>
      <c r="BH44" s="245">
        <v>0</v>
      </c>
      <c r="BI44" s="245">
        <v>4.5454545454545456E-2</v>
      </c>
      <c r="BJ44" s="245">
        <v>0.15909090909090909</v>
      </c>
      <c r="BK44" s="245">
        <v>0</v>
      </c>
      <c r="BL44" s="417">
        <v>453</v>
      </c>
      <c r="BM44" s="19">
        <v>0.60485651214128033</v>
      </c>
      <c r="BN44" s="19">
        <v>2.2075055187637971E-2</v>
      </c>
      <c r="BO44" s="19">
        <v>0.1545253863134658</v>
      </c>
      <c r="BP44" s="19">
        <v>0</v>
      </c>
      <c r="BQ44" s="19">
        <v>8.8300220750551876E-3</v>
      </c>
      <c r="BR44" s="19">
        <v>0.20971302428256069</v>
      </c>
      <c r="BS44" s="65">
        <v>0</v>
      </c>
      <c r="BT44" s="420">
        <v>12881</v>
      </c>
      <c r="BU44" s="143">
        <v>0.61811987139498059</v>
      </c>
      <c r="BV44" s="425">
        <v>7955</v>
      </c>
      <c r="BW44" s="143">
        <v>0.38173616776236863</v>
      </c>
      <c r="BX44" s="425">
        <v>3</v>
      </c>
      <c r="BY44" s="144">
        <v>1.4396084265079899E-4</v>
      </c>
      <c r="BZ44" s="413">
        <v>14960</v>
      </c>
      <c r="CA44" s="6">
        <v>0.71788473535198427</v>
      </c>
      <c r="CB44" s="414">
        <v>13079</v>
      </c>
      <c r="CC44" s="6">
        <v>0.87426470588235294</v>
      </c>
      <c r="CD44" s="414">
        <v>1869</v>
      </c>
      <c r="CE44" s="6">
        <v>0.12493315508021391</v>
      </c>
      <c r="CF44" s="6" t="s">
        <v>3940</v>
      </c>
      <c r="CG44" s="414">
        <v>12</v>
      </c>
      <c r="CH44" s="272">
        <v>8.021390374331551E-4</v>
      </c>
      <c r="CI44" s="274">
        <v>5.3426125000000004</v>
      </c>
      <c r="CJ44" s="412">
        <v>3582</v>
      </c>
      <c r="CK44" s="147">
        <v>0.17188924612505399</v>
      </c>
      <c r="CL44" s="412">
        <v>3075</v>
      </c>
      <c r="CM44" s="147">
        <v>0.85845896147403689</v>
      </c>
      <c r="CN44" s="148">
        <v>499</v>
      </c>
      <c r="CO44" s="147">
        <v>0.1393076493579006</v>
      </c>
      <c r="CP44" s="147" t="s">
        <v>3940</v>
      </c>
      <c r="CQ44" s="412">
        <v>8</v>
      </c>
      <c r="CR44" s="275">
        <v>2.2333891680625349E-3</v>
      </c>
      <c r="CS44" s="279">
        <v>0</v>
      </c>
      <c r="CT44" s="280">
        <v>0</v>
      </c>
      <c r="CU44" s="280">
        <v>15</v>
      </c>
      <c r="CV44" s="280">
        <v>16</v>
      </c>
      <c r="CW44" s="280">
        <v>0</v>
      </c>
      <c r="CX44" s="280">
        <v>6</v>
      </c>
      <c r="CY44" s="280">
        <v>0</v>
      </c>
      <c r="CZ44" s="280">
        <v>3</v>
      </c>
      <c r="DA44" s="280">
        <v>0</v>
      </c>
      <c r="DB44" s="280">
        <v>0</v>
      </c>
      <c r="DC44" s="280">
        <v>0</v>
      </c>
      <c r="DD44" s="280">
        <v>0</v>
      </c>
      <c r="DE44" s="281">
        <v>0</v>
      </c>
      <c r="DF44" s="281">
        <v>40</v>
      </c>
      <c r="DG44" s="154">
        <v>3668</v>
      </c>
      <c r="DH44" s="152">
        <v>0.17601612361437688</v>
      </c>
      <c r="DI44" s="152" t="s">
        <v>4340</v>
      </c>
      <c r="DJ44" s="151">
        <v>921</v>
      </c>
      <c r="DK44" s="151" t="s">
        <v>4974</v>
      </c>
      <c r="DL44" s="151">
        <v>2675</v>
      </c>
      <c r="DM44" s="151" t="s">
        <v>4129</v>
      </c>
      <c r="DN44" s="151">
        <v>196</v>
      </c>
      <c r="DO44" s="151" t="s">
        <v>4551</v>
      </c>
      <c r="DP44" s="151">
        <v>17169</v>
      </c>
      <c r="DQ44" s="152">
        <v>0.82388790249052257</v>
      </c>
      <c r="DR44" s="151">
        <v>2</v>
      </c>
      <c r="DS44" s="155">
        <v>9.5973895100532659E-5</v>
      </c>
      <c r="DT44" s="159">
        <v>921</v>
      </c>
      <c r="DU44" s="160">
        <v>424</v>
      </c>
      <c r="DV44" s="160">
        <v>239</v>
      </c>
      <c r="DW44" s="160">
        <v>365</v>
      </c>
      <c r="DX44" s="160">
        <v>169</v>
      </c>
      <c r="DY44" s="160">
        <v>180</v>
      </c>
      <c r="DZ44" s="161">
        <v>176</v>
      </c>
      <c r="EA44" s="285">
        <v>2675</v>
      </c>
      <c r="EB44" s="165">
        <v>1817</v>
      </c>
      <c r="EC44" s="165">
        <v>562</v>
      </c>
      <c r="ED44" s="165">
        <v>768</v>
      </c>
      <c r="EE44" s="165">
        <v>450</v>
      </c>
      <c r="EF44" s="165">
        <v>112</v>
      </c>
      <c r="EG44" s="286">
        <v>170</v>
      </c>
      <c r="EH44" s="289">
        <v>19736</v>
      </c>
      <c r="EI44" s="167">
        <v>0.9470703968520563</v>
      </c>
      <c r="EJ44" s="168">
        <v>74</v>
      </c>
      <c r="EK44" s="290">
        <v>3.7494933117146333E-3</v>
      </c>
      <c r="EL44" s="293">
        <v>179</v>
      </c>
      <c r="EM44" s="173">
        <v>8.5896636114976728E-3</v>
      </c>
      <c r="EN44" s="294" t="s">
        <v>4340</v>
      </c>
      <c r="EO44" s="180">
        <v>18751</v>
      </c>
      <c r="EP44" s="181">
        <v>0.99023024926066749</v>
      </c>
      <c r="EQ44" s="182">
        <v>18384</v>
      </c>
      <c r="ER44" s="183">
        <v>0.9708491761723701</v>
      </c>
      <c r="ES44" s="182">
        <v>366</v>
      </c>
      <c r="ET44" s="183">
        <v>1.9328263624841573E-2</v>
      </c>
      <c r="EU44" s="183" t="s">
        <v>4340</v>
      </c>
      <c r="EV44" s="182">
        <v>1</v>
      </c>
      <c r="EW44" s="184">
        <v>5.2809463455851288E-5</v>
      </c>
      <c r="EX44" s="175">
        <v>160</v>
      </c>
      <c r="EY44" s="171">
        <v>8.4495141529362053E-3</v>
      </c>
      <c r="EZ44" s="171" t="s">
        <v>4340</v>
      </c>
      <c r="FA44" s="170">
        <v>25</v>
      </c>
      <c r="FB44" s="171">
        <v>1.3202365863962822E-3</v>
      </c>
      <c r="FC44" s="170">
        <v>0</v>
      </c>
      <c r="FD44" s="176">
        <v>0</v>
      </c>
      <c r="FE44" s="190">
        <v>551</v>
      </c>
      <c r="FF44" s="191">
        <v>2.9098014364174061E-2</v>
      </c>
      <c r="FG44" s="192">
        <v>20</v>
      </c>
      <c r="FH44" s="192">
        <v>66</v>
      </c>
      <c r="FI44" s="192">
        <v>242</v>
      </c>
      <c r="FJ44" s="192">
        <v>140</v>
      </c>
      <c r="FK44" s="192">
        <v>17</v>
      </c>
      <c r="FL44" s="192">
        <v>4</v>
      </c>
      <c r="FM44" s="192">
        <v>4</v>
      </c>
      <c r="FN44" s="192">
        <v>5</v>
      </c>
      <c r="FO44" s="192">
        <v>51</v>
      </c>
      <c r="FP44" s="193">
        <v>2</v>
      </c>
      <c r="FQ44" s="202" t="s">
        <v>3985</v>
      </c>
      <c r="FR44" s="203">
        <v>0.110766008369</v>
      </c>
      <c r="FS44" s="206">
        <v>1074</v>
      </c>
      <c r="FT44" s="253">
        <v>123</v>
      </c>
      <c r="FU44" s="208" t="s">
        <v>3985</v>
      </c>
      <c r="FV44" s="209">
        <v>0.47021590000000002</v>
      </c>
      <c r="FW44" s="210">
        <v>675</v>
      </c>
      <c r="FX44" s="211">
        <v>61</v>
      </c>
      <c r="FY44" s="216">
        <v>13489</v>
      </c>
      <c r="FZ44" s="217">
        <v>69.750657666799995</v>
      </c>
      <c r="GA44" s="218">
        <v>1151</v>
      </c>
      <c r="GB44" s="219">
        <v>109</v>
      </c>
      <c r="GC44" s="254">
        <v>2912</v>
      </c>
      <c r="GD44" s="225">
        <v>15.0573417356</v>
      </c>
      <c r="GE44" s="224">
        <v>1170</v>
      </c>
      <c r="GF44" s="255">
        <v>116</v>
      </c>
      <c r="GG44" s="435">
        <v>3859</v>
      </c>
      <c r="GH44" s="249" t="s">
        <v>4086</v>
      </c>
      <c r="GI44" s="436">
        <v>784</v>
      </c>
      <c r="GJ44" s="437">
        <v>1208</v>
      </c>
      <c r="GK44" s="250" t="s">
        <v>3940</v>
      </c>
      <c r="GL44" s="228">
        <v>5198</v>
      </c>
      <c r="GM44" s="229">
        <v>2.1792127918700858E-3</v>
      </c>
      <c r="GN44" s="227">
        <v>451</v>
      </c>
      <c r="GO44" s="227">
        <v>4114</v>
      </c>
      <c r="GP44" s="227">
        <v>633</v>
      </c>
      <c r="GQ44" s="227">
        <v>0</v>
      </c>
      <c r="GR44" s="227">
        <v>4978</v>
      </c>
      <c r="GS44" s="227">
        <v>5060</v>
      </c>
      <c r="GT44" s="227">
        <v>4823</v>
      </c>
      <c r="GU44" s="230" t="s">
        <v>3940</v>
      </c>
      <c r="GV44" s="297">
        <v>3357</v>
      </c>
      <c r="GW44" s="235">
        <v>757</v>
      </c>
      <c r="GX44" s="235">
        <v>448</v>
      </c>
      <c r="GY44" s="235">
        <v>4500</v>
      </c>
      <c r="GZ44" s="235">
        <v>1800</v>
      </c>
      <c r="HA44" s="235">
        <v>122</v>
      </c>
      <c r="HB44" s="235">
        <v>4177</v>
      </c>
      <c r="HC44" s="298">
        <v>1299</v>
      </c>
      <c r="HD44" s="236">
        <v>16151</v>
      </c>
      <c r="HE44" s="237">
        <v>0.77503718988435144</v>
      </c>
      <c r="HF44" s="238">
        <v>9895</v>
      </c>
      <c r="HG44" s="238">
        <v>6217</v>
      </c>
      <c r="HH44" s="238" t="s">
        <v>3940</v>
      </c>
      <c r="HI44" s="238">
        <v>39</v>
      </c>
      <c r="HJ44" s="242">
        <v>2.4147111633954555E-3</v>
      </c>
      <c r="HK44" s="301">
        <v>9895</v>
      </c>
      <c r="HL44" s="245">
        <v>0.61265556312302649</v>
      </c>
      <c r="HM44" s="244">
        <v>9782</v>
      </c>
      <c r="HN44" s="246">
        <v>113</v>
      </c>
      <c r="HO44" s="302" t="s">
        <v>4129</v>
      </c>
      <c r="HP44" s="305">
        <v>8373</v>
      </c>
      <c r="HQ44" s="139">
        <v>0.40179471183837995</v>
      </c>
      <c r="HR44" s="57">
        <v>6356.99996784</v>
      </c>
      <c r="HS44" s="139">
        <v>0.75922608000000003</v>
      </c>
      <c r="HT44" s="56">
        <v>75.922607999999997</v>
      </c>
      <c r="HU44" s="57">
        <v>71.000025719999996</v>
      </c>
      <c r="HV44" s="139">
        <v>8.4796400000000001E-3</v>
      </c>
      <c r="HW44" s="56">
        <v>0.84796400000000005</v>
      </c>
      <c r="HX44" s="56" t="s">
        <v>4086</v>
      </c>
      <c r="HY44" s="57">
        <v>1373.00001858</v>
      </c>
      <c r="HZ44" s="139">
        <v>0.16397945999999999</v>
      </c>
      <c r="IA44" s="56">
        <v>16.397946000000001</v>
      </c>
      <c r="IB44" s="56" t="s">
        <v>4340</v>
      </c>
      <c r="IC44" s="57">
        <v>571.99998786000003</v>
      </c>
      <c r="ID44" s="139">
        <v>6.8314819999999998E-2</v>
      </c>
      <c r="IE44" s="56">
        <v>6.8314820000000003</v>
      </c>
      <c r="IF44" s="56" t="s">
        <v>4129</v>
      </c>
      <c r="IG44" s="57">
        <v>0</v>
      </c>
      <c r="IH44" s="140">
        <v>0</v>
      </c>
      <c r="II44" s="53">
        <v>0</v>
      </c>
      <c r="IJ44" s="53">
        <v>1</v>
      </c>
      <c r="IK44" s="307">
        <v>185.99999898000002</v>
      </c>
      <c r="IL44" s="245">
        <v>2.2214260000000003E-2</v>
      </c>
      <c r="IM44" s="20">
        <v>2.2214260000000001</v>
      </c>
      <c r="IN44" s="20" t="s">
        <v>3940</v>
      </c>
      <c r="IO44" s="25">
        <v>719.99996364000003</v>
      </c>
      <c r="IP44" s="245">
        <v>8.599068E-2</v>
      </c>
      <c r="IQ44" s="20">
        <v>8.5990680000000008</v>
      </c>
      <c r="IR44" s="25">
        <v>418.9999914</v>
      </c>
      <c r="IS44" s="245">
        <v>5.0041799999999997E-2</v>
      </c>
      <c r="IT44" s="20">
        <v>5.0041799999999999</v>
      </c>
      <c r="IU44" s="20" t="s">
        <v>4551</v>
      </c>
      <c r="IV44" s="25">
        <v>44.000031270000008</v>
      </c>
      <c r="IW44" s="245">
        <v>5.254990000000001E-3</v>
      </c>
      <c r="IX44" s="20">
        <v>0.52549900000000005</v>
      </c>
      <c r="IY44" s="20" t="s">
        <v>4086</v>
      </c>
      <c r="IZ44" s="25">
        <v>697.99998987000004</v>
      </c>
      <c r="JA44" s="265">
        <v>8.3363190000000004E-2</v>
      </c>
      <c r="JB44" s="43">
        <v>8.3363189999999996</v>
      </c>
      <c r="JC44" s="311">
        <v>3266.9999982899999</v>
      </c>
      <c r="JD44" s="19">
        <v>0.39018272999999998</v>
      </c>
      <c r="JE44" s="43">
        <v>39.018273000000001</v>
      </c>
      <c r="JF44" s="43" t="s">
        <v>3940</v>
      </c>
      <c r="JG44" s="26">
        <v>1290.9999641100001</v>
      </c>
      <c r="JH44" s="19">
        <v>0.15418607000000001</v>
      </c>
      <c r="JI44" s="43">
        <v>15.418607</v>
      </c>
      <c r="JJ44" s="26">
        <v>413.99997071999996</v>
      </c>
      <c r="JK44" s="19">
        <v>4.9444639999999998E-2</v>
      </c>
      <c r="JL44" s="43">
        <v>4.944464</v>
      </c>
      <c r="JM44" s="43" t="s">
        <v>4551</v>
      </c>
      <c r="JN44" s="26">
        <v>1273.00002363</v>
      </c>
      <c r="JO44" s="19">
        <v>0.15203631000000001</v>
      </c>
      <c r="JP44" s="43">
        <v>15.203631</v>
      </c>
      <c r="JQ44" s="43" t="s">
        <v>4086</v>
      </c>
      <c r="JR44" s="26">
        <v>60.999984359999999</v>
      </c>
      <c r="JS44" s="65">
        <v>7.2853199999999996E-3</v>
      </c>
      <c r="JT44" s="5">
        <v>0.72853199999999996</v>
      </c>
      <c r="JU44" s="5">
        <v>0.99999999000000006</v>
      </c>
      <c r="JV44" s="313">
        <v>3599.9999856600002</v>
      </c>
      <c r="JW44" s="21">
        <v>3599.9999856600002</v>
      </c>
      <c r="JX44" s="30">
        <v>0.42995342000000003</v>
      </c>
      <c r="JY44" s="55">
        <v>42.995342000000001</v>
      </c>
      <c r="JZ44" s="55" t="s">
        <v>4763</v>
      </c>
      <c r="KA44" s="21">
        <v>1583.00004984</v>
      </c>
      <c r="KB44" s="30">
        <v>0.18906007999999999</v>
      </c>
      <c r="KC44" s="21">
        <v>522.00003225</v>
      </c>
      <c r="KD44" s="30">
        <v>6.2343250000000003E-2</v>
      </c>
      <c r="KE44" s="55">
        <v>6.2343250000000001</v>
      </c>
      <c r="KF44" s="21">
        <v>1061.00001759</v>
      </c>
      <c r="KG44" s="30">
        <v>0.12671683</v>
      </c>
      <c r="KH44" s="55">
        <v>12.671683</v>
      </c>
      <c r="KI44" s="55" t="s">
        <v>4086</v>
      </c>
      <c r="KJ44" s="21">
        <v>3134.0000008199995</v>
      </c>
      <c r="KK44" s="30">
        <v>0.37429833999999995</v>
      </c>
      <c r="KL44" s="21">
        <v>947.00003171999992</v>
      </c>
      <c r="KM44" s="30">
        <v>0.11310163999999999</v>
      </c>
      <c r="KN44" s="55">
        <v>11.310164</v>
      </c>
      <c r="KO44" s="21">
        <v>2186.9999690999998</v>
      </c>
      <c r="KP44" s="30">
        <v>0.2611967</v>
      </c>
      <c r="KQ44" s="55">
        <v>26.119669999999999</v>
      </c>
      <c r="KR44" s="21">
        <v>55.99996368</v>
      </c>
      <c r="KS44" s="314">
        <v>6.6881600000000003E-3</v>
      </c>
      <c r="KT44" s="5">
        <v>0.66881599999999997</v>
      </c>
      <c r="KU44" s="51">
        <v>8</v>
      </c>
      <c r="KV44" s="51">
        <v>10</v>
      </c>
      <c r="KW44" s="51">
        <v>10</v>
      </c>
      <c r="KX44" s="51">
        <v>12</v>
      </c>
      <c r="KY44" s="51">
        <v>0</v>
      </c>
      <c r="KZ44" s="51">
        <v>8</v>
      </c>
      <c r="LA44" s="51">
        <v>8</v>
      </c>
      <c r="LB44" s="51">
        <v>8</v>
      </c>
      <c r="LC44" s="51">
        <v>9</v>
      </c>
      <c r="LD44" s="51">
        <v>12</v>
      </c>
      <c r="LE44" s="51">
        <v>13</v>
      </c>
      <c r="LF44" s="51">
        <v>12</v>
      </c>
      <c r="LG44" s="261">
        <v>40</v>
      </c>
      <c r="LH44" s="260">
        <v>24</v>
      </c>
      <c r="LI44" s="260">
        <v>46</v>
      </c>
      <c r="LJ44" s="264">
        <v>21</v>
      </c>
    </row>
    <row r="45" spans="1:322">
      <c r="A45" s="111">
        <v>30063</v>
      </c>
      <c r="B45" s="49" t="s">
        <v>115</v>
      </c>
      <c r="C45" s="67">
        <v>15264</v>
      </c>
      <c r="D45" s="69">
        <v>1.7772667049272693E-3</v>
      </c>
      <c r="E45" s="132">
        <v>13359</v>
      </c>
      <c r="F45" s="131">
        <v>6833</v>
      </c>
      <c r="G45" s="133">
        <v>0.51149038101654321</v>
      </c>
      <c r="H45" s="131">
        <v>6526</v>
      </c>
      <c r="I45" s="133">
        <v>0.48850961898345685</v>
      </c>
      <c r="J45" s="134" t="s">
        <v>116</v>
      </c>
      <c r="K45" s="72">
        <v>137</v>
      </c>
      <c r="L45" s="2">
        <v>1</v>
      </c>
      <c r="M45" s="2">
        <v>138</v>
      </c>
      <c r="N45" s="2" t="s">
        <v>34</v>
      </c>
      <c r="O45" s="2"/>
      <c r="P45" s="74"/>
      <c r="Q45" s="458">
        <v>971</v>
      </c>
      <c r="R45" s="460">
        <v>995</v>
      </c>
      <c r="S45" s="16" t="s">
        <v>1507</v>
      </c>
      <c r="T45" s="16" t="s">
        <v>1508</v>
      </c>
      <c r="U45" s="16" t="s">
        <v>1509</v>
      </c>
      <c r="V45" s="16" t="s">
        <v>1510</v>
      </c>
      <c r="W45" s="16" t="s">
        <v>1511</v>
      </c>
      <c r="X45" s="16" t="s">
        <v>1512</v>
      </c>
      <c r="Y45" s="16" t="s">
        <v>1513</v>
      </c>
      <c r="Z45" s="16" t="s">
        <v>1514</v>
      </c>
      <c r="AA45" s="16" t="s">
        <v>1515</v>
      </c>
      <c r="AB45" s="16" t="s">
        <v>1516</v>
      </c>
      <c r="AC45" s="16" t="s">
        <v>1517</v>
      </c>
      <c r="AD45" s="16" t="s">
        <v>1518</v>
      </c>
      <c r="AE45" s="16" t="s">
        <v>1519</v>
      </c>
      <c r="AF45" s="16" t="s">
        <v>1520</v>
      </c>
      <c r="AG45" s="16" t="s">
        <v>687</v>
      </c>
      <c r="AH45" s="16" t="s">
        <v>1521</v>
      </c>
      <c r="AI45" s="16" t="s">
        <v>881</v>
      </c>
      <c r="AJ45" s="404">
        <v>7.2685081218654093E-2</v>
      </c>
      <c r="AK45" s="404">
        <v>7.4481622875963771E-2</v>
      </c>
      <c r="AL45" s="404">
        <v>9.222247174189685E-2</v>
      </c>
      <c r="AM45" s="404">
        <v>9.6489258178007339E-2</v>
      </c>
      <c r="AN45" s="404">
        <v>4.8356912942585525E-2</v>
      </c>
      <c r="AO45" s="404">
        <v>4.7533498016318586E-2</v>
      </c>
      <c r="AP45" s="404">
        <v>4.6186091773336331E-2</v>
      </c>
      <c r="AQ45" s="404">
        <v>5.5992214986151659E-2</v>
      </c>
      <c r="AR45" s="404">
        <v>6.2205254884347631E-2</v>
      </c>
      <c r="AS45" s="404">
        <v>5.8836739276891981E-2</v>
      </c>
      <c r="AT45" s="404">
        <v>6.999026873268957E-2</v>
      </c>
      <c r="AU45" s="404">
        <v>5.7639044838685531E-2</v>
      </c>
      <c r="AV45" s="404">
        <v>5.2324275769144397E-2</v>
      </c>
      <c r="AW45" s="404">
        <v>4.4389550116026646E-2</v>
      </c>
      <c r="AX45" s="404">
        <v>4.0721610899019385E-2</v>
      </c>
      <c r="AY45" s="404">
        <v>3.5107418219926641E-2</v>
      </c>
      <c r="AZ45" s="404">
        <v>2.328018564263792E-2</v>
      </c>
      <c r="BA45" s="404">
        <v>2.1558499887716145E-2</v>
      </c>
      <c r="BB45" s="404">
        <v>0</v>
      </c>
      <c r="BC45" s="75" t="s">
        <v>468</v>
      </c>
      <c r="BD45" s="301">
        <v>42</v>
      </c>
      <c r="BE45" s="245">
        <v>0.2857142857142857</v>
      </c>
      <c r="BF45" s="245">
        <v>0</v>
      </c>
      <c r="BG45" s="245">
        <v>0.2857142857142857</v>
      </c>
      <c r="BH45" s="245">
        <v>0</v>
      </c>
      <c r="BI45" s="245">
        <v>9.5238095238095233E-2</v>
      </c>
      <c r="BJ45" s="245">
        <v>0.33333333333333331</v>
      </c>
      <c r="BK45" s="245">
        <v>0</v>
      </c>
      <c r="BL45" s="417">
        <v>284</v>
      </c>
      <c r="BM45" s="19">
        <v>0.52464788732394363</v>
      </c>
      <c r="BN45" s="19">
        <v>0</v>
      </c>
      <c r="BO45" s="19">
        <v>9.154929577464789E-2</v>
      </c>
      <c r="BP45" s="19">
        <v>0</v>
      </c>
      <c r="BQ45" s="19">
        <v>2.464788732394366E-2</v>
      </c>
      <c r="BR45" s="19">
        <v>0.35563380281690143</v>
      </c>
      <c r="BS45" s="65">
        <v>3.5211267605633804E-3</v>
      </c>
      <c r="BT45" s="420">
        <v>9787</v>
      </c>
      <c r="BU45" s="143">
        <v>0.73261471667040945</v>
      </c>
      <c r="BV45" s="425">
        <v>3566</v>
      </c>
      <c r="BW45" s="143">
        <v>0.2669361479152631</v>
      </c>
      <c r="BX45" s="425">
        <v>6</v>
      </c>
      <c r="BY45" s="144">
        <v>4.4913541432741973E-4</v>
      </c>
      <c r="BZ45" s="413">
        <v>10161</v>
      </c>
      <c r="CA45" s="6">
        <v>0.76061082416348524</v>
      </c>
      <c r="CB45" s="414">
        <v>8732</v>
      </c>
      <c r="CC45" s="6">
        <v>0.85936423580356269</v>
      </c>
      <c r="CD45" s="414">
        <v>1426</v>
      </c>
      <c r="CE45" s="6">
        <v>0.14034051766558409</v>
      </c>
      <c r="CF45" s="6" t="s">
        <v>3940</v>
      </c>
      <c r="CG45" s="414">
        <v>3</v>
      </c>
      <c r="CH45" s="272">
        <v>2.9524653085326248E-4</v>
      </c>
      <c r="CI45" s="274">
        <v>9.7645709000000007</v>
      </c>
      <c r="CJ45" s="412">
        <v>2010</v>
      </c>
      <c r="CK45" s="147">
        <v>0.15046036379968561</v>
      </c>
      <c r="CL45" s="412">
        <v>1810</v>
      </c>
      <c r="CM45" s="147">
        <v>0.90049751243781095</v>
      </c>
      <c r="CN45" s="148">
        <v>197</v>
      </c>
      <c r="CO45" s="147">
        <v>9.8009950248756222E-2</v>
      </c>
      <c r="CP45" s="147" t="s">
        <v>3940</v>
      </c>
      <c r="CQ45" s="412">
        <v>3</v>
      </c>
      <c r="CR45" s="275">
        <v>1.4925373134328358E-3</v>
      </c>
      <c r="CS45" s="279">
        <v>0</v>
      </c>
      <c r="CT45" s="280">
        <v>0</v>
      </c>
      <c r="CU45" s="280">
        <v>26</v>
      </c>
      <c r="CV45" s="280">
        <v>29</v>
      </c>
      <c r="CW45" s="280">
        <v>0</v>
      </c>
      <c r="CX45" s="280">
        <v>14</v>
      </c>
      <c r="CY45" s="280">
        <v>0</v>
      </c>
      <c r="CZ45" s="280">
        <v>7</v>
      </c>
      <c r="DA45" s="280">
        <v>0</v>
      </c>
      <c r="DB45" s="280">
        <v>0</v>
      </c>
      <c r="DC45" s="280">
        <v>0</v>
      </c>
      <c r="DD45" s="280">
        <v>0</v>
      </c>
      <c r="DE45" s="281">
        <v>0</v>
      </c>
      <c r="DF45" s="281">
        <v>76</v>
      </c>
      <c r="DG45" s="154">
        <v>4619</v>
      </c>
      <c r="DH45" s="152">
        <v>0.3457594131297253</v>
      </c>
      <c r="DI45" s="152" t="s">
        <v>4341</v>
      </c>
      <c r="DJ45" s="151">
        <v>1316</v>
      </c>
      <c r="DK45" s="151" t="s">
        <v>4975</v>
      </c>
      <c r="DL45" s="151">
        <v>3234</v>
      </c>
      <c r="DM45" s="151" t="s">
        <v>4130</v>
      </c>
      <c r="DN45" s="151">
        <v>243</v>
      </c>
      <c r="DO45" s="151" t="s">
        <v>4552</v>
      </c>
      <c r="DP45" s="151">
        <v>8736</v>
      </c>
      <c r="DQ45" s="152">
        <v>0.65394116326072316</v>
      </c>
      <c r="DR45" s="151">
        <v>4</v>
      </c>
      <c r="DS45" s="155">
        <v>2.9942360955161312E-4</v>
      </c>
      <c r="DT45" s="159">
        <v>1316</v>
      </c>
      <c r="DU45" s="160">
        <v>630</v>
      </c>
      <c r="DV45" s="160">
        <v>452</v>
      </c>
      <c r="DW45" s="160">
        <v>592</v>
      </c>
      <c r="DX45" s="160">
        <v>303</v>
      </c>
      <c r="DY45" s="160">
        <v>220</v>
      </c>
      <c r="DZ45" s="161">
        <v>237</v>
      </c>
      <c r="EA45" s="285">
        <v>3234</v>
      </c>
      <c r="EB45" s="165">
        <v>2227</v>
      </c>
      <c r="EC45" s="165">
        <v>916</v>
      </c>
      <c r="ED45" s="165">
        <v>1237</v>
      </c>
      <c r="EE45" s="165">
        <v>1010</v>
      </c>
      <c r="EF45" s="165">
        <v>273</v>
      </c>
      <c r="EG45" s="286">
        <v>327</v>
      </c>
      <c r="EH45" s="289">
        <v>12803</v>
      </c>
      <c r="EI45" s="167">
        <v>0.95838011827232572</v>
      </c>
      <c r="EJ45" s="168">
        <v>2939</v>
      </c>
      <c r="EK45" s="290">
        <v>0.22955557291259862</v>
      </c>
      <c r="EL45" s="293">
        <v>60</v>
      </c>
      <c r="EM45" s="173">
        <v>4.4913541432741975E-3</v>
      </c>
      <c r="EN45" s="294" t="s">
        <v>4341</v>
      </c>
      <c r="EO45" s="180">
        <v>11897</v>
      </c>
      <c r="EP45" s="181">
        <v>0.96036486922828546</v>
      </c>
      <c r="EQ45" s="182">
        <v>11776</v>
      </c>
      <c r="ER45" s="183">
        <v>0.95059735227639652</v>
      </c>
      <c r="ES45" s="182">
        <v>117</v>
      </c>
      <c r="ET45" s="183">
        <v>9.4446238295124319E-3</v>
      </c>
      <c r="EU45" s="183" t="s">
        <v>4341</v>
      </c>
      <c r="EV45" s="182">
        <v>4</v>
      </c>
      <c r="EW45" s="184">
        <v>3.2289312237649337E-4</v>
      </c>
      <c r="EX45" s="175">
        <v>487</v>
      </c>
      <c r="EY45" s="171">
        <v>3.9312237649338069E-2</v>
      </c>
      <c r="EZ45" s="171" t="s">
        <v>4341</v>
      </c>
      <c r="FA45" s="170">
        <v>2</v>
      </c>
      <c r="FB45" s="171">
        <v>1.6144656118824668E-4</v>
      </c>
      <c r="FC45" s="170">
        <v>2</v>
      </c>
      <c r="FD45" s="176">
        <v>1.6144656118824668E-4</v>
      </c>
      <c r="FE45" s="190">
        <v>606</v>
      </c>
      <c r="FF45" s="191">
        <v>4.8918308040038744E-2</v>
      </c>
      <c r="FG45" s="192">
        <v>32</v>
      </c>
      <c r="FH45" s="192">
        <v>41</v>
      </c>
      <c r="FI45" s="192">
        <v>317</v>
      </c>
      <c r="FJ45" s="192">
        <v>49</v>
      </c>
      <c r="FK45" s="192">
        <v>32</v>
      </c>
      <c r="FL45" s="192">
        <v>37</v>
      </c>
      <c r="FM45" s="192">
        <v>4</v>
      </c>
      <c r="FN45" s="192">
        <v>0</v>
      </c>
      <c r="FO45" s="192">
        <v>87</v>
      </c>
      <c r="FP45" s="193">
        <v>7</v>
      </c>
      <c r="FQ45" s="202" t="s">
        <v>3985</v>
      </c>
      <c r="FR45" s="203">
        <v>0.55703750070799996</v>
      </c>
      <c r="FS45" s="206">
        <v>671</v>
      </c>
      <c r="FT45" s="253">
        <v>64</v>
      </c>
      <c r="FU45" s="208" t="s">
        <v>3985</v>
      </c>
      <c r="FV45" s="209">
        <v>0.69022749999999999</v>
      </c>
      <c r="FW45" s="210">
        <v>534</v>
      </c>
      <c r="FX45" s="211">
        <v>51</v>
      </c>
      <c r="FY45" s="216">
        <v>12365</v>
      </c>
      <c r="FZ45" s="217">
        <v>70.949194561799999</v>
      </c>
      <c r="GA45" s="218">
        <v>1103</v>
      </c>
      <c r="GB45" s="219">
        <v>101</v>
      </c>
      <c r="GC45" s="254">
        <v>3652</v>
      </c>
      <c r="GD45" s="225">
        <v>20.954207655800001</v>
      </c>
      <c r="GE45" s="224">
        <v>883</v>
      </c>
      <c r="GF45" s="255">
        <v>69</v>
      </c>
      <c r="GG45" s="435">
        <v>4648</v>
      </c>
      <c r="GH45" s="249" t="s">
        <v>4086</v>
      </c>
      <c r="GI45" s="436">
        <v>49</v>
      </c>
      <c r="GJ45" s="437">
        <v>366</v>
      </c>
      <c r="GK45" s="250" t="s">
        <v>3940</v>
      </c>
      <c r="GL45" s="228">
        <v>4135</v>
      </c>
      <c r="GM45" s="229">
        <v>1.7335600027669881E-3</v>
      </c>
      <c r="GN45" s="227">
        <v>563</v>
      </c>
      <c r="GO45" s="227">
        <v>3386</v>
      </c>
      <c r="GP45" s="227">
        <v>186</v>
      </c>
      <c r="GQ45" s="227">
        <v>0</v>
      </c>
      <c r="GR45" s="227">
        <v>3863</v>
      </c>
      <c r="GS45" s="227">
        <v>4113</v>
      </c>
      <c r="GT45" s="227">
        <v>2230</v>
      </c>
      <c r="GU45" s="230" t="s">
        <v>3940</v>
      </c>
      <c r="GV45" s="297">
        <v>2340</v>
      </c>
      <c r="GW45" s="235">
        <v>272</v>
      </c>
      <c r="GX45" s="235">
        <v>344</v>
      </c>
      <c r="GY45" s="235">
        <v>3302</v>
      </c>
      <c r="GZ45" s="235">
        <v>1867</v>
      </c>
      <c r="HA45" s="235">
        <v>27</v>
      </c>
      <c r="HB45" s="235">
        <v>3217</v>
      </c>
      <c r="HC45" s="298">
        <v>456</v>
      </c>
      <c r="HD45" s="236">
        <v>10920</v>
      </c>
      <c r="HE45" s="237">
        <v>0.81742645407590386</v>
      </c>
      <c r="HF45" s="238">
        <v>6247</v>
      </c>
      <c r="HG45" s="238">
        <v>4635</v>
      </c>
      <c r="HH45" s="238" t="s">
        <v>3940</v>
      </c>
      <c r="HI45" s="238">
        <v>38</v>
      </c>
      <c r="HJ45" s="242">
        <v>3.4798534798534801E-3</v>
      </c>
      <c r="HK45" s="301">
        <v>6247</v>
      </c>
      <c r="HL45" s="245">
        <v>0.57206959706959704</v>
      </c>
      <c r="HM45" s="244">
        <v>6202</v>
      </c>
      <c r="HN45" s="246">
        <v>45</v>
      </c>
      <c r="HO45" s="302" t="s">
        <v>4130</v>
      </c>
      <c r="HP45" s="305">
        <v>4877</v>
      </c>
      <c r="HQ45" s="139">
        <v>0.36507223594580435</v>
      </c>
      <c r="HR45" s="57">
        <v>2899.9999756799998</v>
      </c>
      <c r="HS45" s="139">
        <v>0.59462783999999991</v>
      </c>
      <c r="HT45" s="56">
        <v>59.462783999999999</v>
      </c>
      <c r="HU45" s="57">
        <v>151.00001582000002</v>
      </c>
      <c r="HV45" s="139">
        <v>3.0961660000000002E-2</v>
      </c>
      <c r="HW45" s="56">
        <v>3.0961660000000002</v>
      </c>
      <c r="HX45" s="56" t="s">
        <v>4086</v>
      </c>
      <c r="HY45" s="57">
        <v>1371.00000088</v>
      </c>
      <c r="HZ45" s="139">
        <v>0.28111543999999999</v>
      </c>
      <c r="IA45" s="56">
        <v>28.111543999999999</v>
      </c>
      <c r="IB45" s="56" t="s">
        <v>4341</v>
      </c>
      <c r="IC45" s="57">
        <v>455.00000762000002</v>
      </c>
      <c r="ID45" s="139">
        <v>9.3295059999999999E-2</v>
      </c>
      <c r="IE45" s="56">
        <v>9.3295060000000003</v>
      </c>
      <c r="IF45" s="56" t="s">
        <v>4130</v>
      </c>
      <c r="IG45" s="57">
        <v>0</v>
      </c>
      <c r="IH45" s="140">
        <v>0</v>
      </c>
      <c r="II45" s="53">
        <v>0</v>
      </c>
      <c r="IJ45" s="53">
        <v>0.99999999999999989</v>
      </c>
      <c r="IK45" s="307">
        <v>78.000006880000001</v>
      </c>
      <c r="IL45" s="245">
        <v>1.5993440000000001E-2</v>
      </c>
      <c r="IM45" s="20">
        <v>1.5993440000000001</v>
      </c>
      <c r="IN45" s="20" t="s">
        <v>3940</v>
      </c>
      <c r="IO45" s="25">
        <v>399.00000143000005</v>
      </c>
      <c r="IP45" s="245">
        <v>8.1812590000000004E-2</v>
      </c>
      <c r="IQ45" s="20">
        <v>8.1812590000000007</v>
      </c>
      <c r="IR45" s="25">
        <v>154.99998490999999</v>
      </c>
      <c r="IS45" s="245">
        <v>3.1781829999999997E-2</v>
      </c>
      <c r="IT45" s="20">
        <v>3.1781830000000002</v>
      </c>
      <c r="IU45" s="20" t="s">
        <v>4552</v>
      </c>
      <c r="IV45" s="25">
        <v>58.999995199999994</v>
      </c>
      <c r="IW45" s="245">
        <v>1.2097599999999998E-2</v>
      </c>
      <c r="IX45" s="20">
        <v>1.2097599999999999</v>
      </c>
      <c r="IY45" s="20" t="s">
        <v>4086</v>
      </c>
      <c r="IZ45" s="25">
        <v>342.00001516000003</v>
      </c>
      <c r="JA45" s="265">
        <v>7.0125080000000006E-2</v>
      </c>
      <c r="JB45" s="43">
        <v>7.0125080000000004</v>
      </c>
      <c r="JC45" s="311">
        <v>1796.0000208599999</v>
      </c>
      <c r="JD45" s="19">
        <v>0.36825917999999996</v>
      </c>
      <c r="JE45" s="43">
        <v>36.825918000000001</v>
      </c>
      <c r="JF45" s="43" t="s">
        <v>3940</v>
      </c>
      <c r="JG45" s="26">
        <v>665.00001864000001</v>
      </c>
      <c r="JH45" s="19">
        <v>0.13635432</v>
      </c>
      <c r="JI45" s="43">
        <v>13.635432</v>
      </c>
      <c r="JJ45" s="26">
        <v>110.00000345000001</v>
      </c>
      <c r="JK45" s="19">
        <v>2.2554850000000001E-2</v>
      </c>
      <c r="JL45" s="43">
        <v>2.2554850000000002</v>
      </c>
      <c r="JM45" s="43" t="s">
        <v>4552</v>
      </c>
      <c r="JN45" s="26">
        <v>1241.99998575</v>
      </c>
      <c r="JO45" s="19">
        <v>0.25466475</v>
      </c>
      <c r="JP45" s="43">
        <v>25.466474999999999</v>
      </c>
      <c r="JQ45" s="43" t="s">
        <v>4086</v>
      </c>
      <c r="JR45" s="26">
        <v>31.000016489999997</v>
      </c>
      <c r="JS45" s="65">
        <v>6.3563699999999992E-3</v>
      </c>
      <c r="JT45" s="5">
        <v>0.63563700000000001</v>
      </c>
      <c r="JU45" s="5">
        <v>1.0000000099999999</v>
      </c>
      <c r="JV45" s="313">
        <v>2631.0000182300005</v>
      </c>
      <c r="JW45" s="21">
        <v>2631.0000182300005</v>
      </c>
      <c r="JX45" s="30">
        <v>0.53947099000000009</v>
      </c>
      <c r="JY45" s="55">
        <v>53.947099000000001</v>
      </c>
      <c r="JZ45" s="55" t="s">
        <v>4764</v>
      </c>
      <c r="KA45" s="21">
        <v>778.99999118000005</v>
      </c>
      <c r="KB45" s="30">
        <v>0.15972934</v>
      </c>
      <c r="KC45" s="21">
        <v>514.99998290000008</v>
      </c>
      <c r="KD45" s="30">
        <v>0.10559770000000002</v>
      </c>
      <c r="KE45" s="55">
        <v>10.55977</v>
      </c>
      <c r="KF45" s="21">
        <v>264.00000827999997</v>
      </c>
      <c r="KG45" s="30">
        <v>5.4131639999999995E-2</v>
      </c>
      <c r="KH45" s="55">
        <v>5.4131640000000001</v>
      </c>
      <c r="KI45" s="55" t="s">
        <v>4086</v>
      </c>
      <c r="KJ45" s="21">
        <v>1446.9999988300001</v>
      </c>
      <c r="KK45" s="30">
        <v>0.29669879000000005</v>
      </c>
      <c r="KL45" s="21">
        <v>538.00001243999998</v>
      </c>
      <c r="KM45" s="30">
        <v>0.11031371999999999</v>
      </c>
      <c r="KN45" s="55">
        <v>11.031371999999999</v>
      </c>
      <c r="KO45" s="21">
        <v>908.99998639</v>
      </c>
      <c r="KP45" s="30">
        <v>0.18638507000000001</v>
      </c>
      <c r="KQ45" s="55">
        <v>18.638507000000001</v>
      </c>
      <c r="KR45" s="21">
        <v>19.99999176</v>
      </c>
      <c r="KS45" s="314">
        <v>4.1008800000000003E-3</v>
      </c>
      <c r="KT45" s="5">
        <v>0.41008800000000001</v>
      </c>
      <c r="KU45" s="51">
        <v>1</v>
      </c>
      <c r="KV45" s="51">
        <v>3</v>
      </c>
      <c r="KW45" s="51">
        <v>3</v>
      </c>
      <c r="KX45" s="51">
        <v>5</v>
      </c>
      <c r="KY45" s="51">
        <v>3</v>
      </c>
      <c r="KZ45" s="51">
        <v>2</v>
      </c>
      <c r="LA45" s="51">
        <v>6</v>
      </c>
      <c r="LB45" s="51">
        <v>3</v>
      </c>
      <c r="LC45" s="51">
        <v>8</v>
      </c>
      <c r="LD45" s="51">
        <v>4</v>
      </c>
      <c r="LE45" s="51">
        <v>2</v>
      </c>
      <c r="LF45" s="51">
        <v>7</v>
      </c>
      <c r="LG45" s="261">
        <v>12</v>
      </c>
      <c r="LH45" s="260">
        <v>14</v>
      </c>
      <c r="LI45" s="260">
        <v>21</v>
      </c>
      <c r="LJ45" s="264">
        <v>6</v>
      </c>
    </row>
    <row r="46" spans="1:322">
      <c r="A46" s="111">
        <v>30064</v>
      </c>
      <c r="B46" s="49" t="s">
        <v>117</v>
      </c>
      <c r="C46" s="67">
        <v>4112</v>
      </c>
      <c r="D46" s="69">
        <v>4.7878149178858306E-4</v>
      </c>
      <c r="E46" s="132">
        <v>4008</v>
      </c>
      <c r="F46" s="131">
        <v>2114</v>
      </c>
      <c r="G46" s="133">
        <v>0.52744510978043913</v>
      </c>
      <c r="H46" s="131">
        <v>1894</v>
      </c>
      <c r="I46" s="133">
        <v>0.47255489021956087</v>
      </c>
      <c r="J46" s="134" t="s">
        <v>118</v>
      </c>
      <c r="K46" s="72">
        <v>6</v>
      </c>
      <c r="L46" s="2">
        <v>1</v>
      </c>
      <c r="M46" s="2">
        <v>7</v>
      </c>
      <c r="N46" s="2" t="s">
        <v>94</v>
      </c>
      <c r="O46" s="2"/>
      <c r="P46" s="74"/>
      <c r="Q46" s="458">
        <v>360</v>
      </c>
      <c r="R46" s="460">
        <v>371</v>
      </c>
      <c r="S46" s="16" t="s">
        <v>1522</v>
      </c>
      <c r="T46" s="16" t="s">
        <v>1523</v>
      </c>
      <c r="U46" s="16" t="s">
        <v>1524</v>
      </c>
      <c r="V46" s="16" t="s">
        <v>1525</v>
      </c>
      <c r="W46" s="16" t="s">
        <v>1526</v>
      </c>
      <c r="X46" s="16" t="s">
        <v>1527</v>
      </c>
      <c r="Y46" s="16" t="s">
        <v>1528</v>
      </c>
      <c r="Z46" s="16" t="s">
        <v>1529</v>
      </c>
      <c r="AA46" s="16" t="s">
        <v>1530</v>
      </c>
      <c r="AB46" s="16" t="s">
        <v>1531</v>
      </c>
      <c r="AC46" s="16" t="s">
        <v>1532</v>
      </c>
      <c r="AD46" s="16" t="s">
        <v>1533</v>
      </c>
      <c r="AE46" s="16" t="s">
        <v>1534</v>
      </c>
      <c r="AF46" s="16" t="s">
        <v>1535</v>
      </c>
      <c r="AG46" s="16" t="s">
        <v>688</v>
      </c>
      <c r="AH46" s="16" t="s">
        <v>716</v>
      </c>
      <c r="AI46" s="16" t="s">
        <v>881</v>
      </c>
      <c r="AJ46" s="404">
        <v>8.9820359281437126E-2</v>
      </c>
      <c r="AK46" s="404">
        <v>9.2564870259481041E-2</v>
      </c>
      <c r="AL46" s="404">
        <v>9.8552894211576841E-2</v>
      </c>
      <c r="AM46" s="404">
        <v>9.580838323353294E-2</v>
      </c>
      <c r="AN46" s="404">
        <v>7.0858283433133731E-2</v>
      </c>
      <c r="AO46" s="404">
        <v>6.4371257485029934E-2</v>
      </c>
      <c r="AP46" s="404">
        <v>6.5618762475049899E-2</v>
      </c>
      <c r="AQ46" s="404">
        <v>6.0129740518962076E-2</v>
      </c>
      <c r="AR46" s="404">
        <v>6.6117764471057883E-2</v>
      </c>
      <c r="AS46" s="404">
        <v>5.8882235528942117E-2</v>
      </c>
      <c r="AT46" s="404">
        <v>5.5389221556886227E-2</v>
      </c>
      <c r="AU46" s="404">
        <v>4.5658682634730538E-2</v>
      </c>
      <c r="AV46" s="404">
        <v>3.0938123752495009E-2</v>
      </c>
      <c r="AW46" s="404">
        <v>3.5678642714570857E-2</v>
      </c>
      <c r="AX46" s="404">
        <v>2.4451097804391218E-2</v>
      </c>
      <c r="AY46" s="404">
        <v>1.8962075848303395E-2</v>
      </c>
      <c r="AZ46" s="404">
        <v>1.2475049900199601E-2</v>
      </c>
      <c r="BA46" s="404">
        <v>1.3722554890219561E-2</v>
      </c>
      <c r="BB46" s="404">
        <v>0</v>
      </c>
      <c r="BC46" s="75" t="s">
        <v>469</v>
      </c>
      <c r="BD46" s="301">
        <v>15</v>
      </c>
      <c r="BE46" s="245">
        <v>0.53333333333333333</v>
      </c>
      <c r="BF46" s="245">
        <v>0</v>
      </c>
      <c r="BG46" s="245">
        <v>0.26666666666666666</v>
      </c>
      <c r="BH46" s="245">
        <v>0</v>
      </c>
      <c r="BI46" s="245">
        <v>0.13333333333333333</v>
      </c>
      <c r="BJ46" s="245">
        <v>6.6666666666666666E-2</v>
      </c>
      <c r="BK46" s="245">
        <v>0</v>
      </c>
      <c r="BL46" s="417">
        <v>135</v>
      </c>
      <c r="BM46" s="19">
        <v>0.71111111111111114</v>
      </c>
      <c r="BN46" s="19">
        <v>7.4074074074074077E-3</v>
      </c>
      <c r="BO46" s="19">
        <v>0.11851851851851852</v>
      </c>
      <c r="BP46" s="19">
        <v>0</v>
      </c>
      <c r="BQ46" s="19">
        <v>1.4814814814814815E-2</v>
      </c>
      <c r="BR46" s="19">
        <v>0.14814814814814814</v>
      </c>
      <c r="BS46" s="65">
        <v>0</v>
      </c>
      <c r="BT46" s="420">
        <v>3592</v>
      </c>
      <c r="BU46" s="143">
        <v>0.89620758483033935</v>
      </c>
      <c r="BV46" s="425">
        <v>411</v>
      </c>
      <c r="BW46" s="143">
        <v>0.10254491017964072</v>
      </c>
      <c r="BX46" s="425">
        <v>5</v>
      </c>
      <c r="BY46" s="144">
        <v>1.2475049900199601E-3</v>
      </c>
      <c r="BZ46" s="413">
        <v>2882</v>
      </c>
      <c r="CA46" s="6">
        <v>0.71906187624750495</v>
      </c>
      <c r="CB46" s="414">
        <v>2206</v>
      </c>
      <c r="CC46" s="6">
        <v>0.76544066620402496</v>
      </c>
      <c r="CD46" s="414">
        <v>676</v>
      </c>
      <c r="CE46" s="6">
        <v>0.23455933379597502</v>
      </c>
      <c r="CF46" s="6" t="s">
        <v>3940</v>
      </c>
      <c r="CG46" s="414">
        <v>0</v>
      </c>
      <c r="CH46" s="272">
        <v>0</v>
      </c>
      <c r="CI46" s="274">
        <v>8.1181266999999995</v>
      </c>
      <c r="CJ46" s="412">
        <v>685</v>
      </c>
      <c r="CK46" s="147">
        <v>0.17090818363273452</v>
      </c>
      <c r="CL46" s="412">
        <v>629</v>
      </c>
      <c r="CM46" s="147">
        <v>0.91824817518248181</v>
      </c>
      <c r="CN46" s="148">
        <v>52</v>
      </c>
      <c r="CO46" s="147">
        <v>7.5912408759124084E-2</v>
      </c>
      <c r="CP46" s="147" t="s">
        <v>3940</v>
      </c>
      <c r="CQ46" s="412">
        <v>4</v>
      </c>
      <c r="CR46" s="275">
        <v>5.8394160583941602E-3</v>
      </c>
      <c r="CS46" s="279">
        <v>0</v>
      </c>
      <c r="CT46" s="280">
        <v>0</v>
      </c>
      <c r="CU46" s="280">
        <v>5</v>
      </c>
      <c r="CV46" s="280">
        <v>5</v>
      </c>
      <c r="CW46" s="280">
        <v>0</v>
      </c>
      <c r="CX46" s="280">
        <v>2</v>
      </c>
      <c r="CY46" s="280">
        <v>0</v>
      </c>
      <c r="CZ46" s="280">
        <v>2</v>
      </c>
      <c r="DA46" s="280">
        <v>0</v>
      </c>
      <c r="DB46" s="280">
        <v>0</v>
      </c>
      <c r="DC46" s="280">
        <v>0</v>
      </c>
      <c r="DD46" s="280">
        <v>0</v>
      </c>
      <c r="DE46" s="281">
        <v>0</v>
      </c>
      <c r="DF46" s="281">
        <v>14</v>
      </c>
      <c r="DG46" s="154">
        <v>573</v>
      </c>
      <c r="DH46" s="152">
        <v>0.14296407185628743</v>
      </c>
      <c r="DI46" s="152" t="s">
        <v>4342</v>
      </c>
      <c r="DJ46" s="151">
        <v>254</v>
      </c>
      <c r="DK46" s="151" t="s">
        <v>4976</v>
      </c>
      <c r="DL46" s="151">
        <v>319</v>
      </c>
      <c r="DM46" s="151" t="s">
        <v>4131</v>
      </c>
      <c r="DN46" s="151">
        <v>17</v>
      </c>
      <c r="DO46" s="151" t="s">
        <v>4553</v>
      </c>
      <c r="DP46" s="151">
        <v>3430</v>
      </c>
      <c r="DQ46" s="152">
        <v>0.85578842315369263</v>
      </c>
      <c r="DR46" s="151">
        <v>5</v>
      </c>
      <c r="DS46" s="155">
        <v>1.2475049900199601E-3</v>
      </c>
      <c r="DT46" s="159">
        <v>254</v>
      </c>
      <c r="DU46" s="160">
        <v>122</v>
      </c>
      <c r="DV46" s="160">
        <v>72</v>
      </c>
      <c r="DW46" s="160">
        <v>136</v>
      </c>
      <c r="DX46" s="160">
        <v>68</v>
      </c>
      <c r="DY46" s="160">
        <v>69</v>
      </c>
      <c r="DZ46" s="161">
        <v>57</v>
      </c>
      <c r="EA46" s="285">
        <v>319</v>
      </c>
      <c r="EB46" s="165">
        <v>187</v>
      </c>
      <c r="EC46" s="165">
        <v>63</v>
      </c>
      <c r="ED46" s="165">
        <v>140</v>
      </c>
      <c r="EE46" s="165">
        <v>68</v>
      </c>
      <c r="EF46" s="165">
        <v>10</v>
      </c>
      <c r="EG46" s="286">
        <v>14</v>
      </c>
      <c r="EH46" s="289">
        <v>3792</v>
      </c>
      <c r="EI46" s="167">
        <v>0.94610778443113774</v>
      </c>
      <c r="EJ46" s="168">
        <v>3363</v>
      </c>
      <c r="EK46" s="290">
        <v>0.88686708860759489</v>
      </c>
      <c r="EL46" s="293">
        <v>219</v>
      </c>
      <c r="EM46" s="173">
        <v>5.4640718562874252E-2</v>
      </c>
      <c r="EN46" s="294" t="s">
        <v>4342</v>
      </c>
      <c r="EO46" s="180">
        <v>3582</v>
      </c>
      <c r="EP46" s="181">
        <v>0.98190789473684215</v>
      </c>
      <c r="EQ46" s="182">
        <v>3559</v>
      </c>
      <c r="ER46" s="183">
        <v>0.97560307017543857</v>
      </c>
      <c r="ES46" s="182">
        <v>23</v>
      </c>
      <c r="ET46" s="183">
        <v>6.3048245614035084E-3</v>
      </c>
      <c r="EU46" s="183" t="s">
        <v>4342</v>
      </c>
      <c r="EV46" s="182">
        <v>0</v>
      </c>
      <c r="EW46" s="184">
        <v>0</v>
      </c>
      <c r="EX46" s="175">
        <v>60</v>
      </c>
      <c r="EY46" s="171">
        <v>1.6447368421052631E-2</v>
      </c>
      <c r="EZ46" s="171" t="s">
        <v>4342</v>
      </c>
      <c r="FA46" s="170">
        <v>6</v>
      </c>
      <c r="FB46" s="171">
        <v>1.6447368421052631E-3</v>
      </c>
      <c r="FC46" s="170">
        <v>0</v>
      </c>
      <c r="FD46" s="176">
        <v>0</v>
      </c>
      <c r="FE46" s="190">
        <v>89</v>
      </c>
      <c r="FF46" s="191">
        <v>2.4396929824561403E-2</v>
      </c>
      <c r="FG46" s="192">
        <v>7</v>
      </c>
      <c r="FH46" s="192">
        <v>4</v>
      </c>
      <c r="FI46" s="192">
        <v>47</v>
      </c>
      <c r="FJ46" s="192">
        <v>21</v>
      </c>
      <c r="FK46" s="192">
        <v>1</v>
      </c>
      <c r="FL46" s="192">
        <v>3</v>
      </c>
      <c r="FM46" s="192">
        <v>0</v>
      </c>
      <c r="FN46" s="192">
        <v>0</v>
      </c>
      <c r="FO46" s="192">
        <v>4</v>
      </c>
      <c r="FP46" s="193">
        <v>2</v>
      </c>
      <c r="FQ46" s="202" t="s">
        <v>3988</v>
      </c>
      <c r="FR46" s="203">
        <v>1.45773739698</v>
      </c>
      <c r="FS46" s="206">
        <v>193</v>
      </c>
      <c r="FT46" s="253">
        <v>22</v>
      </c>
      <c r="FU46" s="208" t="s">
        <v>3985</v>
      </c>
      <c r="FV46" s="209">
        <v>1.4563379999999999</v>
      </c>
      <c r="FW46" s="210">
        <v>255</v>
      </c>
      <c r="FX46" s="211">
        <v>26</v>
      </c>
      <c r="FY46" s="216">
        <v>3478</v>
      </c>
      <c r="FZ46" s="217">
        <v>90.137901127500001</v>
      </c>
      <c r="GA46" s="218">
        <v>361</v>
      </c>
      <c r="GB46" s="219">
        <v>21</v>
      </c>
      <c r="GC46" s="254">
        <v>2178</v>
      </c>
      <c r="GD46" s="225">
        <v>56.434807747900003</v>
      </c>
      <c r="GE46" s="224">
        <v>147</v>
      </c>
      <c r="GF46" s="255">
        <v>9</v>
      </c>
      <c r="GG46" s="435">
        <v>343</v>
      </c>
      <c r="GH46" s="249" t="s">
        <v>4086</v>
      </c>
      <c r="GI46" s="436">
        <v>6</v>
      </c>
      <c r="GJ46" s="437">
        <v>32</v>
      </c>
      <c r="GK46" s="250" t="s">
        <v>3940</v>
      </c>
      <c r="GL46" s="228">
        <v>1112</v>
      </c>
      <c r="GM46" s="229">
        <v>4.6619557994604375E-4</v>
      </c>
      <c r="GN46" s="227">
        <v>84</v>
      </c>
      <c r="GO46" s="227">
        <v>1005</v>
      </c>
      <c r="GP46" s="227">
        <v>23</v>
      </c>
      <c r="GQ46" s="227">
        <v>0</v>
      </c>
      <c r="GR46" s="227">
        <v>523</v>
      </c>
      <c r="GS46" s="227">
        <v>1065</v>
      </c>
      <c r="GT46" s="227">
        <v>501</v>
      </c>
      <c r="GU46" s="230" t="s">
        <v>3940</v>
      </c>
      <c r="GV46" s="297">
        <v>603</v>
      </c>
      <c r="GW46" s="235">
        <v>53</v>
      </c>
      <c r="GX46" s="235">
        <v>27</v>
      </c>
      <c r="GY46" s="235">
        <v>807</v>
      </c>
      <c r="GZ46" s="235">
        <v>82</v>
      </c>
      <c r="HA46" s="235">
        <v>1</v>
      </c>
      <c r="HB46" s="235">
        <v>698</v>
      </c>
      <c r="HC46" s="298">
        <v>58</v>
      </c>
      <c r="HD46" s="236">
        <v>3125</v>
      </c>
      <c r="HE46" s="237">
        <v>0.77969061876247503</v>
      </c>
      <c r="HF46" s="238">
        <v>1168</v>
      </c>
      <c r="HG46" s="238">
        <v>1947</v>
      </c>
      <c r="HH46" s="238" t="s">
        <v>3940</v>
      </c>
      <c r="HI46" s="238">
        <v>10</v>
      </c>
      <c r="HJ46" s="242">
        <v>3.2000000000000002E-3</v>
      </c>
      <c r="HK46" s="301">
        <v>1168</v>
      </c>
      <c r="HL46" s="245">
        <v>0.37375999999999998</v>
      </c>
      <c r="HM46" s="244">
        <v>1143</v>
      </c>
      <c r="HN46" s="246">
        <v>25</v>
      </c>
      <c r="HO46" s="302" t="s">
        <v>4131</v>
      </c>
      <c r="HP46" s="305">
        <v>1117</v>
      </c>
      <c r="HQ46" s="139">
        <v>0.27869261477045909</v>
      </c>
      <c r="HR46" s="57">
        <v>693.99999719000004</v>
      </c>
      <c r="HS46" s="139">
        <v>0.62130707000000007</v>
      </c>
      <c r="HT46" s="56">
        <v>62.130707000000001</v>
      </c>
      <c r="HU46" s="57">
        <v>5.9999990099999998</v>
      </c>
      <c r="HV46" s="139">
        <v>5.3715300000000002E-3</v>
      </c>
      <c r="HW46" s="56">
        <v>0.53715299999999999</v>
      </c>
      <c r="HX46" s="56" t="s">
        <v>4086</v>
      </c>
      <c r="HY46" s="57">
        <v>235.99999457000001</v>
      </c>
      <c r="HZ46" s="139">
        <v>0.21128021000000002</v>
      </c>
      <c r="IA46" s="56">
        <v>21.128021</v>
      </c>
      <c r="IB46" s="56" t="s">
        <v>4342</v>
      </c>
      <c r="IC46" s="57">
        <v>180.99999806</v>
      </c>
      <c r="ID46" s="139">
        <v>0.16204118000000001</v>
      </c>
      <c r="IE46" s="56">
        <v>16.204118000000001</v>
      </c>
      <c r="IF46" s="56" t="s">
        <v>4131</v>
      </c>
      <c r="IG46" s="57">
        <v>0</v>
      </c>
      <c r="IH46" s="140">
        <v>0</v>
      </c>
      <c r="II46" s="53">
        <v>0</v>
      </c>
      <c r="IJ46" s="53">
        <v>0.99999999000000006</v>
      </c>
      <c r="IK46" s="307">
        <v>25.000001460000004</v>
      </c>
      <c r="IL46" s="245">
        <v>2.2381380000000003E-2</v>
      </c>
      <c r="IM46" s="20">
        <v>2.2381380000000002</v>
      </c>
      <c r="IN46" s="20" t="s">
        <v>3940</v>
      </c>
      <c r="IO46" s="25">
        <v>54.999996510000003</v>
      </c>
      <c r="IP46" s="245">
        <v>4.9239030000000003E-2</v>
      </c>
      <c r="IQ46" s="20">
        <v>4.9239030000000001</v>
      </c>
      <c r="IR46" s="25">
        <v>31.00000047</v>
      </c>
      <c r="IS46" s="245">
        <v>2.7752909999999999E-2</v>
      </c>
      <c r="IT46" s="20">
        <v>2.7752910000000002</v>
      </c>
      <c r="IU46" s="20" t="s">
        <v>4553</v>
      </c>
      <c r="IV46" s="25">
        <v>1.99999967</v>
      </c>
      <c r="IW46" s="245">
        <v>1.7905099999999999E-3</v>
      </c>
      <c r="IX46" s="20">
        <v>0.17905099999999999</v>
      </c>
      <c r="IY46" s="20" t="s">
        <v>4086</v>
      </c>
      <c r="IZ46" s="25">
        <v>93.99999566000001</v>
      </c>
      <c r="JA46" s="265">
        <v>8.4153980000000003E-2</v>
      </c>
      <c r="JB46" s="43">
        <v>8.4153979999999997</v>
      </c>
      <c r="JC46" s="311">
        <v>561.99999663000006</v>
      </c>
      <c r="JD46" s="19">
        <v>0.50313339000000001</v>
      </c>
      <c r="JE46" s="43">
        <v>50.313338999999999</v>
      </c>
      <c r="JF46" s="43" t="s">
        <v>3940</v>
      </c>
      <c r="JG46" s="26">
        <v>180.00000380999998</v>
      </c>
      <c r="JH46" s="19">
        <v>0.16114592999999999</v>
      </c>
      <c r="JI46" s="43">
        <v>16.114592999999999</v>
      </c>
      <c r="JJ46" s="26">
        <v>17.999997029999999</v>
      </c>
      <c r="JK46" s="19">
        <v>1.6114589999999998E-2</v>
      </c>
      <c r="JL46" s="43">
        <v>1.611459</v>
      </c>
      <c r="JM46" s="43" t="s">
        <v>4553</v>
      </c>
      <c r="JN46" s="26">
        <v>143.99999857999998</v>
      </c>
      <c r="JO46" s="19">
        <v>0.12891673999999997</v>
      </c>
      <c r="JP46" s="43">
        <v>12.891674</v>
      </c>
      <c r="JQ46" s="43" t="s">
        <v>4086</v>
      </c>
      <c r="JR46" s="26">
        <v>5.9999990099999998</v>
      </c>
      <c r="JS46" s="65">
        <v>5.3715300000000002E-3</v>
      </c>
      <c r="JT46" s="5">
        <v>0.53715299999999999</v>
      </c>
      <c r="JU46" s="5">
        <v>0.99999998999999984</v>
      </c>
      <c r="JV46" s="313">
        <v>627.00000265999995</v>
      </c>
      <c r="JW46" s="21">
        <v>627.00000265999995</v>
      </c>
      <c r="JX46" s="30">
        <v>0.56132497999999997</v>
      </c>
      <c r="JY46" s="55">
        <v>56.132497999999998</v>
      </c>
      <c r="JZ46" s="55" t="s">
        <v>4765</v>
      </c>
      <c r="KA46" s="21">
        <v>194.0000015</v>
      </c>
      <c r="KB46" s="30">
        <v>0.17367949999999999</v>
      </c>
      <c r="KC46" s="21">
        <v>38.999999150000001</v>
      </c>
      <c r="KD46" s="30">
        <v>3.491495E-2</v>
      </c>
      <c r="KE46" s="55">
        <v>3.491495</v>
      </c>
      <c r="KF46" s="21">
        <v>155.00000234999999</v>
      </c>
      <c r="KG46" s="30">
        <v>0.13876454999999999</v>
      </c>
      <c r="KH46" s="55">
        <v>13.876455</v>
      </c>
      <c r="KI46" s="55" t="s">
        <v>4086</v>
      </c>
      <c r="KJ46" s="21">
        <v>285.99999749</v>
      </c>
      <c r="KK46" s="30">
        <v>0.25604296999999998</v>
      </c>
      <c r="KL46" s="21">
        <v>64.000000610000001</v>
      </c>
      <c r="KM46" s="30">
        <v>5.7296329999999999E-2</v>
      </c>
      <c r="KN46" s="55">
        <v>5.7296329999999998</v>
      </c>
      <c r="KO46" s="21">
        <v>221.99999688</v>
      </c>
      <c r="KP46" s="30">
        <v>0.19874664</v>
      </c>
      <c r="KQ46" s="55">
        <v>19.874663999999999</v>
      </c>
      <c r="KR46" s="21">
        <v>9.9999983500000003</v>
      </c>
      <c r="KS46" s="314">
        <v>8.9525500000000001E-3</v>
      </c>
      <c r="KT46" s="5">
        <v>0.89525500000000002</v>
      </c>
      <c r="KU46" s="51">
        <v>1</v>
      </c>
      <c r="KV46" s="51">
        <v>1</v>
      </c>
      <c r="KW46" s="51">
        <v>0</v>
      </c>
      <c r="KX46" s="51">
        <v>0</v>
      </c>
      <c r="KY46" s="51">
        <v>1</v>
      </c>
      <c r="KZ46" s="51">
        <v>0</v>
      </c>
      <c r="LA46" s="51">
        <v>0</v>
      </c>
      <c r="LB46" s="51">
        <v>1</v>
      </c>
      <c r="LC46" s="51">
        <v>4</v>
      </c>
      <c r="LD46" s="51">
        <v>0</v>
      </c>
      <c r="LE46" s="51">
        <v>0</v>
      </c>
      <c r="LF46" s="51">
        <v>0</v>
      </c>
      <c r="LG46" s="261">
        <v>2</v>
      </c>
      <c r="LH46" s="260">
        <v>2</v>
      </c>
      <c r="LI46" s="260">
        <v>4</v>
      </c>
      <c r="LJ46" s="264">
        <v>4</v>
      </c>
    </row>
    <row r="47" spans="1:322">
      <c r="A47" s="111">
        <v>30035</v>
      </c>
      <c r="B47" s="49" t="s">
        <v>119</v>
      </c>
      <c r="C47" s="67">
        <v>12540</v>
      </c>
      <c r="D47" s="69">
        <v>1.4600972536548715E-3</v>
      </c>
      <c r="E47" s="132">
        <v>11165</v>
      </c>
      <c r="F47" s="131">
        <v>5687</v>
      </c>
      <c r="G47" s="133">
        <v>0.50935960591133</v>
      </c>
      <c r="H47" s="131">
        <v>5478</v>
      </c>
      <c r="I47" s="133">
        <v>0.49064039408866994</v>
      </c>
      <c r="J47" s="134" t="s">
        <v>120</v>
      </c>
      <c r="K47" s="72">
        <v>39</v>
      </c>
      <c r="L47" s="2">
        <v>1</v>
      </c>
      <c r="M47" s="2">
        <v>40</v>
      </c>
      <c r="N47" s="2" t="s">
        <v>34</v>
      </c>
      <c r="O47" s="2"/>
      <c r="P47" s="74"/>
      <c r="Q47" s="458">
        <v>938</v>
      </c>
      <c r="R47" s="461">
        <v>1020</v>
      </c>
      <c r="S47" s="16" t="s">
        <v>1536</v>
      </c>
      <c r="T47" s="16" t="s">
        <v>1537</v>
      </c>
      <c r="U47" s="16" t="s">
        <v>1538</v>
      </c>
      <c r="V47" s="16" t="s">
        <v>1539</v>
      </c>
      <c r="W47" s="16" t="s">
        <v>1540</v>
      </c>
      <c r="X47" s="16" t="s">
        <v>1541</v>
      </c>
      <c r="Y47" s="16" t="s">
        <v>1542</v>
      </c>
      <c r="Z47" s="16" t="s">
        <v>1543</v>
      </c>
      <c r="AA47" s="16" t="s">
        <v>1544</v>
      </c>
      <c r="AB47" s="16" t="s">
        <v>1545</v>
      </c>
      <c r="AC47" s="16" t="s">
        <v>1546</v>
      </c>
      <c r="AD47" s="16" t="s">
        <v>1547</v>
      </c>
      <c r="AE47" s="16" t="s">
        <v>1548</v>
      </c>
      <c r="AF47" s="16" t="s">
        <v>1549</v>
      </c>
      <c r="AG47" s="16" t="s">
        <v>689</v>
      </c>
      <c r="AH47" s="16" t="s">
        <v>1550</v>
      </c>
      <c r="AI47" s="16" t="s">
        <v>1226</v>
      </c>
      <c r="AJ47" s="404">
        <v>8.4012539184952981E-2</v>
      </c>
      <c r="AK47" s="404">
        <v>9.1356918943125837E-2</v>
      </c>
      <c r="AL47" s="404">
        <v>9.5835199283475142E-2</v>
      </c>
      <c r="AM47" s="404">
        <v>8.6699507389162558E-2</v>
      </c>
      <c r="AN47" s="404">
        <v>5.436632333184057E-2</v>
      </c>
      <c r="AO47" s="404">
        <v>5.1141961486789074E-2</v>
      </c>
      <c r="AP47" s="404">
        <v>5.0156739811912224E-2</v>
      </c>
      <c r="AQ47" s="404">
        <v>5.9113300492610835E-2</v>
      </c>
      <c r="AR47" s="404">
        <v>6.0277653381101658E-2</v>
      </c>
      <c r="AS47" s="404">
        <v>6.0635915808329603E-2</v>
      </c>
      <c r="AT47" s="404">
        <v>5.9740259740259739E-2</v>
      </c>
      <c r="AU47" s="404">
        <v>5.0335871025526197E-2</v>
      </c>
      <c r="AV47" s="404">
        <v>4.8007165248544557E-2</v>
      </c>
      <c r="AW47" s="404">
        <v>4.4424540976265116E-2</v>
      </c>
      <c r="AX47" s="404">
        <v>3.5647111509180478E-2</v>
      </c>
      <c r="AY47" s="404">
        <v>3.1706224809673084E-2</v>
      </c>
      <c r="AZ47" s="404">
        <v>1.6927899686520375E-2</v>
      </c>
      <c r="BA47" s="404">
        <v>1.9077474249888041E-2</v>
      </c>
      <c r="BB47" s="404">
        <v>5.3739364084191669E-4</v>
      </c>
      <c r="BC47" s="75" t="s">
        <v>470</v>
      </c>
      <c r="BD47" s="301">
        <v>36</v>
      </c>
      <c r="BE47" s="245">
        <v>0.33333333333333331</v>
      </c>
      <c r="BF47" s="245">
        <v>0</v>
      </c>
      <c r="BG47" s="245">
        <v>0.33333333333333331</v>
      </c>
      <c r="BH47" s="245">
        <v>0</v>
      </c>
      <c r="BI47" s="245">
        <v>5.5555555555555552E-2</v>
      </c>
      <c r="BJ47" s="245">
        <v>0.27777777777777779</v>
      </c>
      <c r="BK47" s="245">
        <v>0</v>
      </c>
      <c r="BL47" s="417">
        <v>237</v>
      </c>
      <c r="BM47" s="19">
        <v>0.52320675105485237</v>
      </c>
      <c r="BN47" s="19">
        <v>0</v>
      </c>
      <c r="BO47" s="19">
        <v>8.0168776371308023E-2</v>
      </c>
      <c r="BP47" s="19">
        <v>0</v>
      </c>
      <c r="BQ47" s="19">
        <v>2.5316455696202531E-2</v>
      </c>
      <c r="BR47" s="19">
        <v>0.36708860759493672</v>
      </c>
      <c r="BS47" s="65">
        <v>4.2194092827004216E-3</v>
      </c>
      <c r="BT47" s="420">
        <v>5765</v>
      </c>
      <c r="BU47" s="143">
        <v>0.51634572324227501</v>
      </c>
      <c r="BV47" s="425">
        <v>5391</v>
      </c>
      <c r="BW47" s="143">
        <v>0.48284818629646215</v>
      </c>
      <c r="BX47" s="425">
        <v>9</v>
      </c>
      <c r="BY47" s="144">
        <v>8.0609046126287509E-4</v>
      </c>
      <c r="BZ47" s="413">
        <v>8131</v>
      </c>
      <c r="CA47" s="6">
        <v>0.72825794894760409</v>
      </c>
      <c r="CB47" s="414">
        <v>7060</v>
      </c>
      <c r="CC47" s="6">
        <v>0.8682818841470914</v>
      </c>
      <c r="CD47" s="414">
        <v>1067</v>
      </c>
      <c r="CE47" s="6">
        <v>0.13122617144262699</v>
      </c>
      <c r="CF47" s="6" t="s">
        <v>3940</v>
      </c>
      <c r="CG47" s="414">
        <v>4</v>
      </c>
      <c r="CH47" s="272">
        <v>4.9194441028163822E-4</v>
      </c>
      <c r="CI47" s="274">
        <v>5.7643889000000001</v>
      </c>
      <c r="CJ47" s="412">
        <v>1883</v>
      </c>
      <c r="CK47" s="147">
        <v>0.16865203761755485</v>
      </c>
      <c r="CL47" s="412">
        <v>1688</v>
      </c>
      <c r="CM47" s="147">
        <v>0.89644184811471062</v>
      </c>
      <c r="CN47" s="148">
        <v>182</v>
      </c>
      <c r="CO47" s="147">
        <v>9.6654275092936809E-2</v>
      </c>
      <c r="CP47" s="147" t="s">
        <v>3940</v>
      </c>
      <c r="CQ47" s="412">
        <v>13</v>
      </c>
      <c r="CR47" s="275">
        <v>6.9038767923526286E-3</v>
      </c>
      <c r="CS47" s="279">
        <v>0</v>
      </c>
      <c r="CT47" s="280">
        <v>1</v>
      </c>
      <c r="CU47" s="280">
        <v>17</v>
      </c>
      <c r="CV47" s="280">
        <v>21</v>
      </c>
      <c r="CW47" s="280">
        <v>0</v>
      </c>
      <c r="CX47" s="280">
        <v>5</v>
      </c>
      <c r="CY47" s="280">
        <v>0</v>
      </c>
      <c r="CZ47" s="280">
        <v>3</v>
      </c>
      <c r="DA47" s="280">
        <v>0</v>
      </c>
      <c r="DB47" s="280">
        <v>0</v>
      </c>
      <c r="DC47" s="280">
        <v>0</v>
      </c>
      <c r="DD47" s="280">
        <v>0</v>
      </c>
      <c r="DE47" s="281">
        <v>0</v>
      </c>
      <c r="DF47" s="281">
        <v>47</v>
      </c>
      <c r="DG47" s="154">
        <v>3051</v>
      </c>
      <c r="DH47" s="152">
        <v>0.27326466636811464</v>
      </c>
      <c r="DI47" s="152" t="s">
        <v>4343</v>
      </c>
      <c r="DJ47" s="151">
        <v>994</v>
      </c>
      <c r="DK47" s="151" t="s">
        <v>4977</v>
      </c>
      <c r="DL47" s="151">
        <v>2008</v>
      </c>
      <c r="DM47" s="151" t="s">
        <v>4132</v>
      </c>
      <c r="DN47" s="151">
        <v>146</v>
      </c>
      <c r="DO47" s="151" t="s">
        <v>4554</v>
      </c>
      <c r="DP47" s="151">
        <v>8106</v>
      </c>
      <c r="DQ47" s="152">
        <v>0.72601880877742941</v>
      </c>
      <c r="DR47" s="151">
        <v>8</v>
      </c>
      <c r="DS47" s="155">
        <v>7.1652485445588892E-4</v>
      </c>
      <c r="DT47" s="159">
        <v>994</v>
      </c>
      <c r="DU47" s="160">
        <v>456</v>
      </c>
      <c r="DV47" s="160">
        <v>261</v>
      </c>
      <c r="DW47" s="160">
        <v>431</v>
      </c>
      <c r="DX47" s="160">
        <v>204</v>
      </c>
      <c r="DY47" s="160">
        <v>141</v>
      </c>
      <c r="DZ47" s="161">
        <v>126</v>
      </c>
      <c r="EA47" s="285">
        <v>2008</v>
      </c>
      <c r="EB47" s="165">
        <v>1403</v>
      </c>
      <c r="EC47" s="165">
        <v>474</v>
      </c>
      <c r="ED47" s="165">
        <v>627</v>
      </c>
      <c r="EE47" s="165">
        <v>429</v>
      </c>
      <c r="EF47" s="165">
        <v>66</v>
      </c>
      <c r="EG47" s="286">
        <v>74</v>
      </c>
      <c r="EH47" s="289">
        <v>10632</v>
      </c>
      <c r="EI47" s="167">
        <v>0.95226153157187643</v>
      </c>
      <c r="EJ47" s="168">
        <v>1483</v>
      </c>
      <c r="EK47" s="290">
        <v>0.13948457486832205</v>
      </c>
      <c r="EL47" s="293">
        <v>111</v>
      </c>
      <c r="EM47" s="173">
        <v>9.9417823555754594E-3</v>
      </c>
      <c r="EN47" s="294" t="s">
        <v>4343</v>
      </c>
      <c r="EO47" s="180">
        <v>9762</v>
      </c>
      <c r="EP47" s="181">
        <v>0.95509245670678011</v>
      </c>
      <c r="EQ47" s="182">
        <v>9665</v>
      </c>
      <c r="ER47" s="183">
        <v>0.94560219156638292</v>
      </c>
      <c r="ES47" s="182">
        <v>92</v>
      </c>
      <c r="ET47" s="183">
        <v>9.0010762156344775E-3</v>
      </c>
      <c r="EU47" s="183" t="s">
        <v>4343</v>
      </c>
      <c r="EV47" s="182">
        <v>5</v>
      </c>
      <c r="EW47" s="184">
        <v>4.8918892476274337E-4</v>
      </c>
      <c r="EX47" s="175">
        <v>446</v>
      </c>
      <c r="EY47" s="171">
        <v>4.3635652088836706E-2</v>
      </c>
      <c r="EZ47" s="171" t="s">
        <v>4343</v>
      </c>
      <c r="FA47" s="170">
        <v>12</v>
      </c>
      <c r="FB47" s="171">
        <v>1.174053419430584E-3</v>
      </c>
      <c r="FC47" s="170">
        <v>1</v>
      </c>
      <c r="FD47" s="176">
        <v>9.7837784952548671E-5</v>
      </c>
      <c r="FE47" s="190">
        <v>550</v>
      </c>
      <c r="FF47" s="191">
        <v>5.3810781723901774E-2</v>
      </c>
      <c r="FG47" s="192">
        <v>25</v>
      </c>
      <c r="FH47" s="192">
        <v>44</v>
      </c>
      <c r="FI47" s="192">
        <v>317</v>
      </c>
      <c r="FJ47" s="192">
        <v>39</v>
      </c>
      <c r="FK47" s="192">
        <v>10</v>
      </c>
      <c r="FL47" s="192">
        <v>40</v>
      </c>
      <c r="FM47" s="192">
        <v>0</v>
      </c>
      <c r="FN47" s="192">
        <v>0</v>
      </c>
      <c r="FO47" s="192">
        <v>69</v>
      </c>
      <c r="FP47" s="193">
        <v>6</v>
      </c>
      <c r="FQ47" s="202" t="s">
        <v>3985</v>
      </c>
      <c r="FR47" s="203">
        <v>0.348133382396</v>
      </c>
      <c r="FS47" s="206">
        <v>847</v>
      </c>
      <c r="FT47" s="253">
        <v>97</v>
      </c>
      <c r="FU47" s="208" t="s">
        <v>3986</v>
      </c>
      <c r="FV47" s="209">
        <v>0.32887100000000002</v>
      </c>
      <c r="FW47" s="210">
        <v>754</v>
      </c>
      <c r="FX47" s="211">
        <v>75</v>
      </c>
      <c r="FY47" s="216">
        <v>8881</v>
      </c>
      <c r="FZ47" s="217">
        <v>78.252944814000003</v>
      </c>
      <c r="GA47" s="218">
        <v>780</v>
      </c>
      <c r="GB47" s="219">
        <v>57</v>
      </c>
      <c r="GC47" s="254">
        <v>2874</v>
      </c>
      <c r="GD47" s="225">
        <v>25.327946737600001</v>
      </c>
      <c r="GE47" s="224">
        <v>709</v>
      </c>
      <c r="GF47" s="255">
        <v>52</v>
      </c>
      <c r="GG47" s="435">
        <v>2026</v>
      </c>
      <c r="GH47" s="249" t="s">
        <v>4086</v>
      </c>
      <c r="GI47" s="436">
        <v>98</v>
      </c>
      <c r="GJ47" s="437">
        <v>344</v>
      </c>
      <c r="GK47" s="250" t="s">
        <v>3940</v>
      </c>
      <c r="GL47" s="228">
        <v>3330</v>
      </c>
      <c r="GM47" s="229">
        <v>1.3960712960614438E-3</v>
      </c>
      <c r="GN47" s="227">
        <v>376</v>
      </c>
      <c r="GO47" s="227">
        <v>2703</v>
      </c>
      <c r="GP47" s="227">
        <v>248</v>
      </c>
      <c r="GQ47" s="227">
        <v>3</v>
      </c>
      <c r="GR47" s="227">
        <v>3212</v>
      </c>
      <c r="GS47" s="227">
        <v>3194</v>
      </c>
      <c r="GT47" s="227">
        <v>2926</v>
      </c>
      <c r="GU47" s="230" t="s">
        <v>3940</v>
      </c>
      <c r="GV47" s="297">
        <v>1793</v>
      </c>
      <c r="GW47" s="235">
        <v>298</v>
      </c>
      <c r="GX47" s="235">
        <v>204</v>
      </c>
      <c r="GY47" s="235">
        <v>2619</v>
      </c>
      <c r="GZ47" s="235">
        <v>1033</v>
      </c>
      <c r="HA47" s="235">
        <v>17</v>
      </c>
      <c r="HB47" s="235">
        <v>2672</v>
      </c>
      <c r="HC47" s="298">
        <v>346</v>
      </c>
      <c r="HD47" s="236">
        <v>8778</v>
      </c>
      <c r="HE47" s="237">
        <v>0.78620689655172415</v>
      </c>
      <c r="HF47" s="238">
        <v>4774</v>
      </c>
      <c r="HG47" s="238">
        <v>3981</v>
      </c>
      <c r="HH47" s="238" t="s">
        <v>3940</v>
      </c>
      <c r="HI47" s="238">
        <v>23</v>
      </c>
      <c r="HJ47" s="242">
        <v>2.6201868307131463E-3</v>
      </c>
      <c r="HK47" s="301">
        <v>4774</v>
      </c>
      <c r="HL47" s="245">
        <v>0.54385964912280704</v>
      </c>
      <c r="HM47" s="244">
        <v>4730</v>
      </c>
      <c r="HN47" s="246">
        <v>44</v>
      </c>
      <c r="HO47" s="302" t="s">
        <v>4132</v>
      </c>
      <c r="HP47" s="305">
        <v>3914</v>
      </c>
      <c r="HQ47" s="139">
        <v>0.35055978504254365</v>
      </c>
      <c r="HR47" s="57">
        <v>2414.0000098999999</v>
      </c>
      <c r="HS47" s="139">
        <v>0.61676034999999996</v>
      </c>
      <c r="HT47" s="56">
        <v>61.676034999999999</v>
      </c>
      <c r="HU47" s="57">
        <v>23.999982620000001</v>
      </c>
      <c r="HV47" s="139">
        <v>6.1318300000000004E-3</v>
      </c>
      <c r="HW47" s="56">
        <v>0.61318300000000003</v>
      </c>
      <c r="HX47" s="56" t="s">
        <v>4086</v>
      </c>
      <c r="HY47" s="57">
        <v>1173.0000067399999</v>
      </c>
      <c r="HZ47" s="139">
        <v>0.29969340999999999</v>
      </c>
      <c r="IA47" s="56">
        <v>29.969341</v>
      </c>
      <c r="IB47" s="56" t="s">
        <v>4343</v>
      </c>
      <c r="IC47" s="57">
        <v>303.00000074000002</v>
      </c>
      <c r="ID47" s="139">
        <v>7.7414410000000003E-2</v>
      </c>
      <c r="IE47" s="56">
        <v>7.741441</v>
      </c>
      <c r="IF47" s="56" t="s">
        <v>4132</v>
      </c>
      <c r="IG47" s="57">
        <v>0</v>
      </c>
      <c r="IH47" s="140">
        <v>0</v>
      </c>
      <c r="II47" s="53">
        <v>0</v>
      </c>
      <c r="IJ47" s="53">
        <v>1</v>
      </c>
      <c r="IK47" s="307">
        <v>58.999988260000002</v>
      </c>
      <c r="IL47" s="245">
        <v>1.507409E-2</v>
      </c>
      <c r="IM47" s="20">
        <v>1.507409</v>
      </c>
      <c r="IN47" s="20" t="s">
        <v>3940</v>
      </c>
      <c r="IO47" s="25">
        <v>389.00001348000001</v>
      </c>
      <c r="IP47" s="245">
        <v>9.9386820000000001E-2</v>
      </c>
      <c r="IQ47" s="20">
        <v>9.938682</v>
      </c>
      <c r="IR47" s="25">
        <v>145.000001</v>
      </c>
      <c r="IS47" s="245">
        <v>3.7046499999999996E-2</v>
      </c>
      <c r="IT47" s="20">
        <v>3.70465</v>
      </c>
      <c r="IU47" s="20" t="s">
        <v>4554</v>
      </c>
      <c r="IV47" s="25">
        <v>19.999992040000002</v>
      </c>
      <c r="IW47" s="245">
        <v>5.1098600000000008E-3</v>
      </c>
      <c r="IX47" s="20">
        <v>0.51098600000000005</v>
      </c>
      <c r="IY47" s="20" t="s">
        <v>4086</v>
      </c>
      <c r="IZ47" s="25">
        <v>348.99999026000006</v>
      </c>
      <c r="JA47" s="265">
        <v>8.9167090000000018E-2</v>
      </c>
      <c r="JB47" s="43">
        <v>8.9167090000000009</v>
      </c>
      <c r="JC47" s="311">
        <v>786.99999597999999</v>
      </c>
      <c r="JD47" s="19">
        <v>0.20107306999999999</v>
      </c>
      <c r="JE47" s="43">
        <v>20.107306999999999</v>
      </c>
      <c r="JF47" s="43" t="s">
        <v>3940</v>
      </c>
      <c r="JG47" s="26">
        <v>634.00001382000005</v>
      </c>
      <c r="JH47" s="19">
        <v>0.16198263000000002</v>
      </c>
      <c r="JI47" s="43">
        <v>16.198263000000001</v>
      </c>
      <c r="JJ47" s="26">
        <v>93.999993900000007</v>
      </c>
      <c r="JK47" s="19">
        <v>2.4016350000000002E-2</v>
      </c>
      <c r="JL47" s="43">
        <v>2.4016350000000002</v>
      </c>
      <c r="JM47" s="43" t="s">
        <v>4554</v>
      </c>
      <c r="JN47" s="26">
        <v>1425.9999882399998</v>
      </c>
      <c r="JO47" s="19">
        <v>0.36433315999999993</v>
      </c>
      <c r="JP47" s="43">
        <v>36.433315999999998</v>
      </c>
      <c r="JQ47" s="43" t="s">
        <v>4086</v>
      </c>
      <c r="JR47" s="26">
        <v>10.99998388</v>
      </c>
      <c r="JS47" s="65">
        <v>2.8104200000000001E-3</v>
      </c>
      <c r="JT47" s="5">
        <v>0.28104200000000001</v>
      </c>
      <c r="JU47" s="5">
        <v>0.99999998999999995</v>
      </c>
      <c r="JV47" s="313">
        <v>1621.0000084799999</v>
      </c>
      <c r="JW47" s="21">
        <v>1621.0000084799999</v>
      </c>
      <c r="JX47" s="30">
        <v>0.41415431999999996</v>
      </c>
      <c r="JY47" s="55">
        <v>41.415432000000003</v>
      </c>
      <c r="JZ47" s="55" t="s">
        <v>4766</v>
      </c>
      <c r="KA47" s="21">
        <v>748.99998761999996</v>
      </c>
      <c r="KB47" s="30">
        <v>0.19136433</v>
      </c>
      <c r="KC47" s="21">
        <v>393.00000405999998</v>
      </c>
      <c r="KD47" s="30">
        <v>0.10040879</v>
      </c>
      <c r="KE47" s="55">
        <v>10.040879</v>
      </c>
      <c r="KF47" s="21">
        <v>355.99998355999998</v>
      </c>
      <c r="KG47" s="30">
        <v>9.0955539999999988E-2</v>
      </c>
      <c r="KH47" s="55">
        <v>9.0955539999999999</v>
      </c>
      <c r="KI47" s="55" t="s">
        <v>4086</v>
      </c>
      <c r="KJ47" s="21">
        <v>1531.00000516</v>
      </c>
      <c r="KK47" s="30">
        <v>0.39115993999999998</v>
      </c>
      <c r="KL47" s="21">
        <v>609.00000420000003</v>
      </c>
      <c r="KM47" s="30">
        <v>0.15559530000000002</v>
      </c>
      <c r="KN47" s="55">
        <v>15.559530000000001</v>
      </c>
      <c r="KO47" s="21">
        <v>922.00000095999985</v>
      </c>
      <c r="KP47" s="30">
        <v>0.23556463999999996</v>
      </c>
      <c r="KQ47" s="55">
        <v>23.556463999999998</v>
      </c>
      <c r="KR47" s="21">
        <v>12.999998740000001</v>
      </c>
      <c r="KS47" s="314">
        <v>3.3214100000000003E-3</v>
      </c>
      <c r="KT47" s="5">
        <v>0.33214100000000002</v>
      </c>
      <c r="KU47" s="51">
        <v>9</v>
      </c>
      <c r="KV47" s="51">
        <v>1</v>
      </c>
      <c r="KW47" s="51">
        <v>4</v>
      </c>
      <c r="KX47" s="51">
        <v>3</v>
      </c>
      <c r="KY47" s="51">
        <v>4</v>
      </c>
      <c r="KZ47" s="51">
        <v>4</v>
      </c>
      <c r="LA47" s="51">
        <v>3</v>
      </c>
      <c r="LB47" s="51">
        <v>1</v>
      </c>
      <c r="LC47" s="51">
        <v>8</v>
      </c>
      <c r="LD47" s="51">
        <v>2</v>
      </c>
      <c r="LE47" s="51">
        <v>4</v>
      </c>
      <c r="LF47" s="51">
        <v>2</v>
      </c>
      <c r="LG47" s="261">
        <v>17</v>
      </c>
      <c r="LH47" s="260">
        <v>12</v>
      </c>
      <c r="LI47" s="260">
        <v>16</v>
      </c>
      <c r="LJ47" s="264">
        <v>6</v>
      </c>
    </row>
    <row r="48" spans="1:322">
      <c r="A48" s="111">
        <v>30036</v>
      </c>
      <c r="B48" s="49" t="s">
        <v>121</v>
      </c>
      <c r="C48" s="67">
        <v>11047</v>
      </c>
      <c r="D48" s="69">
        <v>1.2862595184310499E-3</v>
      </c>
      <c r="E48" s="132">
        <v>11018</v>
      </c>
      <c r="F48" s="131">
        <v>5689</v>
      </c>
      <c r="G48" s="133">
        <v>0.51633690324922854</v>
      </c>
      <c r="H48" s="131">
        <v>5329</v>
      </c>
      <c r="I48" s="133">
        <v>0.48366309675077146</v>
      </c>
      <c r="J48" s="134" t="s">
        <v>122</v>
      </c>
      <c r="K48" s="72">
        <v>23</v>
      </c>
      <c r="L48" s="2">
        <v>1</v>
      </c>
      <c r="M48" s="2">
        <v>24</v>
      </c>
      <c r="N48" s="2" t="s">
        <v>16</v>
      </c>
      <c r="O48" s="2">
        <v>30.08</v>
      </c>
      <c r="P48" s="74" t="s">
        <v>71</v>
      </c>
      <c r="Q48" s="305">
        <v>1025</v>
      </c>
      <c r="R48" s="461">
        <v>1154</v>
      </c>
      <c r="S48" s="16" t="s">
        <v>1551</v>
      </c>
      <c r="T48" s="16" t="s">
        <v>1552</v>
      </c>
      <c r="U48" s="16" t="s">
        <v>1553</v>
      </c>
      <c r="V48" s="16" t="s">
        <v>1554</v>
      </c>
      <c r="W48" s="16" t="s">
        <v>1555</v>
      </c>
      <c r="X48" s="16" t="s">
        <v>1442</v>
      </c>
      <c r="Y48" s="16" t="s">
        <v>1556</v>
      </c>
      <c r="Z48" s="16" t="s">
        <v>1557</v>
      </c>
      <c r="AA48" s="16" t="s">
        <v>1558</v>
      </c>
      <c r="AB48" s="16" t="s">
        <v>1559</v>
      </c>
      <c r="AC48" s="16" t="s">
        <v>1560</v>
      </c>
      <c r="AD48" s="16" t="s">
        <v>1561</v>
      </c>
      <c r="AE48" s="16" t="s">
        <v>1562</v>
      </c>
      <c r="AF48" s="16" t="s">
        <v>1563</v>
      </c>
      <c r="AG48" s="16" t="s">
        <v>691</v>
      </c>
      <c r="AH48" s="16" t="s">
        <v>806</v>
      </c>
      <c r="AI48" s="16" t="s">
        <v>881</v>
      </c>
      <c r="AJ48" s="404">
        <v>9.3029587946995826E-2</v>
      </c>
      <c r="AK48" s="404">
        <v>0.10473770194227627</v>
      </c>
      <c r="AL48" s="404">
        <v>0.10092575785078961</v>
      </c>
      <c r="AM48" s="404">
        <v>9.8656743510618983E-2</v>
      </c>
      <c r="AN48" s="404">
        <v>8.8854601561081867E-2</v>
      </c>
      <c r="AO48" s="404">
        <v>7.8870938464331089E-2</v>
      </c>
      <c r="AP48" s="404">
        <v>7.0430205118896347E-2</v>
      </c>
      <c r="AQ48" s="404">
        <v>7.0520965692503171E-2</v>
      </c>
      <c r="AR48" s="404">
        <v>6.4258486113632232E-2</v>
      </c>
      <c r="AS48" s="404">
        <v>5.5726992194590673E-2</v>
      </c>
      <c r="AT48" s="404">
        <v>4.1931385006353239E-2</v>
      </c>
      <c r="AU48" s="404">
        <v>3.6394990016336906E-2</v>
      </c>
      <c r="AV48" s="404">
        <v>3.0404792158286439E-2</v>
      </c>
      <c r="AW48" s="404">
        <v>2.4051552005808677E-2</v>
      </c>
      <c r="AX48" s="404">
        <v>1.4340170629878381E-2</v>
      </c>
      <c r="AY48" s="404">
        <v>1.3523325467416953E-2</v>
      </c>
      <c r="AZ48" s="404">
        <v>6.9885641677255401E-3</v>
      </c>
      <c r="BA48" s="404">
        <v>6.3532401524777635E-3</v>
      </c>
      <c r="BB48" s="404">
        <v>0</v>
      </c>
      <c r="BC48" s="75" t="s">
        <v>471</v>
      </c>
      <c r="BD48" s="301">
        <v>28</v>
      </c>
      <c r="BE48" s="245">
        <v>0.8214285714285714</v>
      </c>
      <c r="BF48" s="245">
        <v>0</v>
      </c>
      <c r="BG48" s="245">
        <v>0</v>
      </c>
      <c r="BH48" s="245">
        <v>0</v>
      </c>
      <c r="BI48" s="245">
        <v>7.1428571428571425E-2</v>
      </c>
      <c r="BJ48" s="245">
        <v>0.10714285714285714</v>
      </c>
      <c r="BK48" s="245">
        <v>0</v>
      </c>
      <c r="BL48" s="417">
        <v>243</v>
      </c>
      <c r="BM48" s="19">
        <v>0.60905349794238683</v>
      </c>
      <c r="BN48" s="19">
        <v>1.646090534979424E-2</v>
      </c>
      <c r="BO48" s="19">
        <v>9.8765432098765427E-2</v>
      </c>
      <c r="BP48" s="19">
        <v>0</v>
      </c>
      <c r="BQ48" s="19">
        <v>1.646090534979424E-2</v>
      </c>
      <c r="BR48" s="19">
        <v>0.25925925925925924</v>
      </c>
      <c r="BS48" s="65">
        <v>0</v>
      </c>
      <c r="BT48" s="420">
        <v>8301</v>
      </c>
      <c r="BU48" s="143">
        <v>0.75340352151025591</v>
      </c>
      <c r="BV48" s="425">
        <v>2713</v>
      </c>
      <c r="BW48" s="143">
        <v>0.24623343619531676</v>
      </c>
      <c r="BX48" s="425">
        <v>4</v>
      </c>
      <c r="BY48" s="144">
        <v>3.6304229442730079E-4</v>
      </c>
      <c r="BZ48" s="413">
        <v>7727</v>
      </c>
      <c r="CA48" s="6">
        <v>0.70130695225993833</v>
      </c>
      <c r="CB48" s="414">
        <v>6975</v>
      </c>
      <c r="CC48" s="6">
        <v>0.90267891807946166</v>
      </c>
      <c r="CD48" s="414">
        <v>744</v>
      </c>
      <c r="CE48" s="6">
        <v>9.6285751261809244E-2</v>
      </c>
      <c r="CF48" s="6" t="s">
        <v>3940</v>
      </c>
      <c r="CG48" s="414">
        <v>8</v>
      </c>
      <c r="CH48" s="272">
        <v>1.0353306587291317E-3</v>
      </c>
      <c r="CI48" s="274">
        <v>5.8913546999999999</v>
      </c>
      <c r="CJ48" s="412">
        <v>2032</v>
      </c>
      <c r="CK48" s="147">
        <v>0.18442548556906879</v>
      </c>
      <c r="CL48" s="412">
        <v>1774</v>
      </c>
      <c r="CM48" s="147">
        <v>0.87303149606299213</v>
      </c>
      <c r="CN48" s="148">
        <v>254</v>
      </c>
      <c r="CO48" s="147">
        <v>0.125</v>
      </c>
      <c r="CP48" s="147" t="s">
        <v>3940</v>
      </c>
      <c r="CQ48" s="412">
        <v>4</v>
      </c>
      <c r="CR48" s="275">
        <v>1.968503937007874E-3</v>
      </c>
      <c r="CS48" s="279">
        <v>0</v>
      </c>
      <c r="CT48" s="280">
        <v>2</v>
      </c>
      <c r="CU48" s="280">
        <v>9</v>
      </c>
      <c r="CV48" s="280">
        <v>16</v>
      </c>
      <c r="CW48" s="280">
        <v>0</v>
      </c>
      <c r="CX48" s="280">
        <v>6</v>
      </c>
      <c r="CY48" s="280">
        <v>0</v>
      </c>
      <c r="CZ48" s="280">
        <v>1</v>
      </c>
      <c r="DA48" s="280">
        <v>0</v>
      </c>
      <c r="DB48" s="280">
        <v>0</v>
      </c>
      <c r="DC48" s="280">
        <v>0</v>
      </c>
      <c r="DD48" s="280">
        <v>0</v>
      </c>
      <c r="DE48" s="281">
        <v>0</v>
      </c>
      <c r="DF48" s="281">
        <v>34</v>
      </c>
      <c r="DG48" s="154">
        <v>1822</v>
      </c>
      <c r="DH48" s="152">
        <v>0.1653657651116355</v>
      </c>
      <c r="DI48" s="152" t="s">
        <v>4344</v>
      </c>
      <c r="DJ48" s="151">
        <v>600</v>
      </c>
      <c r="DK48" s="151" t="s">
        <v>4978</v>
      </c>
      <c r="DL48" s="151">
        <v>1188</v>
      </c>
      <c r="DM48" s="151" t="s">
        <v>4133</v>
      </c>
      <c r="DN48" s="151">
        <v>121</v>
      </c>
      <c r="DO48" s="151" t="s">
        <v>4555</v>
      </c>
      <c r="DP48" s="151">
        <v>9196</v>
      </c>
      <c r="DQ48" s="152">
        <v>0.83463423488836452</v>
      </c>
      <c r="DR48" s="151">
        <v>0</v>
      </c>
      <c r="DS48" s="155">
        <v>0</v>
      </c>
      <c r="DT48" s="159">
        <v>600</v>
      </c>
      <c r="DU48" s="160">
        <v>274</v>
      </c>
      <c r="DV48" s="160">
        <v>151</v>
      </c>
      <c r="DW48" s="160">
        <v>235</v>
      </c>
      <c r="DX48" s="160">
        <v>128</v>
      </c>
      <c r="DY48" s="160">
        <v>101</v>
      </c>
      <c r="DZ48" s="161">
        <v>95</v>
      </c>
      <c r="EA48" s="285">
        <v>1188</v>
      </c>
      <c r="EB48" s="165">
        <v>772</v>
      </c>
      <c r="EC48" s="165">
        <v>234</v>
      </c>
      <c r="ED48" s="165">
        <v>313</v>
      </c>
      <c r="EE48" s="165">
        <v>279</v>
      </c>
      <c r="EF48" s="165">
        <v>32</v>
      </c>
      <c r="EG48" s="286">
        <v>64</v>
      </c>
      <c r="EH48" s="289">
        <v>10451</v>
      </c>
      <c r="EI48" s="167">
        <v>0.9485387547649301</v>
      </c>
      <c r="EJ48" s="168">
        <v>20</v>
      </c>
      <c r="EK48" s="290">
        <v>1.9136924696201321E-3</v>
      </c>
      <c r="EL48" s="293">
        <v>1090</v>
      </c>
      <c r="EM48" s="173">
        <v>9.8929025231439469E-2</v>
      </c>
      <c r="EN48" s="294" t="s">
        <v>4344</v>
      </c>
      <c r="EO48" s="180">
        <v>9864</v>
      </c>
      <c r="EP48" s="181">
        <v>0.98709096367457216</v>
      </c>
      <c r="EQ48" s="182">
        <v>9343</v>
      </c>
      <c r="ER48" s="183">
        <v>0.93495446812768934</v>
      </c>
      <c r="ES48" s="182">
        <v>520</v>
      </c>
      <c r="ET48" s="183">
        <v>5.2036425497848496E-2</v>
      </c>
      <c r="EU48" s="183" t="s">
        <v>4344</v>
      </c>
      <c r="EV48" s="182">
        <v>1</v>
      </c>
      <c r="EW48" s="184">
        <v>1.0007004903432403E-4</v>
      </c>
      <c r="EX48" s="175">
        <v>108</v>
      </c>
      <c r="EY48" s="171">
        <v>1.0807565295706995E-2</v>
      </c>
      <c r="EZ48" s="171" t="s">
        <v>4344</v>
      </c>
      <c r="FA48" s="170">
        <v>20</v>
      </c>
      <c r="FB48" s="171">
        <v>2.0014009806864803E-3</v>
      </c>
      <c r="FC48" s="170">
        <v>1</v>
      </c>
      <c r="FD48" s="176">
        <v>1.0007004903432403E-4</v>
      </c>
      <c r="FE48" s="190">
        <v>648</v>
      </c>
      <c r="FF48" s="191">
        <v>6.4845391774241964E-2</v>
      </c>
      <c r="FG48" s="192">
        <v>47</v>
      </c>
      <c r="FH48" s="192">
        <v>57</v>
      </c>
      <c r="FI48" s="192">
        <v>290</v>
      </c>
      <c r="FJ48" s="192">
        <v>136</v>
      </c>
      <c r="FK48" s="192">
        <v>37</v>
      </c>
      <c r="FL48" s="192">
        <v>15</v>
      </c>
      <c r="FM48" s="192">
        <v>2</v>
      </c>
      <c r="FN48" s="192">
        <v>0</v>
      </c>
      <c r="FO48" s="192">
        <v>59</v>
      </c>
      <c r="FP48" s="193">
        <v>5</v>
      </c>
      <c r="FQ48" s="202" t="s">
        <v>3985</v>
      </c>
      <c r="FR48" s="203">
        <v>0.226580866214</v>
      </c>
      <c r="FS48" s="206">
        <v>969</v>
      </c>
      <c r="FT48" s="253">
        <v>107</v>
      </c>
      <c r="FU48" s="208" t="s">
        <v>3986</v>
      </c>
      <c r="FV48" s="209">
        <v>8.4147700000000006E-2</v>
      </c>
      <c r="FW48" s="210">
        <v>956</v>
      </c>
      <c r="FX48" s="211">
        <v>105</v>
      </c>
      <c r="FY48" s="216">
        <v>6939</v>
      </c>
      <c r="FZ48" s="217">
        <v>77.906618339700003</v>
      </c>
      <c r="GA48" s="218">
        <v>795</v>
      </c>
      <c r="GB48" s="219">
        <v>60</v>
      </c>
      <c r="GC48" s="254">
        <v>1504</v>
      </c>
      <c r="GD48" s="225">
        <v>16.884415249</v>
      </c>
      <c r="GE48" s="224">
        <v>1060</v>
      </c>
      <c r="GF48" s="255">
        <v>99</v>
      </c>
      <c r="GG48" s="435">
        <v>1478</v>
      </c>
      <c r="GH48" s="249" t="s">
        <v>4086</v>
      </c>
      <c r="GI48" s="436">
        <v>200</v>
      </c>
      <c r="GJ48" s="437">
        <v>290</v>
      </c>
      <c r="GK48" s="250" t="s">
        <v>3940</v>
      </c>
      <c r="GL48" s="228">
        <v>2872</v>
      </c>
      <c r="GM48" s="229">
        <v>1.2040590877743145E-3</v>
      </c>
      <c r="GN48" s="227">
        <v>142</v>
      </c>
      <c r="GO48" s="227">
        <v>1863</v>
      </c>
      <c r="GP48" s="227">
        <v>867</v>
      </c>
      <c r="GQ48" s="227">
        <v>0</v>
      </c>
      <c r="GR48" s="227">
        <v>2796</v>
      </c>
      <c r="GS48" s="227">
        <v>2831</v>
      </c>
      <c r="GT48" s="227">
        <v>2696</v>
      </c>
      <c r="GU48" s="230" t="s">
        <v>3940</v>
      </c>
      <c r="GV48" s="297">
        <v>1998</v>
      </c>
      <c r="GW48" s="235">
        <v>393</v>
      </c>
      <c r="GX48" s="235">
        <v>299</v>
      </c>
      <c r="GY48" s="235">
        <v>2464</v>
      </c>
      <c r="GZ48" s="235">
        <v>933</v>
      </c>
      <c r="HA48" s="235">
        <v>73</v>
      </c>
      <c r="HB48" s="235">
        <v>2454</v>
      </c>
      <c r="HC48" s="298">
        <v>712</v>
      </c>
      <c r="HD48" s="236">
        <v>8404</v>
      </c>
      <c r="HE48" s="237">
        <v>0.76275186059175892</v>
      </c>
      <c r="HF48" s="238">
        <v>5283</v>
      </c>
      <c r="HG48" s="238">
        <v>3099</v>
      </c>
      <c r="HH48" s="238" t="s">
        <v>3940</v>
      </c>
      <c r="HI48" s="238">
        <v>22</v>
      </c>
      <c r="HJ48" s="242">
        <v>2.617801047120419E-3</v>
      </c>
      <c r="HK48" s="301">
        <v>5283</v>
      </c>
      <c r="HL48" s="245">
        <v>0.62862922417896239</v>
      </c>
      <c r="HM48" s="244">
        <v>5222</v>
      </c>
      <c r="HN48" s="246">
        <v>61</v>
      </c>
      <c r="HO48" s="302" t="s">
        <v>4133</v>
      </c>
      <c r="HP48" s="305">
        <v>4445</v>
      </c>
      <c r="HQ48" s="139">
        <v>0.403430749682338</v>
      </c>
      <c r="HR48" s="57">
        <v>2901.0000018999999</v>
      </c>
      <c r="HS48" s="139">
        <v>0.65264341999999997</v>
      </c>
      <c r="HT48" s="56">
        <v>65.264341999999999</v>
      </c>
      <c r="HU48" s="57">
        <v>51.000018650000001</v>
      </c>
      <c r="HV48" s="139">
        <v>1.1473570000000001E-2</v>
      </c>
      <c r="HW48" s="56">
        <v>1.147357</v>
      </c>
      <c r="HX48" s="56" t="s">
        <v>4086</v>
      </c>
      <c r="HY48" s="57">
        <v>917.99998010000013</v>
      </c>
      <c r="HZ48" s="139">
        <v>0.20652418000000003</v>
      </c>
      <c r="IA48" s="56">
        <v>20.652418000000001</v>
      </c>
      <c r="IB48" s="56" t="s">
        <v>4344</v>
      </c>
      <c r="IC48" s="57">
        <v>574.99999935000005</v>
      </c>
      <c r="ID48" s="139">
        <v>0.12935883000000001</v>
      </c>
      <c r="IE48" s="56">
        <v>12.935883</v>
      </c>
      <c r="IF48" s="56" t="s">
        <v>4133</v>
      </c>
      <c r="IG48" s="57">
        <v>0</v>
      </c>
      <c r="IH48" s="140">
        <v>0</v>
      </c>
      <c r="II48" s="53">
        <v>0</v>
      </c>
      <c r="IJ48" s="53">
        <v>1</v>
      </c>
      <c r="IK48" s="307">
        <v>133.99999234999999</v>
      </c>
      <c r="IL48" s="245">
        <v>3.0146229999999996E-2</v>
      </c>
      <c r="IM48" s="20">
        <v>3.0146229999999998</v>
      </c>
      <c r="IN48" s="20" t="s">
        <v>3940</v>
      </c>
      <c r="IO48" s="25">
        <v>510.00000869999997</v>
      </c>
      <c r="IP48" s="245">
        <v>0.11473565999999999</v>
      </c>
      <c r="IQ48" s="20">
        <v>11.473566</v>
      </c>
      <c r="IR48" s="25">
        <v>398.00001045000005</v>
      </c>
      <c r="IS48" s="245">
        <v>8.953881000000001E-2</v>
      </c>
      <c r="IT48" s="20">
        <v>8.9538810000000009</v>
      </c>
      <c r="IU48" s="20" t="s">
        <v>4555</v>
      </c>
      <c r="IV48" s="25">
        <v>37.000002199999997</v>
      </c>
      <c r="IW48" s="245">
        <v>8.32396E-3</v>
      </c>
      <c r="IX48" s="20">
        <v>0.83239600000000002</v>
      </c>
      <c r="IY48" s="20" t="s">
        <v>4086</v>
      </c>
      <c r="IZ48" s="25">
        <v>334.00001145000004</v>
      </c>
      <c r="JA48" s="265">
        <v>7.514061000000001E-2</v>
      </c>
      <c r="JB48" s="43">
        <v>7.5140609999999999</v>
      </c>
      <c r="JC48" s="311">
        <v>1178.9999788</v>
      </c>
      <c r="JD48" s="19">
        <v>0.26524184000000001</v>
      </c>
      <c r="JE48" s="43">
        <v>26.524184000000002</v>
      </c>
      <c r="JF48" s="43" t="s">
        <v>3940</v>
      </c>
      <c r="JG48" s="26">
        <v>667.99997845000007</v>
      </c>
      <c r="JH48" s="19">
        <v>0.15028121000000003</v>
      </c>
      <c r="JI48" s="43">
        <v>15.028121000000001</v>
      </c>
      <c r="JJ48" s="26">
        <v>245.99999060000002</v>
      </c>
      <c r="JK48" s="19">
        <v>5.5343080000000003E-2</v>
      </c>
      <c r="JL48" s="43">
        <v>5.5343080000000002</v>
      </c>
      <c r="JM48" s="43" t="s">
        <v>4555</v>
      </c>
      <c r="JN48" s="26">
        <v>904.99999975000003</v>
      </c>
      <c r="JO48" s="19">
        <v>0.20359955000000002</v>
      </c>
      <c r="JP48" s="43">
        <v>20.359954999999999</v>
      </c>
      <c r="JQ48" s="43" t="s">
        <v>4086</v>
      </c>
      <c r="JR48" s="26">
        <v>33.999982800000005</v>
      </c>
      <c r="JS48" s="65">
        <v>7.649040000000001E-3</v>
      </c>
      <c r="JT48" s="5">
        <v>0.76490400000000003</v>
      </c>
      <c r="JU48" s="5">
        <v>0.99999999000000006</v>
      </c>
      <c r="JV48" s="313">
        <v>1206.0000200500001</v>
      </c>
      <c r="JW48" s="21">
        <v>1206.0000200500001</v>
      </c>
      <c r="JX48" s="30">
        <v>0.27131609000000001</v>
      </c>
      <c r="JY48" s="55">
        <v>27.131609000000001</v>
      </c>
      <c r="JZ48" s="55" t="s">
        <v>4767</v>
      </c>
      <c r="KA48" s="21">
        <v>895.99998600000004</v>
      </c>
      <c r="KB48" s="30">
        <v>0.2015748</v>
      </c>
      <c r="KC48" s="21">
        <v>377.00000799999992</v>
      </c>
      <c r="KD48" s="30">
        <v>8.4814399999999984E-2</v>
      </c>
      <c r="KE48" s="55">
        <v>8.4814399999999992</v>
      </c>
      <c r="KF48" s="21">
        <v>518.99997800000006</v>
      </c>
      <c r="KG48" s="30">
        <v>0.11676040000000001</v>
      </c>
      <c r="KH48" s="55">
        <v>11.67604</v>
      </c>
      <c r="KI48" s="55" t="s">
        <v>4086</v>
      </c>
      <c r="KJ48" s="21">
        <v>2326.0000025500003</v>
      </c>
      <c r="KK48" s="30">
        <v>0.52328459000000005</v>
      </c>
      <c r="KL48" s="21">
        <v>723.0000081500001</v>
      </c>
      <c r="KM48" s="30">
        <v>0.16265467000000003</v>
      </c>
      <c r="KN48" s="55">
        <v>16.265467000000001</v>
      </c>
      <c r="KO48" s="21">
        <v>1602.9999944000001</v>
      </c>
      <c r="KP48" s="30">
        <v>0.36062992000000005</v>
      </c>
      <c r="KQ48" s="55">
        <v>36.062992000000001</v>
      </c>
      <c r="KR48" s="21">
        <v>16.999991400000003</v>
      </c>
      <c r="KS48" s="314">
        <v>3.8245200000000005E-3</v>
      </c>
      <c r="KT48" s="5">
        <v>0.38245200000000001</v>
      </c>
      <c r="KU48" s="51">
        <v>9</v>
      </c>
      <c r="KV48" s="51">
        <v>5</v>
      </c>
      <c r="KW48" s="51">
        <v>4</v>
      </c>
      <c r="KX48" s="51">
        <v>5</v>
      </c>
      <c r="KY48" s="51">
        <v>7</v>
      </c>
      <c r="KZ48" s="51">
        <v>2</v>
      </c>
      <c r="LA48" s="51">
        <v>4</v>
      </c>
      <c r="LB48" s="51">
        <v>5</v>
      </c>
      <c r="LC48" s="51">
        <v>2</v>
      </c>
      <c r="LD48" s="51">
        <v>9</v>
      </c>
      <c r="LE48" s="51">
        <v>5</v>
      </c>
      <c r="LF48" s="51">
        <v>5</v>
      </c>
      <c r="LG48" s="261">
        <v>23</v>
      </c>
      <c r="LH48" s="260">
        <v>18</v>
      </c>
      <c r="LI48" s="260">
        <v>21</v>
      </c>
      <c r="LJ48" s="264">
        <v>12</v>
      </c>
    </row>
    <row r="49" spans="1:322">
      <c r="A49" s="111">
        <v>30037</v>
      </c>
      <c r="B49" s="49" t="s">
        <v>123</v>
      </c>
      <c r="C49" s="67">
        <v>8895</v>
      </c>
      <c r="D49" s="69">
        <v>1.0356909945183478E-3</v>
      </c>
      <c r="E49" s="132">
        <v>8176</v>
      </c>
      <c r="F49" s="131">
        <v>4186</v>
      </c>
      <c r="G49" s="133">
        <v>0.51198630136986301</v>
      </c>
      <c r="H49" s="131">
        <v>3990</v>
      </c>
      <c r="I49" s="133">
        <v>0.48801369863013699</v>
      </c>
      <c r="J49" s="134" t="s">
        <v>50</v>
      </c>
      <c r="K49" s="72">
        <v>13</v>
      </c>
      <c r="L49" s="2">
        <v>2</v>
      </c>
      <c r="M49" s="2">
        <v>15</v>
      </c>
      <c r="N49" s="2" t="s">
        <v>94</v>
      </c>
      <c r="O49" s="2"/>
      <c r="P49" s="74"/>
      <c r="Q49" s="458">
        <v>758</v>
      </c>
      <c r="R49" s="460">
        <v>884</v>
      </c>
      <c r="S49" s="16" t="s">
        <v>1564</v>
      </c>
      <c r="T49" s="16" t="s">
        <v>1565</v>
      </c>
      <c r="U49" s="16" t="s">
        <v>1566</v>
      </c>
      <c r="V49" s="16" t="s">
        <v>1567</v>
      </c>
      <c r="W49" s="16" t="s">
        <v>1568</v>
      </c>
      <c r="X49" s="16" t="s">
        <v>1569</v>
      </c>
      <c r="Y49" s="16" t="s">
        <v>1570</v>
      </c>
      <c r="Z49" s="16" t="s">
        <v>1571</v>
      </c>
      <c r="AA49" s="16" t="s">
        <v>1572</v>
      </c>
      <c r="AB49" s="16" t="s">
        <v>1573</v>
      </c>
      <c r="AC49" s="16" t="s">
        <v>876</v>
      </c>
      <c r="AD49" s="16" t="s">
        <v>1574</v>
      </c>
      <c r="AE49" s="16" t="s">
        <v>940</v>
      </c>
      <c r="AF49" s="16" t="s">
        <v>1150</v>
      </c>
      <c r="AG49" s="16" t="s">
        <v>692</v>
      </c>
      <c r="AH49" s="16" t="s">
        <v>819</v>
      </c>
      <c r="AI49" s="16" t="s">
        <v>881</v>
      </c>
      <c r="AJ49" s="404">
        <v>9.2710371819960863E-2</v>
      </c>
      <c r="AK49" s="404">
        <v>0.10812133072407044</v>
      </c>
      <c r="AL49" s="404">
        <v>0.10640900195694716</v>
      </c>
      <c r="AM49" s="404">
        <v>0.10066046966731898</v>
      </c>
      <c r="AN49" s="404">
        <v>7.5954011741682981E-2</v>
      </c>
      <c r="AO49" s="404">
        <v>6.3356164383561647E-2</v>
      </c>
      <c r="AP49" s="404">
        <v>6.3478473581213307E-2</v>
      </c>
      <c r="AQ49" s="404">
        <v>6.4946183953033268E-2</v>
      </c>
      <c r="AR49" s="404">
        <v>5.7485322896281797E-2</v>
      </c>
      <c r="AS49" s="404">
        <v>5.4427592954990216E-2</v>
      </c>
      <c r="AT49" s="404">
        <v>5.0146771037181993E-2</v>
      </c>
      <c r="AU49" s="404">
        <v>4.1952054794520549E-2</v>
      </c>
      <c r="AV49" s="404">
        <v>3.5347358121330726E-2</v>
      </c>
      <c r="AW49" s="404">
        <v>3.094422700587084E-2</v>
      </c>
      <c r="AX49" s="404">
        <v>2.0547945205479451E-2</v>
      </c>
      <c r="AY49" s="404">
        <v>1.6144814090019569E-2</v>
      </c>
      <c r="AZ49" s="404">
        <v>9.1731898238747549E-3</v>
      </c>
      <c r="BA49" s="404">
        <v>8.1947162426614477E-3</v>
      </c>
      <c r="BB49" s="404">
        <v>0</v>
      </c>
      <c r="BC49" s="75" t="s">
        <v>472</v>
      </c>
      <c r="BD49" s="301">
        <v>23</v>
      </c>
      <c r="BE49" s="245">
        <v>0.69565217391304346</v>
      </c>
      <c r="BF49" s="245">
        <v>0</v>
      </c>
      <c r="BG49" s="245">
        <v>4.3478260869565216E-2</v>
      </c>
      <c r="BH49" s="245">
        <v>0</v>
      </c>
      <c r="BI49" s="245">
        <v>0</v>
      </c>
      <c r="BJ49" s="245">
        <v>0.2608695652173913</v>
      </c>
      <c r="BK49" s="245">
        <v>0</v>
      </c>
      <c r="BL49" s="417">
        <v>239</v>
      </c>
      <c r="BM49" s="19">
        <v>0.63179916317991636</v>
      </c>
      <c r="BN49" s="19">
        <v>1.6736401673640166E-2</v>
      </c>
      <c r="BO49" s="19">
        <v>0.13389121338912133</v>
      </c>
      <c r="BP49" s="19">
        <v>0</v>
      </c>
      <c r="BQ49" s="19">
        <v>4.1841004184100415E-3</v>
      </c>
      <c r="BR49" s="19">
        <v>0.20920502092050208</v>
      </c>
      <c r="BS49" s="65">
        <v>4.1841004184100415E-3</v>
      </c>
      <c r="BT49" s="420">
        <v>6987</v>
      </c>
      <c r="BU49" s="143">
        <v>0.85457436399217224</v>
      </c>
      <c r="BV49" s="425">
        <v>1189</v>
      </c>
      <c r="BW49" s="143">
        <v>0.14542563600782779</v>
      </c>
      <c r="BX49" s="425">
        <v>0</v>
      </c>
      <c r="BY49" s="144">
        <v>0</v>
      </c>
      <c r="BZ49" s="413">
        <v>5664</v>
      </c>
      <c r="CA49" s="6">
        <v>0.69275929549902149</v>
      </c>
      <c r="CB49" s="414">
        <v>4213</v>
      </c>
      <c r="CC49" s="6">
        <v>0.74382062146892658</v>
      </c>
      <c r="CD49" s="414">
        <v>1446</v>
      </c>
      <c r="CE49" s="6">
        <v>0.25529661016949151</v>
      </c>
      <c r="CF49" s="6" t="s">
        <v>3940</v>
      </c>
      <c r="CG49" s="414">
        <v>5</v>
      </c>
      <c r="CH49" s="272">
        <v>8.827683615819209E-4</v>
      </c>
      <c r="CI49" s="274">
        <v>8.9623486000000003</v>
      </c>
      <c r="CJ49" s="412">
        <v>1575</v>
      </c>
      <c r="CK49" s="147">
        <v>0.19263698630136986</v>
      </c>
      <c r="CL49" s="412">
        <v>1332</v>
      </c>
      <c r="CM49" s="147">
        <v>0.84571428571428575</v>
      </c>
      <c r="CN49" s="148">
        <v>237</v>
      </c>
      <c r="CO49" s="147">
        <v>0.15047619047619049</v>
      </c>
      <c r="CP49" s="147" t="s">
        <v>3940</v>
      </c>
      <c r="CQ49" s="412">
        <v>6</v>
      </c>
      <c r="CR49" s="275">
        <v>3.8095238095238095E-3</v>
      </c>
      <c r="CS49" s="279">
        <v>1</v>
      </c>
      <c r="CT49" s="280">
        <v>0</v>
      </c>
      <c r="CU49" s="280">
        <v>5</v>
      </c>
      <c r="CV49" s="280">
        <v>7</v>
      </c>
      <c r="CW49" s="280">
        <v>0</v>
      </c>
      <c r="CX49" s="280">
        <v>3</v>
      </c>
      <c r="CY49" s="280">
        <v>0</v>
      </c>
      <c r="CZ49" s="280">
        <v>3</v>
      </c>
      <c r="DA49" s="280">
        <v>0</v>
      </c>
      <c r="DB49" s="280">
        <v>0</v>
      </c>
      <c r="DC49" s="280">
        <v>0</v>
      </c>
      <c r="DD49" s="280">
        <v>0</v>
      </c>
      <c r="DE49" s="281">
        <v>0</v>
      </c>
      <c r="DF49" s="281">
        <v>19</v>
      </c>
      <c r="DG49" s="154">
        <v>1113</v>
      </c>
      <c r="DH49" s="152">
        <v>0.13613013698630136</v>
      </c>
      <c r="DI49" s="152" t="s">
        <v>4345</v>
      </c>
      <c r="DJ49" s="151">
        <v>411</v>
      </c>
      <c r="DK49" s="151" t="s">
        <v>4979</v>
      </c>
      <c r="DL49" s="151">
        <v>657</v>
      </c>
      <c r="DM49" s="151" t="s">
        <v>4134</v>
      </c>
      <c r="DN49" s="151">
        <v>91</v>
      </c>
      <c r="DO49" s="151" t="s">
        <v>4556</v>
      </c>
      <c r="DP49" s="151">
        <v>7063</v>
      </c>
      <c r="DQ49" s="152">
        <v>0.86386986301369861</v>
      </c>
      <c r="DR49" s="151">
        <v>0</v>
      </c>
      <c r="DS49" s="155">
        <v>0</v>
      </c>
      <c r="DT49" s="159">
        <v>411</v>
      </c>
      <c r="DU49" s="160">
        <v>154</v>
      </c>
      <c r="DV49" s="160">
        <v>84</v>
      </c>
      <c r="DW49" s="160">
        <v>186</v>
      </c>
      <c r="DX49" s="160">
        <v>64</v>
      </c>
      <c r="DY49" s="160">
        <v>99</v>
      </c>
      <c r="DZ49" s="161">
        <v>86</v>
      </c>
      <c r="EA49" s="285">
        <v>657</v>
      </c>
      <c r="EB49" s="165">
        <v>372</v>
      </c>
      <c r="EC49" s="165">
        <v>124</v>
      </c>
      <c r="ED49" s="165">
        <v>243</v>
      </c>
      <c r="EE49" s="165">
        <v>77</v>
      </c>
      <c r="EF49" s="165">
        <v>34</v>
      </c>
      <c r="EG49" s="286">
        <v>41</v>
      </c>
      <c r="EH49" s="289">
        <v>7734</v>
      </c>
      <c r="EI49" s="167">
        <v>0.94593933463796476</v>
      </c>
      <c r="EJ49" s="168">
        <v>3886</v>
      </c>
      <c r="EK49" s="290">
        <v>0.50245668476855443</v>
      </c>
      <c r="EL49" s="293">
        <v>21</v>
      </c>
      <c r="EM49" s="173">
        <v>2.5684931506849314E-3</v>
      </c>
      <c r="EN49" s="294" t="s">
        <v>4345</v>
      </c>
      <c r="EO49" s="180">
        <v>7285</v>
      </c>
      <c r="EP49" s="181">
        <v>0.98207063898624969</v>
      </c>
      <c r="EQ49" s="182">
        <v>7247</v>
      </c>
      <c r="ER49" s="183">
        <v>0.97694796441089238</v>
      </c>
      <c r="ES49" s="182">
        <v>35</v>
      </c>
      <c r="ET49" s="183">
        <v>4.7182528983553519E-3</v>
      </c>
      <c r="EU49" s="183" t="s">
        <v>4345</v>
      </c>
      <c r="EV49" s="182">
        <v>3</v>
      </c>
      <c r="EW49" s="184">
        <v>4.044216770018873E-4</v>
      </c>
      <c r="EX49" s="175">
        <v>124</v>
      </c>
      <c r="EY49" s="171">
        <v>1.6716095982744674E-2</v>
      </c>
      <c r="EZ49" s="171" t="s">
        <v>4345</v>
      </c>
      <c r="FA49" s="170">
        <v>9</v>
      </c>
      <c r="FB49" s="171">
        <v>1.2132650310056618E-3</v>
      </c>
      <c r="FC49" s="170">
        <v>0</v>
      </c>
      <c r="FD49" s="176">
        <v>0</v>
      </c>
      <c r="FE49" s="190">
        <v>168</v>
      </c>
      <c r="FF49" s="191">
        <v>2.264761391210569E-2</v>
      </c>
      <c r="FG49" s="192">
        <v>8</v>
      </c>
      <c r="FH49" s="192">
        <v>10</v>
      </c>
      <c r="FI49" s="192">
        <v>93</v>
      </c>
      <c r="FJ49" s="192">
        <v>27</v>
      </c>
      <c r="FK49" s="192">
        <v>7</v>
      </c>
      <c r="FL49" s="192">
        <v>18</v>
      </c>
      <c r="FM49" s="192">
        <v>0</v>
      </c>
      <c r="FN49" s="192">
        <v>0</v>
      </c>
      <c r="FO49" s="192">
        <v>4</v>
      </c>
      <c r="FP49" s="193">
        <v>1</v>
      </c>
      <c r="FQ49" s="202" t="s">
        <v>3988</v>
      </c>
      <c r="FR49" s="203">
        <v>1.34693538614</v>
      </c>
      <c r="FS49" s="206">
        <v>234</v>
      </c>
      <c r="FT49" s="253">
        <v>25</v>
      </c>
      <c r="FU49" s="208" t="s">
        <v>3985</v>
      </c>
      <c r="FV49" s="209">
        <v>0.92607399999999995</v>
      </c>
      <c r="FW49" s="210">
        <v>424</v>
      </c>
      <c r="FX49" s="211">
        <v>36</v>
      </c>
      <c r="FY49" s="216">
        <v>7813</v>
      </c>
      <c r="FZ49" s="217">
        <v>91.741282769199998</v>
      </c>
      <c r="GA49" s="218">
        <v>315</v>
      </c>
      <c r="GB49" s="219">
        <v>13</v>
      </c>
      <c r="GC49" s="254">
        <v>4860</v>
      </c>
      <c r="GD49" s="225">
        <v>57.073046576700001</v>
      </c>
      <c r="GE49" s="224">
        <v>139</v>
      </c>
      <c r="GF49" s="255">
        <v>7</v>
      </c>
      <c r="GG49" s="435">
        <v>681</v>
      </c>
      <c r="GH49" s="249" t="s">
        <v>4086</v>
      </c>
      <c r="GI49" s="436">
        <v>6</v>
      </c>
      <c r="GJ49" s="437">
        <v>17</v>
      </c>
      <c r="GK49" s="250" t="s">
        <v>3940</v>
      </c>
      <c r="GL49" s="228">
        <v>1971</v>
      </c>
      <c r="GM49" s="229">
        <v>8.263232806417735E-4</v>
      </c>
      <c r="GN49" s="227">
        <v>213</v>
      </c>
      <c r="GO49" s="227">
        <v>1687</v>
      </c>
      <c r="GP49" s="227">
        <v>71</v>
      </c>
      <c r="GQ49" s="227">
        <v>0</v>
      </c>
      <c r="GR49" s="227">
        <v>1818</v>
      </c>
      <c r="GS49" s="227">
        <v>1941</v>
      </c>
      <c r="GT49" s="227">
        <v>1629</v>
      </c>
      <c r="GU49" s="230" t="s">
        <v>3940</v>
      </c>
      <c r="GV49" s="297">
        <v>739</v>
      </c>
      <c r="GW49" s="235">
        <v>61</v>
      </c>
      <c r="GX49" s="235">
        <v>44</v>
      </c>
      <c r="GY49" s="235">
        <v>1303</v>
      </c>
      <c r="GZ49" s="235">
        <v>314</v>
      </c>
      <c r="HA49" s="235">
        <v>8</v>
      </c>
      <c r="HB49" s="235">
        <v>1516</v>
      </c>
      <c r="HC49" s="298">
        <v>83</v>
      </c>
      <c r="HD49" s="236">
        <v>6174</v>
      </c>
      <c r="HE49" s="237">
        <v>0.75513698630136983</v>
      </c>
      <c r="HF49" s="238">
        <v>2690</v>
      </c>
      <c r="HG49" s="238">
        <v>3424</v>
      </c>
      <c r="HH49" s="238" t="s">
        <v>3940</v>
      </c>
      <c r="HI49" s="238">
        <v>60</v>
      </c>
      <c r="HJ49" s="242">
        <v>9.7181729834791061E-3</v>
      </c>
      <c r="HK49" s="301">
        <v>2690</v>
      </c>
      <c r="HL49" s="245">
        <v>0.43569808875931326</v>
      </c>
      <c r="HM49" s="244">
        <v>2526</v>
      </c>
      <c r="HN49" s="246">
        <v>164</v>
      </c>
      <c r="HO49" s="302" t="s">
        <v>4134</v>
      </c>
      <c r="HP49" s="305">
        <v>2056</v>
      </c>
      <c r="HQ49" s="139">
        <v>0.25146771037181997</v>
      </c>
      <c r="HR49" s="57">
        <v>1200.0000050399999</v>
      </c>
      <c r="HS49" s="139">
        <v>0.58365758999999995</v>
      </c>
      <c r="HT49" s="56">
        <v>58.365758999999997</v>
      </c>
      <c r="HU49" s="57">
        <v>45.000000959999994</v>
      </c>
      <c r="HV49" s="139">
        <v>2.1887159999999996E-2</v>
      </c>
      <c r="HW49" s="56">
        <v>2.1887159999999999</v>
      </c>
      <c r="HX49" s="56" t="s">
        <v>4086</v>
      </c>
      <c r="HY49" s="57">
        <v>615.99998984000001</v>
      </c>
      <c r="HZ49" s="139">
        <v>0.29961089000000002</v>
      </c>
      <c r="IA49" s="56">
        <v>29.961089000000001</v>
      </c>
      <c r="IB49" s="56" t="s">
        <v>4345</v>
      </c>
      <c r="IC49" s="57">
        <v>195.00000416000003</v>
      </c>
      <c r="ID49" s="139">
        <v>9.4844360000000016E-2</v>
      </c>
      <c r="IE49" s="56">
        <v>9.4844360000000005</v>
      </c>
      <c r="IF49" s="56" t="s">
        <v>4134</v>
      </c>
      <c r="IG49" s="57">
        <v>0</v>
      </c>
      <c r="IH49" s="140">
        <v>0</v>
      </c>
      <c r="II49" s="53">
        <v>0</v>
      </c>
      <c r="IJ49" s="53">
        <v>1</v>
      </c>
      <c r="IK49" s="307">
        <v>28.000006080000002</v>
      </c>
      <c r="IL49" s="245">
        <v>1.3618680000000001E-2</v>
      </c>
      <c r="IM49" s="20">
        <v>1.3618680000000001</v>
      </c>
      <c r="IN49" s="20" t="s">
        <v>3940</v>
      </c>
      <c r="IO49" s="25">
        <v>176.99999144</v>
      </c>
      <c r="IP49" s="245">
        <v>8.6089490000000005E-2</v>
      </c>
      <c r="IQ49" s="20">
        <v>8.6089490000000009</v>
      </c>
      <c r="IR49" s="25">
        <v>73.00000704</v>
      </c>
      <c r="IS49" s="245">
        <v>3.5505839999999997E-2</v>
      </c>
      <c r="IT49" s="20">
        <v>3.5505840000000002</v>
      </c>
      <c r="IU49" s="20" t="s">
        <v>4556</v>
      </c>
      <c r="IV49" s="25">
        <v>0</v>
      </c>
      <c r="IW49" s="245">
        <v>0</v>
      </c>
      <c r="IX49" s="20">
        <v>0</v>
      </c>
      <c r="IY49" s="20" t="s">
        <v>4086</v>
      </c>
      <c r="IZ49" s="25">
        <v>133.00000832000001</v>
      </c>
      <c r="JA49" s="265">
        <v>6.4688720000000005E-2</v>
      </c>
      <c r="JB49" s="43">
        <v>6.4688720000000002</v>
      </c>
      <c r="JC49" s="311">
        <v>831.00000127999999</v>
      </c>
      <c r="JD49" s="19">
        <v>0.40418288000000002</v>
      </c>
      <c r="JE49" s="43">
        <v>40.418287999999997</v>
      </c>
      <c r="JF49" s="43" t="s">
        <v>3940</v>
      </c>
      <c r="JG49" s="26">
        <v>340.00000039999998</v>
      </c>
      <c r="JH49" s="19">
        <v>0.16536964999999998</v>
      </c>
      <c r="JI49" s="43">
        <v>16.536964999999999</v>
      </c>
      <c r="JJ49" s="26">
        <v>51.000005200000004</v>
      </c>
      <c r="JK49" s="19">
        <v>2.4805450000000003E-2</v>
      </c>
      <c r="JL49" s="43">
        <v>2.4805450000000002</v>
      </c>
      <c r="JM49" s="43" t="s">
        <v>4556</v>
      </c>
      <c r="JN49" s="26">
        <v>421.00000624</v>
      </c>
      <c r="JO49" s="19">
        <v>0.20476654</v>
      </c>
      <c r="JP49" s="43">
        <v>20.476654</v>
      </c>
      <c r="JQ49" s="43" t="s">
        <v>4086</v>
      </c>
      <c r="JR49" s="26">
        <v>1.9999945600000002</v>
      </c>
      <c r="JS49" s="65">
        <v>9.7276000000000014E-4</v>
      </c>
      <c r="JT49" s="5">
        <v>9.7276000000000001E-2</v>
      </c>
      <c r="JU49" s="5">
        <v>1.0000000100000002</v>
      </c>
      <c r="JV49" s="313">
        <v>946.99999415999991</v>
      </c>
      <c r="JW49" s="21">
        <v>946.99999415999991</v>
      </c>
      <c r="JX49" s="30">
        <v>0.46060310999999998</v>
      </c>
      <c r="JY49" s="55">
        <v>46.060310999999999</v>
      </c>
      <c r="JZ49" s="55" t="s">
        <v>4768</v>
      </c>
      <c r="KA49" s="21">
        <v>406.00000592000004</v>
      </c>
      <c r="KB49" s="30">
        <v>0.19747082000000002</v>
      </c>
      <c r="KC49" s="21">
        <v>150.00000320000001</v>
      </c>
      <c r="KD49" s="30">
        <v>7.29572E-2</v>
      </c>
      <c r="KE49" s="55">
        <v>7.2957200000000002</v>
      </c>
      <c r="KF49" s="21">
        <v>256.00000272</v>
      </c>
      <c r="KG49" s="30">
        <v>0.12451362000000001</v>
      </c>
      <c r="KH49" s="55">
        <v>12.451362</v>
      </c>
      <c r="KI49" s="55" t="s">
        <v>4086</v>
      </c>
      <c r="KJ49" s="21">
        <v>700.00000808000004</v>
      </c>
      <c r="KK49" s="30">
        <v>0.34046693</v>
      </c>
      <c r="KL49" s="21">
        <v>247.00000663999998</v>
      </c>
      <c r="KM49" s="30">
        <v>0.12013618999999999</v>
      </c>
      <c r="KN49" s="55">
        <v>12.013619</v>
      </c>
      <c r="KO49" s="21">
        <v>453.00000144000001</v>
      </c>
      <c r="KP49" s="30">
        <v>0.22033074</v>
      </c>
      <c r="KQ49" s="55">
        <v>22.033073999999999</v>
      </c>
      <c r="KR49" s="21">
        <v>2.9999918399999994</v>
      </c>
      <c r="KS49" s="314">
        <v>1.4591399999999996E-3</v>
      </c>
      <c r="KT49" s="5">
        <v>0.14591399999999999</v>
      </c>
      <c r="KU49" s="51">
        <v>0</v>
      </c>
      <c r="KV49" s="51">
        <v>1</v>
      </c>
      <c r="KW49" s="51">
        <v>1</v>
      </c>
      <c r="KX49" s="51">
        <v>3</v>
      </c>
      <c r="KY49" s="51">
        <v>1</v>
      </c>
      <c r="KZ49" s="51">
        <v>0</v>
      </c>
      <c r="LA49" s="51">
        <v>1</v>
      </c>
      <c r="LB49" s="51">
        <v>2</v>
      </c>
      <c r="LC49" s="51">
        <v>0</v>
      </c>
      <c r="LD49" s="51">
        <v>0</v>
      </c>
      <c r="LE49" s="51">
        <v>0</v>
      </c>
      <c r="LF49" s="51">
        <v>2</v>
      </c>
      <c r="LG49" s="261">
        <v>5</v>
      </c>
      <c r="LH49" s="260">
        <v>4</v>
      </c>
      <c r="LI49" s="260">
        <v>2</v>
      </c>
      <c r="LJ49" s="264">
        <v>3</v>
      </c>
    </row>
    <row r="50" spans="1:322">
      <c r="A50" s="111">
        <v>30038</v>
      </c>
      <c r="B50" s="49" t="s">
        <v>124</v>
      </c>
      <c r="C50" s="67">
        <v>98562</v>
      </c>
      <c r="D50" s="69">
        <v>1.147608496927683E-2</v>
      </c>
      <c r="E50" s="132">
        <v>93911</v>
      </c>
      <c r="F50" s="131">
        <v>48815</v>
      </c>
      <c r="G50" s="133">
        <v>0.51980066232922661</v>
      </c>
      <c r="H50" s="131">
        <v>45096</v>
      </c>
      <c r="I50" s="133">
        <v>0.48019933767077339</v>
      </c>
      <c r="J50" s="134" t="s">
        <v>125</v>
      </c>
      <c r="K50" s="72">
        <v>161</v>
      </c>
      <c r="L50" s="2">
        <v>4</v>
      </c>
      <c r="M50" s="2">
        <v>165</v>
      </c>
      <c r="N50" s="2" t="s">
        <v>16</v>
      </c>
      <c r="O50" s="2">
        <v>30.08</v>
      </c>
      <c r="P50" s="74" t="s">
        <v>71</v>
      </c>
      <c r="Q50" s="305">
        <v>5789</v>
      </c>
      <c r="R50" s="461">
        <v>7003</v>
      </c>
      <c r="S50" s="16" t="s">
        <v>1575</v>
      </c>
      <c r="T50" s="16" t="s">
        <v>1576</v>
      </c>
      <c r="U50" s="16" t="s">
        <v>1577</v>
      </c>
      <c r="V50" s="16" t="s">
        <v>1578</v>
      </c>
      <c r="W50" s="16" t="s">
        <v>1579</v>
      </c>
      <c r="X50" s="16" t="s">
        <v>1580</v>
      </c>
      <c r="Y50" s="16" t="s">
        <v>1581</v>
      </c>
      <c r="Z50" s="16" t="s">
        <v>1582</v>
      </c>
      <c r="AA50" s="16" t="s">
        <v>1583</v>
      </c>
      <c r="AB50" s="16" t="s">
        <v>1584</v>
      </c>
      <c r="AC50" s="16" t="s">
        <v>1585</v>
      </c>
      <c r="AD50" s="16" t="s">
        <v>1586</v>
      </c>
      <c r="AE50" s="16" t="s">
        <v>1587</v>
      </c>
      <c r="AF50" s="16" t="s">
        <v>1588</v>
      </c>
      <c r="AG50" s="16" t="s">
        <v>693</v>
      </c>
      <c r="AH50" s="16" t="s">
        <v>1589</v>
      </c>
      <c r="AI50" s="16" t="s">
        <v>1590</v>
      </c>
      <c r="AJ50" s="404">
        <v>6.1643470945895583E-2</v>
      </c>
      <c r="AK50" s="404">
        <v>7.4570604082588837E-2</v>
      </c>
      <c r="AL50" s="404">
        <v>8.1055467410633478E-2</v>
      </c>
      <c r="AM50" s="404">
        <v>8.4154145946694209E-2</v>
      </c>
      <c r="AN50" s="404">
        <v>7.4794220059417965E-2</v>
      </c>
      <c r="AO50" s="404">
        <v>7.5039132795945096E-2</v>
      </c>
      <c r="AP50" s="404">
        <v>7.3654843415574323E-2</v>
      </c>
      <c r="AQ50" s="404">
        <v>7.314372118282203E-2</v>
      </c>
      <c r="AR50" s="404">
        <v>7.4144668888628598E-2</v>
      </c>
      <c r="AS50" s="404">
        <v>6.8032498855299162E-2</v>
      </c>
      <c r="AT50" s="404">
        <v>6.2505989713665069E-2</v>
      </c>
      <c r="AU50" s="404">
        <v>5.1878906624357103E-2</v>
      </c>
      <c r="AV50" s="404">
        <v>4.5617659273141591E-2</v>
      </c>
      <c r="AW50" s="404">
        <v>3.5171598641266733E-2</v>
      </c>
      <c r="AX50" s="404">
        <v>2.4970450745919009E-2</v>
      </c>
      <c r="AY50" s="404">
        <v>1.721843021584266E-2</v>
      </c>
      <c r="AZ50" s="404">
        <v>1.1457656717530428E-2</v>
      </c>
      <c r="BA50" s="404">
        <v>1.03395768333848E-2</v>
      </c>
      <c r="BB50" s="404">
        <v>6.0695765139334051E-4</v>
      </c>
      <c r="BC50" s="75" t="s">
        <v>473</v>
      </c>
      <c r="BD50" s="301">
        <v>218</v>
      </c>
      <c r="BE50" s="245">
        <v>0.49082568807339449</v>
      </c>
      <c r="BF50" s="245">
        <v>2.7522935779816515E-2</v>
      </c>
      <c r="BG50" s="245">
        <v>0.14678899082568808</v>
      </c>
      <c r="BH50" s="245">
        <v>1.3761467889908258E-2</v>
      </c>
      <c r="BI50" s="245">
        <v>4.5871559633027525E-2</v>
      </c>
      <c r="BJ50" s="245">
        <v>0.27522935779816515</v>
      </c>
      <c r="BK50" s="245">
        <v>0</v>
      </c>
      <c r="BL50" s="417">
        <v>1787</v>
      </c>
      <c r="BM50" s="19">
        <v>0.44264129826524901</v>
      </c>
      <c r="BN50" s="19">
        <v>1.3989927252378288E-2</v>
      </c>
      <c r="BO50" s="19">
        <v>0.13430330162283155</v>
      </c>
      <c r="BP50" s="19">
        <v>1.510912143256855E-2</v>
      </c>
      <c r="BQ50" s="19">
        <v>3.9171796306659207E-2</v>
      </c>
      <c r="BR50" s="19">
        <v>0.35366536094012313</v>
      </c>
      <c r="BS50" s="65">
        <v>1.1191941801902631E-3</v>
      </c>
      <c r="BT50" s="420">
        <v>69199</v>
      </c>
      <c r="BU50" s="143">
        <v>0.73685723717136442</v>
      </c>
      <c r="BV50" s="425">
        <v>24605</v>
      </c>
      <c r="BW50" s="143">
        <v>0.26200338618479196</v>
      </c>
      <c r="BX50" s="425">
        <v>107</v>
      </c>
      <c r="BY50" s="144">
        <v>1.1393766438436391E-3</v>
      </c>
      <c r="BZ50" s="413">
        <v>73450</v>
      </c>
      <c r="CA50" s="6">
        <v>0.78212349990948882</v>
      </c>
      <c r="CB50" s="414">
        <v>69602</v>
      </c>
      <c r="CC50" s="6">
        <v>0.94761061946902658</v>
      </c>
      <c r="CD50" s="414">
        <v>3743</v>
      </c>
      <c r="CE50" s="6">
        <v>5.0959836623553439E-2</v>
      </c>
      <c r="CF50" s="6" t="s">
        <v>3940</v>
      </c>
      <c r="CG50" s="414">
        <v>105</v>
      </c>
      <c r="CH50" s="272">
        <v>1.4295439074200136E-3</v>
      </c>
      <c r="CI50" s="274">
        <v>6.3798307000000003</v>
      </c>
      <c r="CJ50" s="412">
        <v>13257</v>
      </c>
      <c r="CK50" s="147">
        <v>0.1411655716582722</v>
      </c>
      <c r="CL50" s="412">
        <v>12148</v>
      </c>
      <c r="CM50" s="147">
        <v>0.91634608131553141</v>
      </c>
      <c r="CN50" s="148">
        <v>1062</v>
      </c>
      <c r="CO50" s="147">
        <v>8.0108621860149359E-2</v>
      </c>
      <c r="CP50" s="147" t="s">
        <v>3940</v>
      </c>
      <c r="CQ50" s="412">
        <v>47</v>
      </c>
      <c r="CR50" s="275">
        <v>3.5452968243192278E-3</v>
      </c>
      <c r="CS50" s="279">
        <v>1</v>
      </c>
      <c r="CT50" s="280">
        <v>12</v>
      </c>
      <c r="CU50" s="280">
        <v>59</v>
      </c>
      <c r="CV50" s="280">
        <v>64</v>
      </c>
      <c r="CW50" s="280">
        <v>12</v>
      </c>
      <c r="CX50" s="280">
        <v>33</v>
      </c>
      <c r="CY50" s="280">
        <v>1</v>
      </c>
      <c r="CZ50" s="280">
        <v>22</v>
      </c>
      <c r="DA50" s="280">
        <v>3</v>
      </c>
      <c r="DB50" s="280">
        <v>0</v>
      </c>
      <c r="DC50" s="280">
        <v>0</v>
      </c>
      <c r="DD50" s="280">
        <v>3</v>
      </c>
      <c r="DE50" s="281">
        <v>0</v>
      </c>
      <c r="DF50" s="281">
        <v>210</v>
      </c>
      <c r="DG50" s="154">
        <v>17995</v>
      </c>
      <c r="DH50" s="152">
        <v>0.19161759538286249</v>
      </c>
      <c r="DI50" s="152" t="s">
        <v>4346</v>
      </c>
      <c r="DJ50" s="151">
        <v>4698</v>
      </c>
      <c r="DK50" s="151" t="s">
        <v>4980</v>
      </c>
      <c r="DL50" s="151">
        <v>12809</v>
      </c>
      <c r="DM50" s="151" t="s">
        <v>4135</v>
      </c>
      <c r="DN50" s="151">
        <v>1142</v>
      </c>
      <c r="DO50" s="151" t="s">
        <v>4557</v>
      </c>
      <c r="DP50" s="151">
        <v>75802</v>
      </c>
      <c r="DQ50" s="152">
        <v>0.80716848931435081</v>
      </c>
      <c r="DR50" s="151">
        <v>114</v>
      </c>
      <c r="DS50" s="155">
        <v>1.213915302786681E-3</v>
      </c>
      <c r="DT50" s="159">
        <v>4698</v>
      </c>
      <c r="DU50" s="160">
        <v>2076</v>
      </c>
      <c r="DV50" s="160">
        <v>1096</v>
      </c>
      <c r="DW50" s="160">
        <v>2081</v>
      </c>
      <c r="DX50" s="160">
        <v>814</v>
      </c>
      <c r="DY50" s="160">
        <v>840</v>
      </c>
      <c r="DZ50" s="161">
        <v>643</v>
      </c>
      <c r="EA50" s="285">
        <v>12809</v>
      </c>
      <c r="EB50" s="165">
        <v>8152</v>
      </c>
      <c r="EC50" s="165">
        <v>2774</v>
      </c>
      <c r="ED50" s="165">
        <v>3824</v>
      </c>
      <c r="EE50" s="165">
        <v>2952</v>
      </c>
      <c r="EF50" s="165">
        <v>548</v>
      </c>
      <c r="EG50" s="286">
        <v>714</v>
      </c>
      <c r="EH50" s="289">
        <v>90578</v>
      </c>
      <c r="EI50" s="167">
        <v>0.96450894996326308</v>
      </c>
      <c r="EJ50" s="168">
        <v>265</v>
      </c>
      <c r="EK50" s="290">
        <v>2.9256552363708626E-3</v>
      </c>
      <c r="EL50" s="293">
        <v>2318</v>
      </c>
      <c r="EM50" s="173">
        <v>2.4682944489995848E-2</v>
      </c>
      <c r="EN50" s="294" t="s">
        <v>4346</v>
      </c>
      <c r="EO50" s="180">
        <v>85513</v>
      </c>
      <c r="EP50" s="181">
        <v>0.97102140464429687</v>
      </c>
      <c r="EQ50" s="182">
        <v>82685</v>
      </c>
      <c r="ER50" s="183">
        <v>0.93890876057457562</v>
      </c>
      <c r="ES50" s="182">
        <v>2782</v>
      </c>
      <c r="ET50" s="183">
        <v>3.1590302617384887E-2</v>
      </c>
      <c r="EU50" s="183" t="s">
        <v>4346</v>
      </c>
      <c r="EV50" s="182">
        <v>46</v>
      </c>
      <c r="EW50" s="184">
        <v>5.2234145233634249E-4</v>
      </c>
      <c r="EX50" s="175">
        <v>1502</v>
      </c>
      <c r="EY50" s="171">
        <v>1.7055583943677965E-2</v>
      </c>
      <c r="EZ50" s="171" t="s">
        <v>4346</v>
      </c>
      <c r="FA50" s="170">
        <v>212</v>
      </c>
      <c r="FB50" s="171">
        <v>2.4073127803327086E-3</v>
      </c>
      <c r="FC50" s="170">
        <v>838</v>
      </c>
      <c r="FD50" s="176">
        <v>9.5156986316924999E-3</v>
      </c>
      <c r="FE50" s="190">
        <v>4496</v>
      </c>
      <c r="FF50" s="191">
        <v>5.1053199341395558E-2</v>
      </c>
      <c r="FG50" s="192">
        <v>341</v>
      </c>
      <c r="FH50" s="192">
        <v>562</v>
      </c>
      <c r="FI50" s="192">
        <v>1990</v>
      </c>
      <c r="FJ50" s="192">
        <v>449</v>
      </c>
      <c r="FK50" s="192">
        <v>197</v>
      </c>
      <c r="FL50" s="192">
        <v>217</v>
      </c>
      <c r="FM50" s="192">
        <v>7</v>
      </c>
      <c r="FN50" s="192">
        <v>17</v>
      </c>
      <c r="FO50" s="192">
        <v>668</v>
      </c>
      <c r="FP50" s="193">
        <v>48</v>
      </c>
      <c r="FQ50" s="202" t="s">
        <v>3987</v>
      </c>
      <c r="FR50" s="203">
        <v>-1.0322785241100001</v>
      </c>
      <c r="FS50" s="206">
        <v>2078</v>
      </c>
      <c r="FT50" s="253">
        <v>199</v>
      </c>
      <c r="FU50" s="208" t="s">
        <v>3987</v>
      </c>
      <c r="FV50" s="209">
        <v>-0.90212079999999994</v>
      </c>
      <c r="FW50" s="210">
        <v>1971</v>
      </c>
      <c r="FX50" s="211">
        <v>197</v>
      </c>
      <c r="FY50" s="216">
        <v>39199</v>
      </c>
      <c r="FZ50" s="217">
        <v>44.760879222900002</v>
      </c>
      <c r="GA50" s="218">
        <v>1995</v>
      </c>
      <c r="GB50" s="219">
        <v>196</v>
      </c>
      <c r="GC50" s="254">
        <v>4131</v>
      </c>
      <c r="GD50" s="225">
        <v>4.7167284699999996</v>
      </c>
      <c r="GE50" s="224">
        <v>1927</v>
      </c>
      <c r="GF50" s="255">
        <v>200</v>
      </c>
      <c r="GG50" s="435">
        <v>26106</v>
      </c>
      <c r="GH50" s="249" t="s">
        <v>4086</v>
      </c>
      <c r="GI50" s="436">
        <v>4783</v>
      </c>
      <c r="GJ50" s="437">
        <v>17487</v>
      </c>
      <c r="GK50" s="250" t="s">
        <v>3940</v>
      </c>
      <c r="GL50" s="228">
        <v>27250</v>
      </c>
      <c r="GM50" s="229">
        <v>1.1424307152454759E-2</v>
      </c>
      <c r="GN50" s="227">
        <v>876</v>
      </c>
      <c r="GO50" s="227">
        <v>12607</v>
      </c>
      <c r="GP50" s="227">
        <v>13749</v>
      </c>
      <c r="GQ50" s="227">
        <v>18</v>
      </c>
      <c r="GR50" s="227">
        <v>26679</v>
      </c>
      <c r="GS50" s="227">
        <v>27490</v>
      </c>
      <c r="GT50" s="227">
        <v>26502</v>
      </c>
      <c r="GU50" s="230" t="s">
        <v>3940</v>
      </c>
      <c r="GV50" s="297">
        <v>20135</v>
      </c>
      <c r="GW50" s="235">
        <v>11187</v>
      </c>
      <c r="GX50" s="235">
        <v>11531</v>
      </c>
      <c r="GY50" s="235">
        <v>25121</v>
      </c>
      <c r="GZ50" s="235">
        <v>11578</v>
      </c>
      <c r="HA50" s="235">
        <v>2969</v>
      </c>
      <c r="HB50" s="235">
        <v>24043</v>
      </c>
      <c r="HC50" s="298">
        <v>15771</v>
      </c>
      <c r="HD50" s="236">
        <v>78176</v>
      </c>
      <c r="HE50" s="237">
        <v>0.83244774307589098</v>
      </c>
      <c r="HF50" s="238">
        <v>49108</v>
      </c>
      <c r="HG50" s="238">
        <v>28895</v>
      </c>
      <c r="HH50" s="238" t="s">
        <v>3940</v>
      </c>
      <c r="HI50" s="238">
        <v>173</v>
      </c>
      <c r="HJ50" s="242">
        <v>2.2129553827261563E-3</v>
      </c>
      <c r="HK50" s="301">
        <v>49108</v>
      </c>
      <c r="HL50" s="245">
        <v>0.62817232910356124</v>
      </c>
      <c r="HM50" s="244">
        <v>48129</v>
      </c>
      <c r="HN50" s="246">
        <v>979</v>
      </c>
      <c r="HO50" s="302" t="s">
        <v>4135</v>
      </c>
      <c r="HP50" s="305">
        <v>41549</v>
      </c>
      <c r="HQ50" s="139">
        <v>0.44242953434634918</v>
      </c>
      <c r="HR50" s="57">
        <v>30558.999903469998</v>
      </c>
      <c r="HS50" s="139">
        <v>0.73549302999999999</v>
      </c>
      <c r="HT50" s="56">
        <v>73.549302999999995</v>
      </c>
      <c r="HU50" s="57">
        <v>1437.0000028300001</v>
      </c>
      <c r="HV50" s="139">
        <v>3.4585669999999999E-2</v>
      </c>
      <c r="HW50" s="56">
        <v>3.4585669999999999</v>
      </c>
      <c r="HX50" s="56" t="s">
        <v>4086</v>
      </c>
      <c r="HY50" s="57">
        <v>7993.0000932299999</v>
      </c>
      <c r="HZ50" s="139">
        <v>0.19237526999999999</v>
      </c>
      <c r="IA50" s="56">
        <v>19.237527</v>
      </c>
      <c r="IB50" s="56" t="s">
        <v>4346</v>
      </c>
      <c r="IC50" s="57">
        <v>1560.00000047</v>
      </c>
      <c r="ID50" s="139">
        <v>3.7546030000000001E-2</v>
      </c>
      <c r="IE50" s="56">
        <v>3.7546029999999999</v>
      </c>
      <c r="IF50" s="56" t="s">
        <v>4135</v>
      </c>
      <c r="IG50" s="57">
        <v>0</v>
      </c>
      <c r="IH50" s="140">
        <v>0</v>
      </c>
      <c r="II50" s="53">
        <v>0</v>
      </c>
      <c r="IJ50" s="53">
        <v>1</v>
      </c>
      <c r="IK50" s="307">
        <v>2343.0000462500002</v>
      </c>
      <c r="IL50" s="245">
        <v>5.6391250000000004E-2</v>
      </c>
      <c r="IM50" s="20">
        <v>5.6391249999999999</v>
      </c>
      <c r="IN50" s="20" t="s">
        <v>3940</v>
      </c>
      <c r="IO50" s="25">
        <v>5372.9999273099993</v>
      </c>
      <c r="IP50" s="245">
        <v>0.12931718999999997</v>
      </c>
      <c r="IQ50" s="20">
        <v>12.931718999999999</v>
      </c>
      <c r="IR50" s="25">
        <v>3658.0001358699997</v>
      </c>
      <c r="IS50" s="245">
        <v>8.8040629999999995E-2</v>
      </c>
      <c r="IT50" s="20">
        <v>8.8040629999999993</v>
      </c>
      <c r="IU50" s="20" t="s">
        <v>4557</v>
      </c>
      <c r="IV50" s="25">
        <v>1536.0000516</v>
      </c>
      <c r="IW50" s="245">
        <v>3.6968399999999998E-2</v>
      </c>
      <c r="IX50" s="20">
        <v>3.6968399999999999</v>
      </c>
      <c r="IY50" s="20" t="s">
        <v>4086</v>
      </c>
      <c r="IZ50" s="25">
        <v>9273.9998051700004</v>
      </c>
      <c r="JA50" s="265">
        <v>0.22320633000000001</v>
      </c>
      <c r="JB50" s="43">
        <v>22.320633000000001</v>
      </c>
      <c r="JC50" s="311">
        <v>5235.9999941200003</v>
      </c>
      <c r="JD50" s="19">
        <v>0.12601988</v>
      </c>
      <c r="JE50" s="43">
        <v>12.601988</v>
      </c>
      <c r="JF50" s="43" t="s">
        <v>3940</v>
      </c>
      <c r="JG50" s="26">
        <v>4696.0001058199996</v>
      </c>
      <c r="JH50" s="19">
        <v>0.11302317999999999</v>
      </c>
      <c r="JI50" s="43">
        <v>11.302318</v>
      </c>
      <c r="JJ50" s="26">
        <v>2185.0000019899999</v>
      </c>
      <c r="JK50" s="19">
        <v>5.2588509999999998E-2</v>
      </c>
      <c r="JL50" s="43">
        <v>5.2588509999999999</v>
      </c>
      <c r="JM50" s="43" t="s">
        <v>4557</v>
      </c>
      <c r="JN50" s="26">
        <v>6607.9999103699993</v>
      </c>
      <c r="JO50" s="19">
        <v>0.15904112999999998</v>
      </c>
      <c r="JP50" s="43">
        <v>15.904113000000001</v>
      </c>
      <c r="JQ50" s="43" t="s">
        <v>4086</v>
      </c>
      <c r="JR50" s="26">
        <v>640.00002150000012</v>
      </c>
      <c r="JS50" s="65">
        <v>1.5403500000000002E-2</v>
      </c>
      <c r="JT50" s="5">
        <v>1.5403500000000001</v>
      </c>
      <c r="JU50" s="5">
        <v>0.99999999999999989</v>
      </c>
      <c r="JV50" s="313">
        <v>5577.0001159400008</v>
      </c>
      <c r="JW50" s="21">
        <v>5577.0001159400008</v>
      </c>
      <c r="JX50" s="30">
        <v>0.13422706000000001</v>
      </c>
      <c r="JY50" s="55">
        <v>13.422706</v>
      </c>
      <c r="JZ50" s="55" t="s">
        <v>4769</v>
      </c>
      <c r="KA50" s="21">
        <v>7688.0001024600006</v>
      </c>
      <c r="KB50" s="30">
        <v>0.18503454000000003</v>
      </c>
      <c r="KC50" s="21">
        <v>3806.0001668099999</v>
      </c>
      <c r="KD50" s="30">
        <v>9.1602690000000001E-2</v>
      </c>
      <c r="KE50" s="55">
        <v>9.1602689999999996</v>
      </c>
      <c r="KF50" s="21">
        <v>3881.9999356500002</v>
      </c>
      <c r="KG50" s="30">
        <v>9.3431850000000011E-2</v>
      </c>
      <c r="KH50" s="55">
        <v>9.3431850000000001</v>
      </c>
      <c r="KI50" s="55" t="s">
        <v>4086</v>
      </c>
      <c r="KJ50" s="21">
        <v>27413.00020029</v>
      </c>
      <c r="KK50" s="30">
        <v>0.65977521000000006</v>
      </c>
      <c r="KL50" s="21">
        <v>6537.0001481899999</v>
      </c>
      <c r="KM50" s="30">
        <v>0.15733231</v>
      </c>
      <c r="KN50" s="55">
        <v>15.733231</v>
      </c>
      <c r="KO50" s="21">
        <v>20876.0000521</v>
      </c>
      <c r="KP50" s="30">
        <v>0.50244290000000003</v>
      </c>
      <c r="KQ50" s="55">
        <v>50.244289999999999</v>
      </c>
      <c r="KR50" s="21">
        <v>870.99999679999996</v>
      </c>
      <c r="KS50" s="314">
        <v>2.0963199999999998E-2</v>
      </c>
      <c r="KT50" s="5">
        <v>2.09632</v>
      </c>
      <c r="KU50" s="51">
        <v>78</v>
      </c>
      <c r="KV50" s="51">
        <v>104</v>
      </c>
      <c r="KW50" s="51">
        <v>90</v>
      </c>
      <c r="KX50" s="51">
        <v>57</v>
      </c>
      <c r="KY50" s="51">
        <v>82</v>
      </c>
      <c r="KZ50" s="51">
        <v>74</v>
      </c>
      <c r="LA50" s="51">
        <v>58</v>
      </c>
      <c r="LB50" s="51">
        <v>74</v>
      </c>
      <c r="LC50" s="51">
        <v>78</v>
      </c>
      <c r="LD50" s="51">
        <v>74</v>
      </c>
      <c r="LE50" s="51">
        <v>86</v>
      </c>
      <c r="LF50" s="51">
        <v>79</v>
      </c>
      <c r="LG50" s="261">
        <v>329</v>
      </c>
      <c r="LH50" s="260">
        <v>288</v>
      </c>
      <c r="LI50" s="260">
        <v>317</v>
      </c>
      <c r="LJ50" s="264">
        <v>119</v>
      </c>
    </row>
    <row r="51" spans="1:322">
      <c r="A51" s="111">
        <v>30039</v>
      </c>
      <c r="B51" s="49" t="s">
        <v>126</v>
      </c>
      <c r="C51" s="67">
        <v>340936</v>
      </c>
      <c r="D51" s="69">
        <v>3.9696947150883351E-2</v>
      </c>
      <c r="E51" s="132">
        <v>310698</v>
      </c>
      <c r="F51" s="131">
        <v>161559</v>
      </c>
      <c r="G51" s="133">
        <v>0.519987254504374</v>
      </c>
      <c r="H51" s="131">
        <v>149139</v>
      </c>
      <c r="I51" s="133">
        <v>0.480012745495626</v>
      </c>
      <c r="J51" s="134" t="s">
        <v>127</v>
      </c>
      <c r="K51" s="72">
        <v>92</v>
      </c>
      <c r="L51" s="2">
        <v>6</v>
      </c>
      <c r="M51" s="2">
        <v>98</v>
      </c>
      <c r="N51" s="2" t="s">
        <v>21</v>
      </c>
      <c r="O51" s="2">
        <v>30.02</v>
      </c>
      <c r="P51" s="74" t="s">
        <v>126</v>
      </c>
      <c r="Q51" s="305">
        <v>21792</v>
      </c>
      <c r="R51" s="461">
        <v>23268</v>
      </c>
      <c r="S51" s="16" t="s">
        <v>1591</v>
      </c>
      <c r="T51" s="16" t="s">
        <v>1592</v>
      </c>
      <c r="U51" s="16" t="s">
        <v>1593</v>
      </c>
      <c r="V51" s="16" t="s">
        <v>1594</v>
      </c>
      <c r="W51" s="16" t="s">
        <v>1595</v>
      </c>
      <c r="X51" s="16" t="s">
        <v>1596</v>
      </c>
      <c r="Y51" s="16" t="s">
        <v>1597</v>
      </c>
      <c r="Z51" s="16" t="s">
        <v>1598</v>
      </c>
      <c r="AA51" s="16" t="s">
        <v>1599</v>
      </c>
      <c r="AB51" s="16" t="s">
        <v>1600</v>
      </c>
      <c r="AC51" s="16" t="s">
        <v>1601</v>
      </c>
      <c r="AD51" s="16" t="s">
        <v>1602</v>
      </c>
      <c r="AE51" s="16" t="s">
        <v>1603</v>
      </c>
      <c r="AF51" s="16" t="s">
        <v>1604</v>
      </c>
      <c r="AG51" s="16" t="s">
        <v>694</v>
      </c>
      <c r="AH51" s="16" t="s">
        <v>1605</v>
      </c>
      <c r="AI51" s="16" t="s">
        <v>1606</v>
      </c>
      <c r="AJ51" s="404">
        <v>7.0138848656895125E-2</v>
      </c>
      <c r="AK51" s="404">
        <v>7.4889442481123142E-2</v>
      </c>
      <c r="AL51" s="404">
        <v>7.4091239724748792E-2</v>
      </c>
      <c r="AM51" s="404">
        <v>7.3927093190171808E-2</v>
      </c>
      <c r="AN51" s="404">
        <v>7.3550521728495188E-2</v>
      </c>
      <c r="AO51" s="404">
        <v>7.5369007846848066E-2</v>
      </c>
      <c r="AP51" s="404">
        <v>7.5855010331576003E-2</v>
      </c>
      <c r="AQ51" s="404">
        <v>7.8639064300381728E-2</v>
      </c>
      <c r="AR51" s="404">
        <v>7.2008831727272141E-2</v>
      </c>
      <c r="AS51" s="404">
        <v>6.8461979156608663E-2</v>
      </c>
      <c r="AT51" s="404">
        <v>6.6643493038255799E-2</v>
      </c>
      <c r="AU51" s="404">
        <v>5.7763487373591077E-2</v>
      </c>
      <c r="AV51" s="404">
        <v>4.8410353462204458E-2</v>
      </c>
      <c r="AW51" s="404">
        <v>3.5062987209444542E-2</v>
      </c>
      <c r="AX51" s="404">
        <v>2.2314273023965395E-2</v>
      </c>
      <c r="AY51" s="404">
        <v>1.409729061661163E-2</v>
      </c>
      <c r="AZ51" s="404">
        <v>9.0184037232296319E-3</v>
      </c>
      <c r="BA51" s="404">
        <v>7.6022375425654496E-3</v>
      </c>
      <c r="BB51" s="404">
        <v>2.1564348660113681E-3</v>
      </c>
      <c r="BC51" s="75" t="s">
        <v>474</v>
      </c>
      <c r="BD51" s="301">
        <v>827</v>
      </c>
      <c r="BE51" s="245">
        <v>0.44014510278113667</v>
      </c>
      <c r="BF51" s="245">
        <v>4.8367593712212815E-3</v>
      </c>
      <c r="BG51" s="245">
        <v>0.20193470374848851</v>
      </c>
      <c r="BH51" s="245">
        <v>0</v>
      </c>
      <c r="BI51" s="245">
        <v>4.8367593712212817E-2</v>
      </c>
      <c r="BJ51" s="245">
        <v>0.30471584038694077</v>
      </c>
      <c r="BK51" s="245">
        <v>0</v>
      </c>
      <c r="BL51" s="417">
        <v>7491</v>
      </c>
      <c r="BM51" s="19">
        <v>0.3338673074355894</v>
      </c>
      <c r="BN51" s="19">
        <v>1.0012014417300761E-2</v>
      </c>
      <c r="BO51" s="19">
        <v>0.118408757175277</v>
      </c>
      <c r="BP51" s="19">
        <v>4.0048057669203043E-3</v>
      </c>
      <c r="BQ51" s="19">
        <v>3.9380590041382994E-2</v>
      </c>
      <c r="BR51" s="19">
        <v>0.49419303163796557</v>
      </c>
      <c r="BS51" s="65">
        <v>1.3349352556401014E-4</v>
      </c>
      <c r="BT51" s="420">
        <v>242573</v>
      </c>
      <c r="BU51" s="143">
        <v>0.78073563395966505</v>
      </c>
      <c r="BV51" s="425">
        <v>67211</v>
      </c>
      <c r="BW51" s="143">
        <v>0.21632260265595529</v>
      </c>
      <c r="BX51" s="425">
        <v>914</v>
      </c>
      <c r="BY51" s="144">
        <v>2.941763384379687E-3</v>
      </c>
      <c r="BZ51" s="413">
        <v>241948</v>
      </c>
      <c r="CA51" s="6">
        <v>0.77872403427122161</v>
      </c>
      <c r="CB51" s="414">
        <v>232982</v>
      </c>
      <c r="CC51" s="6">
        <v>0.96294245044389704</v>
      </c>
      <c r="CD51" s="414">
        <v>8645</v>
      </c>
      <c r="CE51" s="6">
        <v>3.5730818192338851E-2</v>
      </c>
      <c r="CF51" s="6" t="s">
        <v>3940</v>
      </c>
      <c r="CG51" s="414">
        <v>321</v>
      </c>
      <c r="CH51" s="272">
        <v>1.3267313637641146E-3</v>
      </c>
      <c r="CI51" s="274">
        <v>6.3781474999999999</v>
      </c>
      <c r="CJ51" s="412">
        <v>41009</v>
      </c>
      <c r="CK51" s="147">
        <v>0.13198990659740326</v>
      </c>
      <c r="CL51" s="412">
        <v>37709</v>
      </c>
      <c r="CM51" s="147">
        <v>0.91952985929917819</v>
      </c>
      <c r="CN51" s="148">
        <v>3141</v>
      </c>
      <c r="CO51" s="147">
        <v>7.6592943012509448E-2</v>
      </c>
      <c r="CP51" s="147" t="s">
        <v>3940</v>
      </c>
      <c r="CQ51" s="412">
        <v>159</v>
      </c>
      <c r="CR51" s="275">
        <v>3.8771976883123218E-3</v>
      </c>
      <c r="CS51" s="279">
        <v>18</v>
      </c>
      <c r="CT51" s="280">
        <v>11</v>
      </c>
      <c r="CU51" s="280">
        <v>154</v>
      </c>
      <c r="CV51" s="280">
        <v>174</v>
      </c>
      <c r="CW51" s="280">
        <v>26</v>
      </c>
      <c r="CX51" s="280">
        <v>58</v>
      </c>
      <c r="CY51" s="280">
        <v>0</v>
      </c>
      <c r="CZ51" s="280">
        <v>50</v>
      </c>
      <c r="DA51" s="280">
        <v>1</v>
      </c>
      <c r="DB51" s="280">
        <v>0</v>
      </c>
      <c r="DC51" s="280">
        <v>2</v>
      </c>
      <c r="DD51" s="280">
        <v>16</v>
      </c>
      <c r="DE51" s="281">
        <v>2</v>
      </c>
      <c r="DF51" s="281">
        <v>512</v>
      </c>
      <c r="DG51" s="154">
        <v>62574</v>
      </c>
      <c r="DH51" s="152">
        <v>0.20139814224745572</v>
      </c>
      <c r="DI51" s="152" t="s">
        <v>4347</v>
      </c>
      <c r="DJ51" s="151">
        <v>19268</v>
      </c>
      <c r="DK51" s="151" t="s">
        <v>4981</v>
      </c>
      <c r="DL51" s="151">
        <v>41331</v>
      </c>
      <c r="DM51" s="151" t="s">
        <v>4136</v>
      </c>
      <c r="DN51" s="151">
        <v>4647</v>
      </c>
      <c r="DO51" s="151" t="s">
        <v>4558</v>
      </c>
      <c r="DP51" s="151">
        <v>247241</v>
      </c>
      <c r="DQ51" s="152">
        <v>0.7957598697127114</v>
      </c>
      <c r="DR51" s="151">
        <v>883</v>
      </c>
      <c r="DS51" s="155">
        <v>2.8419880398328923E-3</v>
      </c>
      <c r="DT51" s="159">
        <v>19268</v>
      </c>
      <c r="DU51" s="160">
        <v>9498</v>
      </c>
      <c r="DV51" s="160">
        <v>3833</v>
      </c>
      <c r="DW51" s="160">
        <v>8966</v>
      </c>
      <c r="DX51" s="160">
        <v>3466</v>
      </c>
      <c r="DY51" s="160">
        <v>2935</v>
      </c>
      <c r="DZ51" s="161">
        <v>2446</v>
      </c>
      <c r="EA51" s="285">
        <v>41331</v>
      </c>
      <c r="EB51" s="165">
        <v>27894</v>
      </c>
      <c r="EC51" s="165">
        <v>7407</v>
      </c>
      <c r="ED51" s="165">
        <v>11984</v>
      </c>
      <c r="EE51" s="165">
        <v>8043</v>
      </c>
      <c r="EF51" s="165">
        <v>1595</v>
      </c>
      <c r="EG51" s="286">
        <v>2131</v>
      </c>
      <c r="EH51" s="289">
        <v>298122</v>
      </c>
      <c r="EI51" s="167">
        <v>0.95952339570901646</v>
      </c>
      <c r="EJ51" s="168">
        <v>5904</v>
      </c>
      <c r="EK51" s="290">
        <v>1.9803972870167247E-2</v>
      </c>
      <c r="EL51" s="293">
        <v>7433</v>
      </c>
      <c r="EM51" s="173">
        <v>2.3923552774720146E-2</v>
      </c>
      <c r="EN51" s="294" t="s">
        <v>4347</v>
      </c>
      <c r="EO51" s="180">
        <v>278860</v>
      </c>
      <c r="EP51" s="181">
        <v>0.9674711000707753</v>
      </c>
      <c r="EQ51" s="182">
        <v>274305</v>
      </c>
      <c r="ER51" s="183">
        <v>0.95166807754756522</v>
      </c>
      <c r="ES51" s="182">
        <v>4450</v>
      </c>
      <c r="ET51" s="183">
        <v>1.5438737701050528E-2</v>
      </c>
      <c r="EU51" s="183" t="s">
        <v>4347</v>
      </c>
      <c r="EV51" s="182">
        <v>105</v>
      </c>
      <c r="EW51" s="184">
        <v>3.6428482215961918E-4</v>
      </c>
      <c r="EX51" s="175">
        <v>7340</v>
      </c>
      <c r="EY51" s="171">
        <v>2.5465243758586713E-2</v>
      </c>
      <c r="EZ51" s="171" t="s">
        <v>4347</v>
      </c>
      <c r="FA51" s="170">
        <v>427</v>
      </c>
      <c r="FB51" s="171">
        <v>1.4814249434491182E-3</v>
      </c>
      <c r="FC51" s="170">
        <v>1609</v>
      </c>
      <c r="FD51" s="176">
        <v>5.5822312271888311E-3</v>
      </c>
      <c r="FE51" s="190">
        <v>12217</v>
      </c>
      <c r="FF51" s="191">
        <v>4.2385406403086356E-2</v>
      </c>
      <c r="FG51" s="192">
        <v>1968</v>
      </c>
      <c r="FH51" s="192">
        <v>1950</v>
      </c>
      <c r="FI51" s="192">
        <v>4965</v>
      </c>
      <c r="FJ51" s="192">
        <v>869</v>
      </c>
      <c r="FK51" s="192">
        <v>1087</v>
      </c>
      <c r="FL51" s="192">
        <v>276</v>
      </c>
      <c r="FM51" s="192">
        <v>34</v>
      </c>
      <c r="FN51" s="192">
        <v>26</v>
      </c>
      <c r="FO51" s="192">
        <v>876</v>
      </c>
      <c r="FP51" s="193">
        <v>166</v>
      </c>
      <c r="FQ51" s="202" t="s">
        <v>3989</v>
      </c>
      <c r="FR51" s="203">
        <v>-1.3827685910500001</v>
      </c>
      <c r="FS51" s="206">
        <v>2289</v>
      </c>
      <c r="FT51" s="253">
        <v>206</v>
      </c>
      <c r="FU51" s="208" t="s">
        <v>3989</v>
      </c>
      <c r="FV51" s="209">
        <v>-1.183359</v>
      </c>
      <c r="FW51" s="210">
        <v>2282</v>
      </c>
      <c r="FX51" s="211">
        <v>207</v>
      </c>
      <c r="FY51" s="216">
        <v>123682</v>
      </c>
      <c r="FZ51" s="217">
        <v>38.2733341482</v>
      </c>
      <c r="GA51" s="218">
        <v>2145</v>
      </c>
      <c r="GB51" s="219">
        <v>207</v>
      </c>
      <c r="GC51" s="254">
        <v>12274</v>
      </c>
      <c r="GD51" s="225">
        <v>3.7982479706999999</v>
      </c>
      <c r="GE51" s="224">
        <v>2033</v>
      </c>
      <c r="GF51" s="255">
        <v>206</v>
      </c>
      <c r="GG51" s="435">
        <v>96676</v>
      </c>
      <c r="GH51" s="249" t="s">
        <v>4086</v>
      </c>
      <c r="GI51" s="436">
        <v>19761</v>
      </c>
      <c r="GJ51" s="437">
        <v>83035</v>
      </c>
      <c r="GK51" s="250" t="s">
        <v>3940</v>
      </c>
      <c r="GL51" s="228">
        <v>97995</v>
      </c>
      <c r="GM51" s="229">
        <v>4.1083485482745104E-2</v>
      </c>
      <c r="GN51" s="227">
        <v>1374</v>
      </c>
      <c r="GO51" s="227">
        <v>53912</v>
      </c>
      <c r="GP51" s="227">
        <v>42481</v>
      </c>
      <c r="GQ51" s="227">
        <v>228</v>
      </c>
      <c r="GR51" s="227">
        <v>95193</v>
      </c>
      <c r="GS51" s="227">
        <v>96304</v>
      </c>
      <c r="GT51" s="227">
        <v>94399</v>
      </c>
      <c r="GU51" s="230" t="s">
        <v>3940</v>
      </c>
      <c r="GV51" s="297">
        <v>64968</v>
      </c>
      <c r="GW51" s="235">
        <v>37879</v>
      </c>
      <c r="GX51" s="235">
        <v>38967</v>
      </c>
      <c r="GY51" s="235">
        <v>89414</v>
      </c>
      <c r="GZ51" s="235">
        <v>36000</v>
      </c>
      <c r="HA51" s="235">
        <v>7687</v>
      </c>
      <c r="HB51" s="235">
        <v>91157</v>
      </c>
      <c r="HC51" s="298">
        <v>56455</v>
      </c>
      <c r="HD51" s="236">
        <v>255501</v>
      </c>
      <c r="HE51" s="237">
        <v>0.82234517119517991</v>
      </c>
      <c r="HF51" s="238">
        <v>156210</v>
      </c>
      <c r="HG51" s="238">
        <v>98772</v>
      </c>
      <c r="HH51" s="238" t="s">
        <v>3940</v>
      </c>
      <c r="HI51" s="238">
        <v>519</v>
      </c>
      <c r="HJ51" s="242">
        <v>2.0313032042927424E-3</v>
      </c>
      <c r="HK51" s="301">
        <v>156210</v>
      </c>
      <c r="HL51" s="245">
        <v>0.61138703958105844</v>
      </c>
      <c r="HM51" s="244">
        <v>151036</v>
      </c>
      <c r="HN51" s="246">
        <v>5174</v>
      </c>
      <c r="HO51" s="302" t="s">
        <v>4136</v>
      </c>
      <c r="HP51" s="305">
        <v>133276</v>
      </c>
      <c r="HQ51" s="139">
        <v>0.42895673612318069</v>
      </c>
      <c r="HR51" s="57">
        <v>93546.000582320004</v>
      </c>
      <c r="HS51" s="139">
        <v>0.70189682000000009</v>
      </c>
      <c r="HT51" s="56">
        <v>70.189682000000005</v>
      </c>
      <c r="HU51" s="57">
        <v>2935.0000737200003</v>
      </c>
      <c r="HV51" s="139">
        <v>2.2021970000000002E-2</v>
      </c>
      <c r="HW51" s="56">
        <v>2.202197</v>
      </c>
      <c r="HX51" s="56" t="s">
        <v>4086</v>
      </c>
      <c r="HY51" s="57">
        <v>33524.99938216</v>
      </c>
      <c r="HZ51" s="139">
        <v>0.25154566</v>
      </c>
      <c r="IA51" s="56">
        <v>25.154565999999999</v>
      </c>
      <c r="IB51" s="56" t="s">
        <v>4347</v>
      </c>
      <c r="IC51" s="57">
        <v>3238.0003941999998</v>
      </c>
      <c r="ID51" s="139">
        <v>2.429545E-2</v>
      </c>
      <c r="IE51" s="56">
        <v>2.4295450000000001</v>
      </c>
      <c r="IF51" s="56" t="s">
        <v>4136</v>
      </c>
      <c r="IG51" s="57">
        <v>0</v>
      </c>
      <c r="IH51" s="140">
        <v>0</v>
      </c>
      <c r="II51" s="53">
        <v>0</v>
      </c>
      <c r="IJ51" s="53">
        <v>0.99975990000000015</v>
      </c>
      <c r="IK51" s="307">
        <v>12457.99942244</v>
      </c>
      <c r="IL51" s="245">
        <v>9.347519E-2</v>
      </c>
      <c r="IM51" s="20">
        <v>9.3475190000000001</v>
      </c>
      <c r="IN51" s="20" t="s">
        <v>3940</v>
      </c>
      <c r="IO51" s="25">
        <v>20554.00064432</v>
      </c>
      <c r="IP51" s="245">
        <v>0.15422132</v>
      </c>
      <c r="IQ51" s="20">
        <v>15.422132</v>
      </c>
      <c r="IR51" s="25">
        <v>14939.999703200001</v>
      </c>
      <c r="IS51" s="245">
        <v>0.11209820000000001</v>
      </c>
      <c r="IT51" s="20">
        <v>11.209820000000001</v>
      </c>
      <c r="IU51" s="20" t="s">
        <v>4558</v>
      </c>
      <c r="IV51" s="25">
        <v>4658.0001982799995</v>
      </c>
      <c r="IW51" s="245">
        <v>3.4950029999999993E-2</v>
      </c>
      <c r="IX51" s="20">
        <v>3.4950030000000001</v>
      </c>
      <c r="IY51" s="20" t="s">
        <v>4086</v>
      </c>
      <c r="IZ51" s="25">
        <v>30473.000306319998</v>
      </c>
      <c r="JA51" s="265">
        <v>0.22864582</v>
      </c>
      <c r="JB51" s="43">
        <v>22.864581999999999</v>
      </c>
      <c r="JC51" s="311">
        <v>1293.9993409200001</v>
      </c>
      <c r="JD51" s="19">
        <v>9.7091700000000013E-3</v>
      </c>
      <c r="JE51" s="43">
        <v>0.97091700000000003</v>
      </c>
      <c r="JF51" s="43" t="s">
        <v>3940</v>
      </c>
      <c r="JG51" s="26">
        <v>12896.000334360002</v>
      </c>
      <c r="JH51" s="19">
        <v>9.6761610000000012E-2</v>
      </c>
      <c r="JI51" s="43">
        <v>9.6761610000000005</v>
      </c>
      <c r="JJ51" s="26">
        <v>13327.000258</v>
      </c>
      <c r="JK51" s="19">
        <v>9.9995500000000001E-2</v>
      </c>
      <c r="JL51" s="43">
        <v>9.9995499999999993</v>
      </c>
      <c r="JM51" s="43" t="s">
        <v>4558</v>
      </c>
      <c r="JN51" s="26">
        <v>20255.999506599997</v>
      </c>
      <c r="JO51" s="19">
        <v>0.15198534999999999</v>
      </c>
      <c r="JP51" s="43">
        <v>15.198535</v>
      </c>
      <c r="JQ51" s="43" t="s">
        <v>4086</v>
      </c>
      <c r="JR51" s="26">
        <v>2420.0002855600001</v>
      </c>
      <c r="JS51" s="65">
        <v>1.815781E-2</v>
      </c>
      <c r="JT51" s="5">
        <v>1.8157810000000001</v>
      </c>
      <c r="JU51" s="5">
        <v>1</v>
      </c>
      <c r="JV51" s="313">
        <v>1376.0000654400001</v>
      </c>
      <c r="JW51" s="21">
        <v>1376.0000654400001</v>
      </c>
      <c r="JX51" s="30">
        <v>1.0324440000000001E-2</v>
      </c>
      <c r="JY51" s="55">
        <v>1.0324439999999999</v>
      </c>
      <c r="JZ51" s="55" t="s">
        <v>4770</v>
      </c>
      <c r="KA51" s="21">
        <v>26583.99996252</v>
      </c>
      <c r="KB51" s="30">
        <v>0.19946576999999999</v>
      </c>
      <c r="KC51" s="21">
        <v>17059.99971104</v>
      </c>
      <c r="KD51" s="30">
        <v>0.12800503999999999</v>
      </c>
      <c r="KE51" s="55">
        <v>12.800504</v>
      </c>
      <c r="KF51" s="21">
        <v>9524.0002514800017</v>
      </c>
      <c r="KG51" s="30">
        <v>7.1460730000000014E-2</v>
      </c>
      <c r="KH51" s="55">
        <v>7.1460730000000003</v>
      </c>
      <c r="KI51" s="55" t="s">
        <v>4086</v>
      </c>
      <c r="KJ51" s="21">
        <v>101948.00083467999</v>
      </c>
      <c r="KK51" s="30">
        <v>0.76493892999999991</v>
      </c>
      <c r="KL51" s="21">
        <v>30532.000258759996</v>
      </c>
      <c r="KM51" s="30">
        <v>0.22908850999999997</v>
      </c>
      <c r="KN51" s="55">
        <v>22.908850999999999</v>
      </c>
      <c r="KO51" s="21">
        <v>71416.000575919999</v>
      </c>
      <c r="KP51" s="30">
        <v>0.53585042000000005</v>
      </c>
      <c r="KQ51" s="55">
        <v>53.585042000000001</v>
      </c>
      <c r="KR51" s="21">
        <v>3368.00047012</v>
      </c>
      <c r="KS51" s="314">
        <v>2.5270870000000001E-2</v>
      </c>
      <c r="KT51" s="5">
        <v>2.5270869999999999</v>
      </c>
      <c r="KU51" s="51">
        <v>369</v>
      </c>
      <c r="KV51" s="51">
        <v>549</v>
      </c>
      <c r="KW51" s="51">
        <v>499</v>
      </c>
      <c r="KX51" s="51">
        <v>290</v>
      </c>
      <c r="KY51" s="51">
        <v>208</v>
      </c>
      <c r="KZ51" s="51">
        <v>432</v>
      </c>
      <c r="LA51" s="51">
        <v>436</v>
      </c>
      <c r="LB51" s="51">
        <v>481</v>
      </c>
      <c r="LC51" s="51">
        <v>486</v>
      </c>
      <c r="LD51" s="51">
        <v>519</v>
      </c>
      <c r="LE51" s="51">
        <v>454</v>
      </c>
      <c r="LF51" s="51">
        <v>436</v>
      </c>
      <c r="LG51" s="261">
        <v>1707</v>
      </c>
      <c r="LH51" s="260">
        <v>1557</v>
      </c>
      <c r="LI51" s="260">
        <v>1895</v>
      </c>
      <c r="LJ51" s="264">
        <v>843</v>
      </c>
    </row>
    <row r="52" spans="1:322">
      <c r="A52" s="111">
        <v>30040</v>
      </c>
      <c r="B52" s="49" t="s">
        <v>128</v>
      </c>
      <c r="C52" s="67">
        <v>60510</v>
      </c>
      <c r="D52" s="69">
        <v>7.0454932072293672E-3</v>
      </c>
      <c r="E52" s="132">
        <v>55016</v>
      </c>
      <c r="F52" s="131">
        <v>28724</v>
      </c>
      <c r="G52" s="133">
        <v>0.52210266104405989</v>
      </c>
      <c r="H52" s="131">
        <v>26292</v>
      </c>
      <c r="I52" s="133">
        <v>0.47789733895594011</v>
      </c>
      <c r="J52" s="134" t="s">
        <v>129</v>
      </c>
      <c r="K52" s="72">
        <v>166</v>
      </c>
      <c r="L52" s="2">
        <v>1</v>
      </c>
      <c r="M52" s="2">
        <v>167</v>
      </c>
      <c r="N52" s="2" t="s">
        <v>94</v>
      </c>
      <c r="O52" s="2">
        <v>30.06</v>
      </c>
      <c r="P52" s="74" t="s">
        <v>95</v>
      </c>
      <c r="Q52" s="305">
        <v>3902</v>
      </c>
      <c r="R52" s="461">
        <v>4639</v>
      </c>
      <c r="S52" s="16" t="s">
        <v>1607</v>
      </c>
      <c r="T52" s="16" t="s">
        <v>1608</v>
      </c>
      <c r="U52" s="16" t="s">
        <v>1609</v>
      </c>
      <c r="V52" s="16" t="s">
        <v>1610</v>
      </c>
      <c r="W52" s="16" t="s">
        <v>1611</v>
      </c>
      <c r="X52" s="16" t="s">
        <v>1612</v>
      </c>
      <c r="Y52" s="16" t="s">
        <v>1613</v>
      </c>
      <c r="Z52" s="16" t="s">
        <v>1614</v>
      </c>
      <c r="AA52" s="16" t="s">
        <v>1615</v>
      </c>
      <c r="AB52" s="16" t="s">
        <v>1616</v>
      </c>
      <c r="AC52" s="16" t="s">
        <v>1617</v>
      </c>
      <c r="AD52" s="16" t="s">
        <v>1618</v>
      </c>
      <c r="AE52" s="16" t="s">
        <v>1619</v>
      </c>
      <c r="AF52" s="16" t="s">
        <v>1620</v>
      </c>
      <c r="AG52" s="16" t="s">
        <v>695</v>
      </c>
      <c r="AH52" s="16" t="s">
        <v>1621</v>
      </c>
      <c r="AI52" s="16" t="s">
        <v>1622</v>
      </c>
      <c r="AJ52" s="404">
        <v>7.0924821870001459E-2</v>
      </c>
      <c r="AK52" s="404">
        <v>8.4320924821870008E-2</v>
      </c>
      <c r="AL52" s="404">
        <v>8.3157626872182644E-2</v>
      </c>
      <c r="AM52" s="404">
        <v>8.2739566671513748E-2</v>
      </c>
      <c r="AN52" s="404">
        <v>7.0543114730260287E-2</v>
      </c>
      <c r="AO52" s="404">
        <v>6.7507634142794828E-2</v>
      </c>
      <c r="AP52" s="404">
        <v>7.0670350443507349E-2</v>
      </c>
      <c r="AQ52" s="404">
        <v>7.6105133052202997E-2</v>
      </c>
      <c r="AR52" s="404">
        <v>7.2160825941544285E-2</v>
      </c>
      <c r="AS52" s="404">
        <v>6.8452813726915807E-2</v>
      </c>
      <c r="AT52" s="404">
        <v>6.4490330085793218E-2</v>
      </c>
      <c r="AU52" s="404">
        <v>5.2184818961756578E-2</v>
      </c>
      <c r="AV52" s="404">
        <v>4.5023265958993745E-2</v>
      </c>
      <c r="AW52" s="404">
        <v>3.2699578304493236E-2</v>
      </c>
      <c r="AX52" s="404">
        <v>2.3156899810964082E-2</v>
      </c>
      <c r="AY52" s="404">
        <v>1.6177112112839901E-2</v>
      </c>
      <c r="AZ52" s="404">
        <v>1.0742329504144249E-2</v>
      </c>
      <c r="BA52" s="404">
        <v>8.3975570743056571E-3</v>
      </c>
      <c r="BB52" s="404">
        <v>5.4529591391595171E-4</v>
      </c>
      <c r="BC52" s="75" t="s">
        <v>475</v>
      </c>
      <c r="BD52" s="301">
        <v>142</v>
      </c>
      <c r="BE52" s="245">
        <v>0.42253521126760563</v>
      </c>
      <c r="BF52" s="245">
        <v>7.0422535211267607E-3</v>
      </c>
      <c r="BG52" s="245">
        <v>0.28169014084507044</v>
      </c>
      <c r="BH52" s="245">
        <v>0</v>
      </c>
      <c r="BI52" s="245">
        <v>9.8591549295774641E-2</v>
      </c>
      <c r="BJ52" s="245">
        <v>0.19014084507042253</v>
      </c>
      <c r="BK52" s="245">
        <v>0</v>
      </c>
      <c r="BL52" s="417">
        <v>991</v>
      </c>
      <c r="BM52" s="19">
        <v>0.48839556004036327</v>
      </c>
      <c r="BN52" s="19">
        <v>8.0726538849646822E-3</v>
      </c>
      <c r="BO52" s="19">
        <v>0.18869828456104945</v>
      </c>
      <c r="BP52" s="19">
        <v>0</v>
      </c>
      <c r="BQ52" s="19">
        <v>5.9535822401614528E-2</v>
      </c>
      <c r="BR52" s="19">
        <v>0.25529767911200807</v>
      </c>
      <c r="BS52" s="65">
        <v>0</v>
      </c>
      <c r="BT52" s="420">
        <v>40964</v>
      </c>
      <c r="BU52" s="143">
        <v>0.7445833939217682</v>
      </c>
      <c r="BV52" s="425">
        <v>13998</v>
      </c>
      <c r="BW52" s="143">
        <v>0.25443507343318306</v>
      </c>
      <c r="BX52" s="425">
        <v>54</v>
      </c>
      <c r="BY52" s="144">
        <v>9.8153264504871303E-4</v>
      </c>
      <c r="BZ52" s="413">
        <v>41870</v>
      </c>
      <c r="CA52" s="6">
        <v>0.76105133052203</v>
      </c>
      <c r="CB52" s="414">
        <v>39726</v>
      </c>
      <c r="CC52" s="6">
        <v>0.94879388583711488</v>
      </c>
      <c r="CD52" s="414">
        <v>2098</v>
      </c>
      <c r="CE52" s="6">
        <v>5.0107475519465011E-2</v>
      </c>
      <c r="CF52" s="6" t="s">
        <v>3940</v>
      </c>
      <c r="CG52" s="414">
        <v>46</v>
      </c>
      <c r="CH52" s="272">
        <v>1.0986386434201098E-3</v>
      </c>
      <c r="CI52" s="274">
        <v>6.0019714999999998</v>
      </c>
      <c r="CJ52" s="412">
        <v>8189</v>
      </c>
      <c r="CK52" s="147">
        <v>0.14884760796859095</v>
      </c>
      <c r="CL52" s="412">
        <v>7519</v>
      </c>
      <c r="CM52" s="147">
        <v>0.91818292831847603</v>
      </c>
      <c r="CN52" s="148">
        <v>635</v>
      </c>
      <c r="CO52" s="147">
        <v>7.7543045548907064E-2</v>
      </c>
      <c r="CP52" s="147" t="s">
        <v>3940</v>
      </c>
      <c r="CQ52" s="412">
        <v>35</v>
      </c>
      <c r="CR52" s="275">
        <v>4.2740261326169255E-3</v>
      </c>
      <c r="CS52" s="279">
        <v>0</v>
      </c>
      <c r="CT52" s="280">
        <v>0</v>
      </c>
      <c r="CU52" s="280">
        <v>34</v>
      </c>
      <c r="CV52" s="280">
        <v>43</v>
      </c>
      <c r="CW52" s="280">
        <v>0</v>
      </c>
      <c r="CX52" s="280">
        <v>20</v>
      </c>
      <c r="CY52" s="280">
        <v>0</v>
      </c>
      <c r="CZ52" s="280">
        <v>9</v>
      </c>
      <c r="DA52" s="280">
        <v>1</v>
      </c>
      <c r="DB52" s="280">
        <v>0</v>
      </c>
      <c r="DC52" s="280">
        <v>0</v>
      </c>
      <c r="DD52" s="280">
        <v>0</v>
      </c>
      <c r="DE52" s="281">
        <v>0</v>
      </c>
      <c r="DF52" s="281">
        <v>107</v>
      </c>
      <c r="DG52" s="154">
        <v>9774</v>
      </c>
      <c r="DH52" s="152">
        <v>0.17765740875381708</v>
      </c>
      <c r="DI52" s="152" t="s">
        <v>4348</v>
      </c>
      <c r="DJ52" s="151">
        <v>2671</v>
      </c>
      <c r="DK52" s="151" t="s">
        <v>4982</v>
      </c>
      <c r="DL52" s="151">
        <v>6745</v>
      </c>
      <c r="DM52" s="151" t="s">
        <v>4137</v>
      </c>
      <c r="DN52" s="151">
        <v>762</v>
      </c>
      <c r="DO52" s="151" t="s">
        <v>4559</v>
      </c>
      <c r="DP52" s="151">
        <v>45201</v>
      </c>
      <c r="DQ52" s="152">
        <v>0.82159735349716445</v>
      </c>
      <c r="DR52" s="151">
        <v>41</v>
      </c>
      <c r="DS52" s="155">
        <v>7.4523774901846731E-4</v>
      </c>
      <c r="DT52" s="159">
        <v>2671</v>
      </c>
      <c r="DU52" s="160">
        <v>1164</v>
      </c>
      <c r="DV52" s="160">
        <v>699</v>
      </c>
      <c r="DW52" s="160">
        <v>1281</v>
      </c>
      <c r="DX52" s="160">
        <v>555</v>
      </c>
      <c r="DY52" s="160">
        <v>558</v>
      </c>
      <c r="DZ52" s="161">
        <v>485</v>
      </c>
      <c r="EA52" s="285">
        <v>6745</v>
      </c>
      <c r="EB52" s="165">
        <v>4424</v>
      </c>
      <c r="EC52" s="165">
        <v>1621</v>
      </c>
      <c r="ED52" s="165">
        <v>2043</v>
      </c>
      <c r="EE52" s="165">
        <v>1247</v>
      </c>
      <c r="EF52" s="165">
        <v>262</v>
      </c>
      <c r="EG52" s="286">
        <v>395</v>
      </c>
      <c r="EH52" s="289">
        <v>52875</v>
      </c>
      <c r="EI52" s="167">
        <v>0.96108404827686489</v>
      </c>
      <c r="EJ52" s="168">
        <v>3333</v>
      </c>
      <c r="EK52" s="290">
        <v>6.3035460992907799E-2</v>
      </c>
      <c r="EL52" s="293">
        <v>375</v>
      </c>
      <c r="EM52" s="173">
        <v>6.8161989239493969E-3</v>
      </c>
      <c r="EN52" s="294" t="s">
        <v>4348</v>
      </c>
      <c r="EO52" s="180">
        <v>50204</v>
      </c>
      <c r="EP52" s="181">
        <v>0.98277347114556413</v>
      </c>
      <c r="EQ52" s="182">
        <v>48824</v>
      </c>
      <c r="ER52" s="183">
        <v>0.95575914180565347</v>
      </c>
      <c r="ES52" s="182">
        <v>1374</v>
      </c>
      <c r="ET52" s="183">
        <v>2.6896875734085036E-2</v>
      </c>
      <c r="EU52" s="183" t="s">
        <v>4348</v>
      </c>
      <c r="EV52" s="182">
        <v>6</v>
      </c>
      <c r="EW52" s="184">
        <v>1.1745360582569885E-4</v>
      </c>
      <c r="EX52" s="175">
        <v>826</v>
      </c>
      <c r="EY52" s="171">
        <v>1.6169446402004541E-2</v>
      </c>
      <c r="EZ52" s="171" t="s">
        <v>4348</v>
      </c>
      <c r="FA52" s="170">
        <v>39</v>
      </c>
      <c r="FB52" s="171">
        <v>7.6344843786704255E-4</v>
      </c>
      <c r="FC52" s="170">
        <v>15</v>
      </c>
      <c r="FD52" s="176">
        <v>2.9363401456424713E-4</v>
      </c>
      <c r="FE52" s="190">
        <v>2239</v>
      </c>
      <c r="FF52" s="191">
        <v>4.3829770573956622E-2</v>
      </c>
      <c r="FG52" s="192">
        <v>149</v>
      </c>
      <c r="FH52" s="192">
        <v>261</v>
      </c>
      <c r="FI52" s="192">
        <v>922</v>
      </c>
      <c r="FJ52" s="192">
        <v>255</v>
      </c>
      <c r="FK52" s="192">
        <v>72</v>
      </c>
      <c r="FL52" s="192">
        <v>45</v>
      </c>
      <c r="FM52" s="192">
        <v>2</v>
      </c>
      <c r="FN52" s="192">
        <v>4</v>
      </c>
      <c r="FO52" s="192">
        <v>506</v>
      </c>
      <c r="FP52" s="193">
        <v>23</v>
      </c>
      <c r="FQ52" s="202" t="s">
        <v>3987</v>
      </c>
      <c r="FR52" s="203">
        <v>-0.83416622758600001</v>
      </c>
      <c r="FS52" s="206">
        <v>1920</v>
      </c>
      <c r="FT52" s="253">
        <v>191</v>
      </c>
      <c r="FU52" s="208" t="s">
        <v>3987</v>
      </c>
      <c r="FV52" s="209">
        <v>-0.80617530000000004</v>
      </c>
      <c r="FW52" s="210">
        <v>1876</v>
      </c>
      <c r="FX52" s="211">
        <v>192</v>
      </c>
      <c r="FY52" s="216">
        <v>28057</v>
      </c>
      <c r="FZ52" s="217">
        <v>47.366308293899998</v>
      </c>
      <c r="GA52" s="218">
        <v>1928</v>
      </c>
      <c r="GB52" s="219">
        <v>191</v>
      </c>
      <c r="GC52" s="254">
        <v>5878</v>
      </c>
      <c r="GD52" s="225">
        <v>9.9234082818000005</v>
      </c>
      <c r="GE52" s="224">
        <v>1474</v>
      </c>
      <c r="GF52" s="255">
        <v>153</v>
      </c>
      <c r="GG52" s="435">
        <v>17395</v>
      </c>
      <c r="GH52" s="249" t="s">
        <v>4086</v>
      </c>
      <c r="GI52" s="436">
        <v>2394</v>
      </c>
      <c r="GJ52" s="437">
        <v>11388</v>
      </c>
      <c r="GK52" s="250" t="s">
        <v>3940</v>
      </c>
      <c r="GL52" s="228">
        <v>16113</v>
      </c>
      <c r="GM52" s="229">
        <v>6.7552242622937074E-3</v>
      </c>
      <c r="GN52" s="227">
        <v>1383</v>
      </c>
      <c r="GO52" s="227">
        <v>8031</v>
      </c>
      <c r="GP52" s="227">
        <v>6692</v>
      </c>
      <c r="GQ52" s="227">
        <v>7</v>
      </c>
      <c r="GR52" s="227">
        <v>15198</v>
      </c>
      <c r="GS52" s="227">
        <v>16303</v>
      </c>
      <c r="GT52" s="227">
        <v>14301</v>
      </c>
      <c r="GU52" s="230" t="s">
        <v>3940</v>
      </c>
      <c r="GV52" s="297">
        <v>10936</v>
      </c>
      <c r="GW52" s="235">
        <v>5248</v>
      </c>
      <c r="GX52" s="235">
        <v>5769</v>
      </c>
      <c r="GY52" s="235">
        <v>14494</v>
      </c>
      <c r="GZ52" s="235">
        <v>7703</v>
      </c>
      <c r="HA52" s="235">
        <v>1154</v>
      </c>
      <c r="HB52" s="235">
        <v>14176</v>
      </c>
      <c r="HC52" s="298">
        <v>8586</v>
      </c>
      <c r="HD52" s="236">
        <v>44606</v>
      </c>
      <c r="HE52" s="237">
        <v>0.81078231787116473</v>
      </c>
      <c r="HF52" s="238">
        <v>27048</v>
      </c>
      <c r="HG52" s="238">
        <v>17467</v>
      </c>
      <c r="HH52" s="238" t="s">
        <v>3940</v>
      </c>
      <c r="HI52" s="238">
        <v>91</v>
      </c>
      <c r="HJ52" s="242">
        <v>2.04008429359279E-3</v>
      </c>
      <c r="HK52" s="301">
        <v>27048</v>
      </c>
      <c r="HL52" s="245">
        <v>0.60637582388019551</v>
      </c>
      <c r="HM52" s="244">
        <v>26386</v>
      </c>
      <c r="HN52" s="246">
        <v>662</v>
      </c>
      <c r="HO52" s="302" t="s">
        <v>4137</v>
      </c>
      <c r="HP52" s="305">
        <v>21064</v>
      </c>
      <c r="HQ52" s="139">
        <v>0.38287043769085355</v>
      </c>
      <c r="HR52" s="57">
        <v>15582.000054559998</v>
      </c>
      <c r="HS52" s="139">
        <v>0.73974553999999992</v>
      </c>
      <c r="HT52" s="56">
        <v>73.974553999999998</v>
      </c>
      <c r="HU52" s="57">
        <v>286.99994895999998</v>
      </c>
      <c r="HV52" s="139">
        <v>1.3625139999999999E-2</v>
      </c>
      <c r="HW52" s="56">
        <v>1.362514</v>
      </c>
      <c r="HX52" s="56" t="s">
        <v>4086</v>
      </c>
      <c r="HY52" s="57">
        <v>4567.9999149599998</v>
      </c>
      <c r="HZ52" s="139">
        <v>0.21686289</v>
      </c>
      <c r="IA52" s="56">
        <v>21.686288999999999</v>
      </c>
      <c r="IB52" s="56" t="s">
        <v>4348</v>
      </c>
      <c r="IC52" s="57">
        <v>627.00008151999998</v>
      </c>
      <c r="ID52" s="139">
        <v>2.976643E-2</v>
      </c>
      <c r="IE52" s="56">
        <v>2.9766430000000001</v>
      </c>
      <c r="IF52" s="56" t="s">
        <v>4137</v>
      </c>
      <c r="IG52" s="57">
        <v>0</v>
      </c>
      <c r="IH52" s="140">
        <v>0</v>
      </c>
      <c r="II52" s="53">
        <v>0</v>
      </c>
      <c r="IJ52" s="53">
        <v>1</v>
      </c>
      <c r="IK52" s="307">
        <v>1682.9999084000001</v>
      </c>
      <c r="IL52" s="245">
        <v>7.9899350000000008E-2</v>
      </c>
      <c r="IM52" s="20">
        <v>7.989935</v>
      </c>
      <c r="IN52" s="20" t="s">
        <v>3940</v>
      </c>
      <c r="IO52" s="25">
        <v>3150.9999900800003</v>
      </c>
      <c r="IP52" s="245">
        <v>0.14959172000000001</v>
      </c>
      <c r="IQ52" s="20">
        <v>14.959172000000001</v>
      </c>
      <c r="IR52" s="25">
        <v>1713.0000997599998</v>
      </c>
      <c r="IS52" s="245">
        <v>8.1323589999999987E-2</v>
      </c>
      <c r="IT52" s="20">
        <v>8.1323589999999992</v>
      </c>
      <c r="IU52" s="20" t="s">
        <v>4559</v>
      </c>
      <c r="IV52" s="25">
        <v>444.00005167999996</v>
      </c>
      <c r="IW52" s="245">
        <v>2.1078619999999999E-2</v>
      </c>
      <c r="IX52" s="20">
        <v>2.1078619999999999</v>
      </c>
      <c r="IY52" s="20" t="s">
        <v>4086</v>
      </c>
      <c r="IZ52" s="25">
        <v>4074.0000358399998</v>
      </c>
      <c r="JA52" s="265">
        <v>0.19341055999999998</v>
      </c>
      <c r="JB52" s="43">
        <v>19.341055999999998</v>
      </c>
      <c r="JC52" s="311">
        <v>1116.9999070399999</v>
      </c>
      <c r="JD52" s="19">
        <v>5.3028859999999997E-2</v>
      </c>
      <c r="JE52" s="43">
        <v>5.302886</v>
      </c>
      <c r="JF52" s="43" t="s">
        <v>3940</v>
      </c>
      <c r="JG52" s="26">
        <v>2057.0000752800001</v>
      </c>
      <c r="JH52" s="19">
        <v>9.7654770000000002E-2</v>
      </c>
      <c r="JI52" s="43">
        <v>9.7654770000000006</v>
      </c>
      <c r="JJ52" s="26">
        <v>2342.9999055200001</v>
      </c>
      <c r="JK52" s="19">
        <v>0.11123243000000001</v>
      </c>
      <c r="JL52" s="43">
        <v>11.123243</v>
      </c>
      <c r="JM52" s="43" t="s">
        <v>4559</v>
      </c>
      <c r="JN52" s="26">
        <v>4138.9999589600002</v>
      </c>
      <c r="JO52" s="19">
        <v>0.19649639000000002</v>
      </c>
      <c r="JP52" s="43">
        <v>19.649639000000001</v>
      </c>
      <c r="JQ52" s="43" t="s">
        <v>4086</v>
      </c>
      <c r="JR52" s="26">
        <v>343.00006744000001</v>
      </c>
      <c r="JS52" s="65">
        <v>1.628371E-2</v>
      </c>
      <c r="JT52" s="5">
        <v>1.628371</v>
      </c>
      <c r="JU52" s="5">
        <v>1</v>
      </c>
      <c r="JV52" s="313">
        <v>1799.9998963999999</v>
      </c>
      <c r="JW52" s="21">
        <v>1799.9998963999999</v>
      </c>
      <c r="JX52" s="30">
        <v>8.5453849999999998E-2</v>
      </c>
      <c r="JY52" s="55">
        <v>8.5453849999999996</v>
      </c>
      <c r="JZ52" s="55" t="s">
        <v>4771</v>
      </c>
      <c r="KA52" s="21">
        <v>3839.9998492</v>
      </c>
      <c r="KB52" s="30">
        <v>0.18230155000000001</v>
      </c>
      <c r="KC52" s="21">
        <v>2298.99994784</v>
      </c>
      <c r="KD52" s="30">
        <v>0.10914356</v>
      </c>
      <c r="KE52" s="55">
        <v>10.914356</v>
      </c>
      <c r="KF52" s="21">
        <v>1540.99990136</v>
      </c>
      <c r="KG52" s="30">
        <v>7.3157989999999992E-2</v>
      </c>
      <c r="KH52" s="55">
        <v>7.3157990000000002</v>
      </c>
      <c r="KI52" s="55" t="s">
        <v>4086</v>
      </c>
      <c r="KJ52" s="21">
        <v>14877.999889119999</v>
      </c>
      <c r="KK52" s="30">
        <v>0.70632357999999995</v>
      </c>
      <c r="KL52" s="21">
        <v>5050.9999626400004</v>
      </c>
      <c r="KM52" s="30">
        <v>0.23979301000000003</v>
      </c>
      <c r="KN52" s="55">
        <v>23.979301</v>
      </c>
      <c r="KO52" s="21">
        <v>9826.999926479999</v>
      </c>
      <c r="KP52" s="30">
        <v>0.46653056999999998</v>
      </c>
      <c r="KQ52" s="55">
        <v>46.653056999999997</v>
      </c>
      <c r="KR52" s="21">
        <v>545.99994399999991</v>
      </c>
      <c r="KS52" s="314">
        <v>2.5920999999999996E-2</v>
      </c>
      <c r="KT52" s="5">
        <v>2.5920999999999998</v>
      </c>
      <c r="KU52" s="51">
        <v>33</v>
      </c>
      <c r="KV52" s="51">
        <v>31</v>
      </c>
      <c r="KW52" s="51">
        <v>40</v>
      </c>
      <c r="KX52" s="51">
        <v>19</v>
      </c>
      <c r="KY52" s="51">
        <v>19</v>
      </c>
      <c r="KZ52" s="51">
        <v>21</v>
      </c>
      <c r="LA52" s="51">
        <v>36</v>
      </c>
      <c r="LB52" s="51">
        <v>34</v>
      </c>
      <c r="LC52" s="51">
        <v>26</v>
      </c>
      <c r="LD52" s="51">
        <v>27</v>
      </c>
      <c r="LE52" s="51">
        <v>23</v>
      </c>
      <c r="LF52" s="51">
        <v>45</v>
      </c>
      <c r="LG52" s="261">
        <v>123</v>
      </c>
      <c r="LH52" s="260">
        <v>110</v>
      </c>
      <c r="LI52" s="260">
        <v>121</v>
      </c>
      <c r="LJ52" s="264">
        <v>50</v>
      </c>
    </row>
    <row r="53" spans="1:322">
      <c r="A53" s="111">
        <v>30041</v>
      </c>
      <c r="B53" s="49" t="s">
        <v>130</v>
      </c>
      <c r="C53" s="67">
        <v>2390</v>
      </c>
      <c r="D53" s="69">
        <v>2.7828009858334472E-4</v>
      </c>
      <c r="E53" s="132">
        <v>2355</v>
      </c>
      <c r="F53" s="131">
        <v>1199</v>
      </c>
      <c r="G53" s="133">
        <v>0.50912951167728238</v>
      </c>
      <c r="H53" s="131">
        <v>1156</v>
      </c>
      <c r="I53" s="133">
        <v>0.49087048832271762</v>
      </c>
      <c r="J53" s="134" t="s">
        <v>131</v>
      </c>
      <c r="K53" s="72">
        <v>4</v>
      </c>
      <c r="L53" s="2">
        <v>1</v>
      </c>
      <c r="M53" s="2">
        <v>5</v>
      </c>
      <c r="N53" s="2" t="s">
        <v>29</v>
      </c>
      <c r="O53" s="2"/>
      <c r="P53" s="74"/>
      <c r="Q53" s="458">
        <v>175</v>
      </c>
      <c r="R53" s="460">
        <v>199</v>
      </c>
      <c r="S53" s="16" t="s">
        <v>1623</v>
      </c>
      <c r="T53" s="16" t="s">
        <v>1624</v>
      </c>
      <c r="U53" s="16" t="s">
        <v>1625</v>
      </c>
      <c r="V53" s="16" t="s">
        <v>1626</v>
      </c>
      <c r="W53" s="16" t="s">
        <v>1627</v>
      </c>
      <c r="X53" s="16" t="s">
        <v>1628</v>
      </c>
      <c r="Y53" s="16" t="s">
        <v>1629</v>
      </c>
      <c r="Z53" s="16" t="s">
        <v>1630</v>
      </c>
      <c r="AA53" s="16" t="s">
        <v>1631</v>
      </c>
      <c r="AB53" s="16" t="s">
        <v>1632</v>
      </c>
      <c r="AC53" s="16" t="s">
        <v>1633</v>
      </c>
      <c r="AD53" s="16" t="s">
        <v>1634</v>
      </c>
      <c r="AE53" s="16" t="s">
        <v>1635</v>
      </c>
      <c r="AF53" s="16" t="s">
        <v>1636</v>
      </c>
      <c r="AG53" s="16" t="s">
        <v>696</v>
      </c>
      <c r="AH53" s="16" t="s">
        <v>1637</v>
      </c>
      <c r="AI53" s="16" t="s">
        <v>881</v>
      </c>
      <c r="AJ53" s="404">
        <v>7.4309978768577492E-2</v>
      </c>
      <c r="AK53" s="404">
        <v>8.4501061571125261E-2</v>
      </c>
      <c r="AL53" s="404">
        <v>9.4267515923566886E-2</v>
      </c>
      <c r="AM53" s="404">
        <v>0.10233545647558387</v>
      </c>
      <c r="AN53" s="404">
        <v>8.8747346072186831E-2</v>
      </c>
      <c r="AO53" s="404">
        <v>7.2186836518046707E-2</v>
      </c>
      <c r="AP53" s="404">
        <v>7.3885350318471335E-2</v>
      </c>
      <c r="AQ53" s="404">
        <v>7.176220806794055E-2</v>
      </c>
      <c r="AR53" s="404">
        <v>6.4543524416135881E-2</v>
      </c>
      <c r="AS53" s="404">
        <v>6.2420382165605096E-2</v>
      </c>
      <c r="AT53" s="404">
        <v>5.2229299363057327E-2</v>
      </c>
      <c r="AU53" s="404">
        <v>3.3970276008492568E-2</v>
      </c>
      <c r="AV53" s="404">
        <v>3.3970276008492568E-2</v>
      </c>
      <c r="AW53" s="404">
        <v>2.7600849256900213E-2</v>
      </c>
      <c r="AX53" s="404">
        <v>1.9532908704883226E-2</v>
      </c>
      <c r="AY53" s="404">
        <v>2.37791932059448E-2</v>
      </c>
      <c r="AZ53" s="404">
        <v>1.18895966029724E-2</v>
      </c>
      <c r="BA53" s="404">
        <v>8.0679405520169851E-3</v>
      </c>
      <c r="BB53" s="404">
        <v>0</v>
      </c>
      <c r="BC53" s="75" t="s">
        <v>476</v>
      </c>
      <c r="BD53" s="301">
        <v>5</v>
      </c>
      <c r="BE53" s="245">
        <v>0.4</v>
      </c>
      <c r="BF53" s="245">
        <v>0</v>
      </c>
      <c r="BG53" s="245">
        <v>0.4</v>
      </c>
      <c r="BH53" s="245">
        <v>0</v>
      </c>
      <c r="BI53" s="245">
        <v>0</v>
      </c>
      <c r="BJ53" s="245">
        <v>0.2</v>
      </c>
      <c r="BK53" s="245">
        <v>0</v>
      </c>
      <c r="BL53" s="417">
        <v>60</v>
      </c>
      <c r="BM53" s="19">
        <v>0.58333333333333337</v>
      </c>
      <c r="BN53" s="19">
        <v>3.3333333333333333E-2</v>
      </c>
      <c r="BO53" s="19">
        <v>0.15</v>
      </c>
      <c r="BP53" s="19">
        <v>0</v>
      </c>
      <c r="BQ53" s="19">
        <v>1.6666666666666666E-2</v>
      </c>
      <c r="BR53" s="19">
        <v>0.21666666666666667</v>
      </c>
      <c r="BS53" s="65">
        <v>0</v>
      </c>
      <c r="BT53" s="420">
        <v>2108</v>
      </c>
      <c r="BU53" s="143">
        <v>0.89511677282377922</v>
      </c>
      <c r="BV53" s="425">
        <v>246</v>
      </c>
      <c r="BW53" s="143">
        <v>0.10445859872611465</v>
      </c>
      <c r="BX53" s="425">
        <v>1</v>
      </c>
      <c r="BY53" s="144">
        <v>4.2462845010615713E-4</v>
      </c>
      <c r="BZ53" s="413">
        <v>1759</v>
      </c>
      <c r="CA53" s="6">
        <v>0.74692144373673031</v>
      </c>
      <c r="CB53" s="414">
        <v>1495</v>
      </c>
      <c r="CC53" s="6">
        <v>0.84991472427515635</v>
      </c>
      <c r="CD53" s="414">
        <v>264</v>
      </c>
      <c r="CE53" s="6">
        <v>0.15008527572484365</v>
      </c>
      <c r="CF53" s="6" t="s">
        <v>3940</v>
      </c>
      <c r="CG53" s="414">
        <v>0</v>
      </c>
      <c r="CH53" s="272">
        <v>0</v>
      </c>
      <c r="CI53" s="274">
        <v>7.402234</v>
      </c>
      <c r="CJ53" s="412">
        <v>384</v>
      </c>
      <c r="CK53" s="147">
        <v>0.16305732484076432</v>
      </c>
      <c r="CL53" s="412">
        <v>331</v>
      </c>
      <c r="CM53" s="147">
        <v>0.86197916666666663</v>
      </c>
      <c r="CN53" s="148">
        <v>53</v>
      </c>
      <c r="CO53" s="147">
        <v>0.13802083333333334</v>
      </c>
      <c r="CP53" s="147" t="s">
        <v>3940</v>
      </c>
      <c r="CQ53" s="412">
        <v>0</v>
      </c>
      <c r="CR53" s="275">
        <v>0</v>
      </c>
      <c r="CS53" s="279">
        <v>0</v>
      </c>
      <c r="CT53" s="280">
        <v>0</v>
      </c>
      <c r="CU53" s="280">
        <v>2</v>
      </c>
      <c r="CV53" s="280">
        <v>2</v>
      </c>
      <c r="CW53" s="280">
        <v>0</v>
      </c>
      <c r="CX53" s="280">
        <v>2</v>
      </c>
      <c r="CY53" s="280">
        <v>0</v>
      </c>
      <c r="CZ53" s="280">
        <v>2</v>
      </c>
      <c r="DA53" s="280">
        <v>0</v>
      </c>
      <c r="DB53" s="280">
        <v>0</v>
      </c>
      <c r="DC53" s="280">
        <v>0</v>
      </c>
      <c r="DD53" s="280">
        <v>0</v>
      </c>
      <c r="DE53" s="281">
        <v>0</v>
      </c>
      <c r="DF53" s="281">
        <v>8</v>
      </c>
      <c r="DG53" s="154">
        <v>654</v>
      </c>
      <c r="DH53" s="152">
        <v>0.27770700636942675</v>
      </c>
      <c r="DI53" s="152" t="s">
        <v>4349</v>
      </c>
      <c r="DJ53" s="151">
        <v>192</v>
      </c>
      <c r="DK53" s="151" t="s">
        <v>4983</v>
      </c>
      <c r="DL53" s="151">
        <v>422</v>
      </c>
      <c r="DM53" s="151" t="s">
        <v>4138</v>
      </c>
      <c r="DN53" s="151">
        <v>116</v>
      </c>
      <c r="DO53" s="151" t="s">
        <v>4560</v>
      </c>
      <c r="DP53" s="151">
        <v>1701</v>
      </c>
      <c r="DQ53" s="152">
        <v>0.7222929936305732</v>
      </c>
      <c r="DR53" s="151">
        <v>0</v>
      </c>
      <c r="DS53" s="155">
        <v>0</v>
      </c>
      <c r="DT53" s="159">
        <v>192</v>
      </c>
      <c r="DU53" s="160">
        <v>89</v>
      </c>
      <c r="DV53" s="160">
        <v>44</v>
      </c>
      <c r="DW53" s="160">
        <v>77</v>
      </c>
      <c r="DX53" s="160">
        <v>31</v>
      </c>
      <c r="DY53" s="160">
        <v>24</v>
      </c>
      <c r="DZ53" s="161">
        <v>28</v>
      </c>
      <c r="EA53" s="285">
        <v>422</v>
      </c>
      <c r="EB53" s="165">
        <v>281</v>
      </c>
      <c r="EC53" s="165">
        <v>94</v>
      </c>
      <c r="ED53" s="165">
        <v>137</v>
      </c>
      <c r="EE53" s="165">
        <v>119</v>
      </c>
      <c r="EF53" s="165">
        <v>26</v>
      </c>
      <c r="EG53" s="286">
        <v>46</v>
      </c>
      <c r="EH53" s="289">
        <v>2247</v>
      </c>
      <c r="EI53" s="167">
        <v>0.95414012738853504</v>
      </c>
      <c r="EJ53" s="168">
        <v>774</v>
      </c>
      <c r="EK53" s="290">
        <v>0.34445927903871831</v>
      </c>
      <c r="EL53" s="293">
        <v>23</v>
      </c>
      <c r="EM53" s="173">
        <v>9.7664543524416132E-3</v>
      </c>
      <c r="EN53" s="294" t="s">
        <v>4349</v>
      </c>
      <c r="EO53" s="180">
        <v>2153</v>
      </c>
      <c r="EP53" s="181">
        <v>0.98761467889908261</v>
      </c>
      <c r="EQ53" s="182">
        <v>2106</v>
      </c>
      <c r="ER53" s="183">
        <v>0.96605504587155966</v>
      </c>
      <c r="ES53" s="182">
        <v>47</v>
      </c>
      <c r="ET53" s="183">
        <v>2.1559633027522937E-2</v>
      </c>
      <c r="EU53" s="183" t="s">
        <v>4349</v>
      </c>
      <c r="EV53" s="182">
        <v>0</v>
      </c>
      <c r="EW53" s="184">
        <v>0</v>
      </c>
      <c r="EX53" s="175">
        <v>25</v>
      </c>
      <c r="EY53" s="171">
        <v>1.1467889908256881E-2</v>
      </c>
      <c r="EZ53" s="171" t="s">
        <v>4349</v>
      </c>
      <c r="FA53" s="170">
        <v>2</v>
      </c>
      <c r="FB53" s="171">
        <v>9.1743119266055051E-4</v>
      </c>
      <c r="FC53" s="170">
        <v>0</v>
      </c>
      <c r="FD53" s="176">
        <v>0</v>
      </c>
      <c r="FE53" s="190">
        <v>74</v>
      </c>
      <c r="FF53" s="191">
        <v>3.3944954128440369E-2</v>
      </c>
      <c r="FG53" s="192">
        <v>3</v>
      </c>
      <c r="FH53" s="192">
        <v>4</v>
      </c>
      <c r="FI53" s="192">
        <v>38</v>
      </c>
      <c r="FJ53" s="192">
        <v>22</v>
      </c>
      <c r="FK53" s="192">
        <v>0</v>
      </c>
      <c r="FL53" s="192">
        <v>2</v>
      </c>
      <c r="FM53" s="192">
        <v>0</v>
      </c>
      <c r="FN53" s="192">
        <v>0</v>
      </c>
      <c r="FO53" s="192">
        <v>5</v>
      </c>
      <c r="FP53" s="193">
        <v>0</v>
      </c>
      <c r="FQ53" s="202" t="s">
        <v>3985</v>
      </c>
      <c r="FR53" s="203">
        <v>1.06439124571</v>
      </c>
      <c r="FS53" s="206">
        <v>363</v>
      </c>
      <c r="FT53" s="253">
        <v>32</v>
      </c>
      <c r="FU53" s="208" t="s">
        <v>3985</v>
      </c>
      <c r="FV53" s="209">
        <v>0.85664099999999999</v>
      </c>
      <c r="FW53" s="210">
        <v>461</v>
      </c>
      <c r="FX53" s="211">
        <v>41</v>
      </c>
      <c r="FY53" s="216">
        <v>1578</v>
      </c>
      <c r="FZ53" s="217">
        <v>70.913568324500005</v>
      </c>
      <c r="GA53" s="218">
        <v>1106</v>
      </c>
      <c r="GB53" s="219">
        <v>102</v>
      </c>
      <c r="GC53" s="254">
        <v>641</v>
      </c>
      <c r="GD53" s="225">
        <v>28.825205214899999</v>
      </c>
      <c r="GE53" s="224">
        <v>600</v>
      </c>
      <c r="GF53" s="255">
        <v>41</v>
      </c>
      <c r="GG53" s="435">
        <v>543</v>
      </c>
      <c r="GH53" s="249" t="s">
        <v>4086</v>
      </c>
      <c r="GI53" s="436">
        <v>28</v>
      </c>
      <c r="GJ53" s="437">
        <v>76</v>
      </c>
      <c r="GK53" s="250" t="s">
        <v>3940</v>
      </c>
      <c r="GL53" s="228">
        <v>641</v>
      </c>
      <c r="GM53" s="229">
        <v>2.6873324347609178E-4</v>
      </c>
      <c r="GN53" s="227">
        <v>166</v>
      </c>
      <c r="GO53" s="227">
        <v>464</v>
      </c>
      <c r="GP53" s="227">
        <v>11</v>
      </c>
      <c r="GQ53" s="227">
        <v>0</v>
      </c>
      <c r="GR53" s="227">
        <v>417</v>
      </c>
      <c r="GS53" s="227">
        <v>629</v>
      </c>
      <c r="GT53" s="227">
        <v>385</v>
      </c>
      <c r="GU53" s="230" t="s">
        <v>3940</v>
      </c>
      <c r="GV53" s="297">
        <v>303</v>
      </c>
      <c r="GW53" s="235">
        <v>59</v>
      </c>
      <c r="GX53" s="235">
        <v>16</v>
      </c>
      <c r="GY53" s="235">
        <v>459</v>
      </c>
      <c r="GZ53" s="235">
        <v>120</v>
      </c>
      <c r="HA53" s="235">
        <v>3</v>
      </c>
      <c r="HB53" s="235">
        <v>397</v>
      </c>
      <c r="HC53" s="298">
        <v>76</v>
      </c>
      <c r="HD53" s="236">
        <v>1891</v>
      </c>
      <c r="HE53" s="237">
        <v>0.80297239915074314</v>
      </c>
      <c r="HF53" s="238">
        <v>880</v>
      </c>
      <c r="HG53" s="238">
        <v>1006</v>
      </c>
      <c r="HH53" s="238" t="s">
        <v>3940</v>
      </c>
      <c r="HI53" s="238">
        <v>5</v>
      </c>
      <c r="HJ53" s="242">
        <v>2.6441036488630354E-3</v>
      </c>
      <c r="HK53" s="301">
        <v>880</v>
      </c>
      <c r="HL53" s="245">
        <v>0.46536224219989425</v>
      </c>
      <c r="HM53" s="244">
        <v>841</v>
      </c>
      <c r="HN53" s="246">
        <v>39</v>
      </c>
      <c r="HO53" s="302" t="s">
        <v>4138</v>
      </c>
      <c r="HP53" s="305">
        <v>843</v>
      </c>
      <c r="HQ53" s="139">
        <v>0.35796178343949042</v>
      </c>
      <c r="HR53" s="57">
        <v>608.00000066999996</v>
      </c>
      <c r="HS53" s="139">
        <v>0.72123368999999993</v>
      </c>
      <c r="HT53" s="56">
        <v>72.123368999999997</v>
      </c>
      <c r="HU53" s="57">
        <v>6.0000019200000008</v>
      </c>
      <c r="HV53" s="139">
        <v>7.1174400000000009E-3</v>
      </c>
      <c r="HW53" s="56">
        <v>0.71174400000000004</v>
      </c>
      <c r="HX53" s="56" t="s">
        <v>4086</v>
      </c>
      <c r="HY53" s="57">
        <v>188.00000115</v>
      </c>
      <c r="HZ53" s="139">
        <v>0.22301304999999999</v>
      </c>
      <c r="IA53" s="56">
        <v>22.301304999999999</v>
      </c>
      <c r="IB53" s="56" t="s">
        <v>4349</v>
      </c>
      <c r="IC53" s="57">
        <v>40.999996259999996</v>
      </c>
      <c r="ID53" s="139">
        <v>4.8635819999999996E-2</v>
      </c>
      <c r="IE53" s="56">
        <v>4.8635820000000001</v>
      </c>
      <c r="IF53" s="56" t="s">
        <v>4138</v>
      </c>
      <c r="IG53" s="57">
        <v>0</v>
      </c>
      <c r="IH53" s="140">
        <v>0</v>
      </c>
      <c r="II53" s="53">
        <v>0</v>
      </c>
      <c r="IJ53" s="53">
        <v>0.99999999999999989</v>
      </c>
      <c r="IK53" s="307">
        <v>31.000001489999999</v>
      </c>
      <c r="IL53" s="245">
        <v>3.6773429999999996E-2</v>
      </c>
      <c r="IM53" s="20">
        <v>3.677343</v>
      </c>
      <c r="IN53" s="20" t="s">
        <v>3940</v>
      </c>
      <c r="IO53" s="25">
        <v>70.999997429999993</v>
      </c>
      <c r="IP53" s="245">
        <v>8.4223009999999987E-2</v>
      </c>
      <c r="IQ53" s="20">
        <v>8.4223009999999991</v>
      </c>
      <c r="IR53" s="25">
        <v>65.999995830000003</v>
      </c>
      <c r="IS53" s="245">
        <v>7.8291810000000003E-2</v>
      </c>
      <c r="IT53" s="20">
        <v>7.8291810000000002</v>
      </c>
      <c r="IU53" s="20" t="s">
        <v>4560</v>
      </c>
      <c r="IV53" s="25">
        <v>6.0000019200000008</v>
      </c>
      <c r="IW53" s="245">
        <v>7.1174400000000009E-3</v>
      </c>
      <c r="IX53" s="20">
        <v>0.71174400000000004</v>
      </c>
      <c r="IY53" s="20" t="s">
        <v>4086</v>
      </c>
      <c r="IZ53" s="25">
        <v>58.000001700000006</v>
      </c>
      <c r="JA53" s="265">
        <v>6.8801900000000013E-2</v>
      </c>
      <c r="JB53" s="43">
        <v>6.8801899999999998</v>
      </c>
      <c r="JC53" s="311">
        <v>326.00000316000001</v>
      </c>
      <c r="JD53" s="19">
        <v>0.38671411999999999</v>
      </c>
      <c r="JE53" s="43">
        <v>38.671411999999997</v>
      </c>
      <c r="JF53" s="43" t="s">
        <v>3940</v>
      </c>
      <c r="JG53" s="26">
        <v>85.000001909999995</v>
      </c>
      <c r="JH53" s="19">
        <v>0.10083036999999999</v>
      </c>
      <c r="JI53" s="43">
        <v>10.083036999999999</v>
      </c>
      <c r="JJ53" s="26">
        <v>41.999996579999994</v>
      </c>
      <c r="JK53" s="19">
        <v>4.9822059999999994E-2</v>
      </c>
      <c r="JL53" s="43">
        <v>4.9822059999999997</v>
      </c>
      <c r="JM53" s="43" t="s">
        <v>4560</v>
      </c>
      <c r="JN53" s="26">
        <v>155.99999933999999</v>
      </c>
      <c r="JO53" s="19">
        <v>0.18505337999999999</v>
      </c>
      <c r="JP53" s="43">
        <v>18.505337999999998</v>
      </c>
      <c r="JQ53" s="43" t="s">
        <v>4086</v>
      </c>
      <c r="JR53" s="26">
        <v>2.0000006399999997</v>
      </c>
      <c r="JS53" s="65">
        <v>2.3724799999999997E-3</v>
      </c>
      <c r="JT53" s="5">
        <v>0.23724799999999999</v>
      </c>
      <c r="JU53" s="5">
        <v>1</v>
      </c>
      <c r="JV53" s="313">
        <v>350.00000240999992</v>
      </c>
      <c r="JW53" s="21">
        <v>350.00000240999992</v>
      </c>
      <c r="JX53" s="30">
        <v>0.4151838699999999</v>
      </c>
      <c r="JY53" s="55">
        <v>41.518386999999997</v>
      </c>
      <c r="JZ53" s="55" t="s">
        <v>4772</v>
      </c>
      <c r="KA53" s="21">
        <v>215.00000136000003</v>
      </c>
      <c r="KB53" s="30">
        <v>0.25504152000000002</v>
      </c>
      <c r="KC53" s="21">
        <v>153.99999870000002</v>
      </c>
      <c r="KD53" s="30">
        <v>0.18268090000000003</v>
      </c>
      <c r="KE53" s="55">
        <v>18.268090000000001</v>
      </c>
      <c r="KF53" s="21">
        <v>61.00000266</v>
      </c>
      <c r="KG53" s="30">
        <v>7.236062E-2</v>
      </c>
      <c r="KH53" s="55">
        <v>7.2360620000000004</v>
      </c>
      <c r="KI53" s="55" t="s">
        <v>4086</v>
      </c>
      <c r="KJ53" s="21">
        <v>274.00000338000001</v>
      </c>
      <c r="KK53" s="30">
        <v>0.32502966</v>
      </c>
      <c r="KL53" s="21">
        <v>81.000000630000002</v>
      </c>
      <c r="KM53" s="30">
        <v>9.6085409999999996E-2</v>
      </c>
      <c r="KN53" s="55">
        <v>9.6085410000000007</v>
      </c>
      <c r="KO53" s="21">
        <v>193.00000274999999</v>
      </c>
      <c r="KP53" s="30">
        <v>0.22894424999999999</v>
      </c>
      <c r="KQ53" s="55">
        <v>22.894424999999998</v>
      </c>
      <c r="KR53" s="21">
        <v>4.0000012799999993</v>
      </c>
      <c r="KS53" s="314">
        <v>4.7449599999999995E-3</v>
      </c>
      <c r="KT53" s="5">
        <v>0.47449599999999997</v>
      </c>
      <c r="KU53" s="51">
        <v>0</v>
      </c>
      <c r="KV53" s="51">
        <v>0</v>
      </c>
      <c r="KW53" s="51">
        <v>0</v>
      </c>
      <c r="KX53" s="51">
        <v>0</v>
      </c>
      <c r="KY53" s="51">
        <v>0</v>
      </c>
      <c r="KZ53" s="51">
        <v>0</v>
      </c>
      <c r="LA53" s="51">
        <v>1</v>
      </c>
      <c r="LB53" s="51">
        <v>8</v>
      </c>
      <c r="LC53" s="51">
        <v>4</v>
      </c>
      <c r="LD53" s="51">
        <v>2</v>
      </c>
      <c r="LE53" s="51">
        <v>0</v>
      </c>
      <c r="LF53" s="51">
        <v>1</v>
      </c>
      <c r="LG53" s="261">
        <v>0</v>
      </c>
      <c r="LH53" s="260">
        <v>9</v>
      </c>
      <c r="LI53" s="260">
        <v>7</v>
      </c>
      <c r="LJ53" s="264">
        <v>1</v>
      </c>
    </row>
    <row r="54" spans="1:322">
      <c r="A54" s="111">
        <v>30042</v>
      </c>
      <c r="B54" s="49" t="s">
        <v>132</v>
      </c>
      <c r="C54" s="67">
        <v>5898</v>
      </c>
      <c r="D54" s="69">
        <v>6.8673473700609508E-4</v>
      </c>
      <c r="E54" s="132">
        <v>5743</v>
      </c>
      <c r="F54" s="131">
        <v>2899</v>
      </c>
      <c r="G54" s="133">
        <v>0.50478843809855478</v>
      </c>
      <c r="H54" s="131">
        <v>2844</v>
      </c>
      <c r="I54" s="133">
        <v>0.49521156190144522</v>
      </c>
      <c r="J54" s="134" t="s">
        <v>133</v>
      </c>
      <c r="K54" s="72">
        <v>70</v>
      </c>
      <c r="L54" s="2">
        <v>1</v>
      </c>
      <c r="M54" s="2">
        <v>71</v>
      </c>
      <c r="N54" s="2" t="s">
        <v>66</v>
      </c>
      <c r="O54" s="2"/>
      <c r="P54" s="74"/>
      <c r="Q54" s="458">
        <v>412</v>
      </c>
      <c r="R54" s="460">
        <v>541</v>
      </c>
      <c r="S54" s="16" t="s">
        <v>1638</v>
      </c>
      <c r="T54" s="16" t="s">
        <v>1639</v>
      </c>
      <c r="U54" s="16" t="s">
        <v>1640</v>
      </c>
      <c r="V54" s="16" t="s">
        <v>1641</v>
      </c>
      <c r="W54" s="16" t="s">
        <v>1642</v>
      </c>
      <c r="X54" s="16" t="s">
        <v>1643</v>
      </c>
      <c r="Y54" s="16" t="s">
        <v>1644</v>
      </c>
      <c r="Z54" s="16" t="s">
        <v>1645</v>
      </c>
      <c r="AA54" s="16" t="s">
        <v>1646</v>
      </c>
      <c r="AB54" s="16" t="s">
        <v>1647</v>
      </c>
      <c r="AC54" s="16" t="s">
        <v>999</v>
      </c>
      <c r="AD54" s="16" t="s">
        <v>1648</v>
      </c>
      <c r="AE54" s="16" t="s">
        <v>878</v>
      </c>
      <c r="AF54" s="16" t="s">
        <v>1649</v>
      </c>
      <c r="AG54" s="16" t="s">
        <v>661</v>
      </c>
      <c r="AH54" s="16" t="s">
        <v>1650</v>
      </c>
      <c r="AI54" s="16" t="s">
        <v>881</v>
      </c>
      <c r="AJ54" s="404">
        <v>7.1739508967438623E-2</v>
      </c>
      <c r="AK54" s="404">
        <v>9.42016367752046E-2</v>
      </c>
      <c r="AL54" s="404">
        <v>9.0545011318126409E-2</v>
      </c>
      <c r="AM54" s="404">
        <v>7.5744384468048057E-2</v>
      </c>
      <c r="AN54" s="404">
        <v>7.4525509315688659E-2</v>
      </c>
      <c r="AO54" s="404">
        <v>6.1814382726797838E-2</v>
      </c>
      <c r="AP54" s="404">
        <v>5.5894131986766502E-2</v>
      </c>
      <c r="AQ54" s="404">
        <v>5.6938882117360264E-2</v>
      </c>
      <c r="AR54" s="404">
        <v>5.6242382030297751E-2</v>
      </c>
      <c r="AS54" s="404">
        <v>6.3903882987985369E-2</v>
      </c>
      <c r="AT54" s="404">
        <v>6.164025770503221E-2</v>
      </c>
      <c r="AU54" s="404">
        <v>5.1541006442625804E-2</v>
      </c>
      <c r="AV54" s="404">
        <v>4.7536130942016371E-2</v>
      </c>
      <c r="AW54" s="404">
        <v>4.4750130593766327E-2</v>
      </c>
      <c r="AX54" s="404">
        <v>3.378025422253178E-2</v>
      </c>
      <c r="AY54" s="404">
        <v>2.5596378199547274E-2</v>
      </c>
      <c r="AZ54" s="404">
        <v>1.7586627198328399E-2</v>
      </c>
      <c r="BA54" s="404">
        <v>1.6019502002437749E-2</v>
      </c>
      <c r="BB54" s="404">
        <v>0</v>
      </c>
      <c r="BC54" s="75" t="s">
        <v>477</v>
      </c>
      <c r="BD54" s="301">
        <v>21</v>
      </c>
      <c r="BE54" s="245">
        <v>0.7142857142857143</v>
      </c>
      <c r="BF54" s="245">
        <v>4.7619047619047616E-2</v>
      </c>
      <c r="BG54" s="245">
        <v>9.5238095238095233E-2</v>
      </c>
      <c r="BH54" s="245">
        <v>0</v>
      </c>
      <c r="BI54" s="245">
        <v>0</v>
      </c>
      <c r="BJ54" s="245">
        <v>0.14285714285714285</v>
      </c>
      <c r="BK54" s="245">
        <v>0</v>
      </c>
      <c r="BL54" s="417">
        <v>147</v>
      </c>
      <c r="BM54" s="19">
        <v>0.59863945578231292</v>
      </c>
      <c r="BN54" s="19">
        <v>1.3605442176870748E-2</v>
      </c>
      <c r="BO54" s="19">
        <v>0.10204081632653061</v>
      </c>
      <c r="BP54" s="19">
        <v>0</v>
      </c>
      <c r="BQ54" s="19">
        <v>6.8027210884353739E-3</v>
      </c>
      <c r="BR54" s="19">
        <v>0.26530612244897961</v>
      </c>
      <c r="BS54" s="65">
        <v>1.3605442176870748E-2</v>
      </c>
      <c r="BT54" s="420">
        <v>4703</v>
      </c>
      <c r="BU54" s="143">
        <v>0.81890997736374715</v>
      </c>
      <c r="BV54" s="425">
        <v>1040</v>
      </c>
      <c r="BW54" s="143">
        <v>0.18109002263625282</v>
      </c>
      <c r="BX54" s="425">
        <v>0</v>
      </c>
      <c r="BY54" s="144">
        <v>0</v>
      </c>
      <c r="BZ54" s="413">
        <v>4270</v>
      </c>
      <c r="CA54" s="6">
        <v>0.7435138429392304</v>
      </c>
      <c r="CB54" s="414">
        <v>3704</v>
      </c>
      <c r="CC54" s="6">
        <v>0.86744730679156912</v>
      </c>
      <c r="CD54" s="414">
        <v>566</v>
      </c>
      <c r="CE54" s="6">
        <v>0.13255269320843091</v>
      </c>
      <c r="CF54" s="6" t="s">
        <v>3940</v>
      </c>
      <c r="CG54" s="414">
        <v>0</v>
      </c>
      <c r="CH54" s="272">
        <v>0</v>
      </c>
      <c r="CI54" s="274">
        <v>7.5000489999999997</v>
      </c>
      <c r="CJ54" s="412">
        <v>958</v>
      </c>
      <c r="CK54" s="147">
        <v>0.16681177085147136</v>
      </c>
      <c r="CL54" s="412">
        <v>838</v>
      </c>
      <c r="CM54" s="147">
        <v>0.87473903966597077</v>
      </c>
      <c r="CN54" s="148">
        <v>117</v>
      </c>
      <c r="CO54" s="147">
        <v>0.12212943632567849</v>
      </c>
      <c r="CP54" s="147" t="s">
        <v>3940</v>
      </c>
      <c r="CQ54" s="412">
        <v>3</v>
      </c>
      <c r="CR54" s="275">
        <v>3.1315240083507308E-3</v>
      </c>
      <c r="CS54" s="279">
        <v>0</v>
      </c>
      <c r="CT54" s="280">
        <v>0</v>
      </c>
      <c r="CU54" s="280">
        <v>8</v>
      </c>
      <c r="CV54" s="280">
        <v>15</v>
      </c>
      <c r="CW54" s="280">
        <v>0</v>
      </c>
      <c r="CX54" s="280">
        <v>5</v>
      </c>
      <c r="CY54" s="280">
        <v>0</v>
      </c>
      <c r="CZ54" s="280">
        <v>1</v>
      </c>
      <c r="DA54" s="280">
        <v>2</v>
      </c>
      <c r="DB54" s="280">
        <v>0</v>
      </c>
      <c r="DC54" s="280">
        <v>0</v>
      </c>
      <c r="DD54" s="280">
        <v>0</v>
      </c>
      <c r="DE54" s="281">
        <v>0</v>
      </c>
      <c r="DF54" s="281">
        <v>31</v>
      </c>
      <c r="DG54" s="154">
        <v>1045</v>
      </c>
      <c r="DH54" s="152">
        <v>0.18196064774508097</v>
      </c>
      <c r="DI54" s="152" t="s">
        <v>4350</v>
      </c>
      <c r="DJ54" s="151">
        <v>294</v>
      </c>
      <c r="DK54" s="151" t="s">
        <v>4984</v>
      </c>
      <c r="DL54" s="151">
        <v>741</v>
      </c>
      <c r="DM54" s="151" t="s">
        <v>4139</v>
      </c>
      <c r="DN54" s="151">
        <v>52</v>
      </c>
      <c r="DO54" s="151" t="s">
        <v>4561</v>
      </c>
      <c r="DP54" s="151">
        <v>4698</v>
      </c>
      <c r="DQ54" s="152">
        <v>0.81803935225491908</v>
      </c>
      <c r="DR54" s="151">
        <v>0</v>
      </c>
      <c r="DS54" s="155">
        <v>0</v>
      </c>
      <c r="DT54" s="159">
        <v>294</v>
      </c>
      <c r="DU54" s="160">
        <v>84</v>
      </c>
      <c r="DV54" s="160">
        <v>67</v>
      </c>
      <c r="DW54" s="160">
        <v>139</v>
      </c>
      <c r="DX54" s="160">
        <v>58</v>
      </c>
      <c r="DY54" s="160">
        <v>65</v>
      </c>
      <c r="DZ54" s="161">
        <v>49</v>
      </c>
      <c r="EA54" s="285">
        <v>741</v>
      </c>
      <c r="EB54" s="165">
        <v>371</v>
      </c>
      <c r="EC54" s="165">
        <v>137</v>
      </c>
      <c r="ED54" s="165">
        <v>300</v>
      </c>
      <c r="EE54" s="165">
        <v>181</v>
      </c>
      <c r="EF54" s="165">
        <v>31</v>
      </c>
      <c r="EG54" s="286">
        <v>33</v>
      </c>
      <c r="EH54" s="289">
        <v>5514</v>
      </c>
      <c r="EI54" s="167">
        <v>0.96012537001567122</v>
      </c>
      <c r="EJ54" s="168">
        <v>9</v>
      </c>
      <c r="EK54" s="290">
        <v>1.632208922742111E-3</v>
      </c>
      <c r="EL54" s="293">
        <v>88</v>
      </c>
      <c r="EM54" s="173">
        <v>1.532300191537524E-2</v>
      </c>
      <c r="EN54" s="294" t="s">
        <v>4350</v>
      </c>
      <c r="EO54" s="180">
        <v>5178</v>
      </c>
      <c r="EP54" s="181">
        <v>0.97129994372537987</v>
      </c>
      <c r="EQ54" s="182">
        <v>4971</v>
      </c>
      <c r="ER54" s="183">
        <v>0.93247045582442323</v>
      </c>
      <c r="ES54" s="182">
        <v>207</v>
      </c>
      <c r="ET54" s="183">
        <v>3.8829487900956666E-2</v>
      </c>
      <c r="EU54" s="183" t="s">
        <v>4350</v>
      </c>
      <c r="EV54" s="182">
        <v>0</v>
      </c>
      <c r="EW54" s="184">
        <v>0</v>
      </c>
      <c r="EX54" s="175">
        <v>124</v>
      </c>
      <c r="EY54" s="171">
        <v>2.3260176327143126E-2</v>
      </c>
      <c r="EZ54" s="171" t="s">
        <v>4350</v>
      </c>
      <c r="FA54" s="170">
        <v>29</v>
      </c>
      <c r="FB54" s="171">
        <v>5.4398799474770212E-3</v>
      </c>
      <c r="FC54" s="170">
        <v>0</v>
      </c>
      <c r="FD54" s="176">
        <v>0</v>
      </c>
      <c r="FE54" s="190">
        <v>360</v>
      </c>
      <c r="FF54" s="191">
        <v>6.7529544175576814E-2</v>
      </c>
      <c r="FG54" s="192">
        <v>31</v>
      </c>
      <c r="FH54" s="192">
        <v>34</v>
      </c>
      <c r="FI54" s="192">
        <v>183</v>
      </c>
      <c r="FJ54" s="192">
        <v>57</v>
      </c>
      <c r="FK54" s="192">
        <v>18</v>
      </c>
      <c r="FL54" s="192">
        <v>11</v>
      </c>
      <c r="FM54" s="192">
        <v>0</v>
      </c>
      <c r="FN54" s="192">
        <v>0</v>
      </c>
      <c r="FO54" s="192">
        <v>25</v>
      </c>
      <c r="FP54" s="193">
        <v>1</v>
      </c>
      <c r="FQ54" s="202" t="s">
        <v>3985</v>
      </c>
      <c r="FR54" s="203">
        <v>0.518158076395</v>
      </c>
      <c r="FS54" s="206">
        <v>693</v>
      </c>
      <c r="FT54" s="253">
        <v>69</v>
      </c>
      <c r="FU54" s="208" t="s">
        <v>3986</v>
      </c>
      <c r="FV54" s="209">
        <v>0.24318049999999999</v>
      </c>
      <c r="FW54" s="210">
        <v>817</v>
      </c>
      <c r="FX54" s="211">
        <v>85</v>
      </c>
      <c r="FY54" s="216">
        <v>3994</v>
      </c>
      <c r="FZ54" s="217">
        <v>70.204710920799997</v>
      </c>
      <c r="GA54" s="218">
        <v>1133</v>
      </c>
      <c r="GB54" s="219">
        <v>107</v>
      </c>
      <c r="GC54" s="254">
        <v>1167</v>
      </c>
      <c r="GD54" s="225">
        <v>20.513062098500001</v>
      </c>
      <c r="GE54" s="224">
        <v>898</v>
      </c>
      <c r="GF54" s="255">
        <v>70</v>
      </c>
      <c r="GG54" s="435">
        <v>1333</v>
      </c>
      <c r="GH54" s="249" t="s">
        <v>4086</v>
      </c>
      <c r="GI54" s="436">
        <v>47</v>
      </c>
      <c r="GJ54" s="437">
        <v>315</v>
      </c>
      <c r="GK54" s="250" t="s">
        <v>3940</v>
      </c>
      <c r="GL54" s="228">
        <v>1834</v>
      </c>
      <c r="GM54" s="229">
        <v>7.6888731440741384E-4</v>
      </c>
      <c r="GN54" s="227">
        <v>92</v>
      </c>
      <c r="GO54" s="227">
        <v>1427</v>
      </c>
      <c r="GP54" s="227">
        <v>315</v>
      </c>
      <c r="GQ54" s="227">
        <v>0</v>
      </c>
      <c r="GR54" s="227">
        <v>1706</v>
      </c>
      <c r="GS54" s="227">
        <v>1727</v>
      </c>
      <c r="GT54" s="227">
        <v>1550</v>
      </c>
      <c r="GU54" s="230" t="s">
        <v>3940</v>
      </c>
      <c r="GV54" s="297">
        <v>997</v>
      </c>
      <c r="GW54" s="235">
        <v>244</v>
      </c>
      <c r="GX54" s="235">
        <v>245</v>
      </c>
      <c r="GY54" s="235">
        <v>1409</v>
      </c>
      <c r="GZ54" s="235">
        <v>923</v>
      </c>
      <c r="HA54" s="235">
        <v>17</v>
      </c>
      <c r="HB54" s="235">
        <v>1394</v>
      </c>
      <c r="HC54" s="298">
        <v>459</v>
      </c>
      <c r="HD54" s="236">
        <v>4579</v>
      </c>
      <c r="HE54" s="237">
        <v>0.79731847466480932</v>
      </c>
      <c r="HF54" s="238">
        <v>2450</v>
      </c>
      <c r="HG54" s="238">
        <v>2112</v>
      </c>
      <c r="HH54" s="238" t="s">
        <v>3940</v>
      </c>
      <c r="HI54" s="238">
        <v>17</v>
      </c>
      <c r="HJ54" s="242">
        <v>3.7126010045861542E-3</v>
      </c>
      <c r="HK54" s="301">
        <v>2450</v>
      </c>
      <c r="HL54" s="245">
        <v>0.53505132124918109</v>
      </c>
      <c r="HM54" s="244">
        <v>2426</v>
      </c>
      <c r="HN54" s="246">
        <v>24</v>
      </c>
      <c r="HO54" s="302" t="s">
        <v>4139</v>
      </c>
      <c r="HP54" s="305">
        <v>2068</v>
      </c>
      <c r="HQ54" s="139">
        <v>0.36009054501131815</v>
      </c>
      <c r="HR54" s="57">
        <v>1371.9999999199999</v>
      </c>
      <c r="HS54" s="139">
        <v>0.66344293999999993</v>
      </c>
      <c r="HT54" s="56">
        <v>66.344294000000005</v>
      </c>
      <c r="HU54" s="57">
        <v>33.000006599999999</v>
      </c>
      <c r="HV54" s="139">
        <v>1.5957449999999998E-2</v>
      </c>
      <c r="HW54" s="56">
        <v>1.595745</v>
      </c>
      <c r="HX54" s="56" t="s">
        <v>4086</v>
      </c>
      <c r="HY54" s="57">
        <v>564.99999644000002</v>
      </c>
      <c r="HZ54" s="139">
        <v>0.27321083000000002</v>
      </c>
      <c r="IA54" s="56">
        <v>27.321083000000002</v>
      </c>
      <c r="IB54" s="56" t="s">
        <v>4350</v>
      </c>
      <c r="IC54" s="57">
        <v>97.999997039999997</v>
      </c>
      <c r="ID54" s="139">
        <v>4.7388779999999998E-2</v>
      </c>
      <c r="IE54" s="56">
        <v>4.7388779999999997</v>
      </c>
      <c r="IF54" s="56" t="s">
        <v>4139</v>
      </c>
      <c r="IG54" s="57">
        <v>0</v>
      </c>
      <c r="IH54" s="140">
        <v>0</v>
      </c>
      <c r="II54" s="53">
        <v>0</v>
      </c>
      <c r="IJ54" s="53">
        <v>1</v>
      </c>
      <c r="IK54" s="307">
        <v>51.000002679999994</v>
      </c>
      <c r="IL54" s="245">
        <v>2.4661509999999998E-2</v>
      </c>
      <c r="IM54" s="20">
        <v>2.466151</v>
      </c>
      <c r="IN54" s="20" t="s">
        <v>3940</v>
      </c>
      <c r="IO54" s="25">
        <v>144.9999914</v>
      </c>
      <c r="IP54" s="245">
        <v>7.0116049999999999E-2</v>
      </c>
      <c r="IQ54" s="20">
        <v>7.0116050000000003</v>
      </c>
      <c r="IR54" s="25">
        <v>71.00000292</v>
      </c>
      <c r="IS54" s="245">
        <v>3.4332689999999999E-2</v>
      </c>
      <c r="IT54" s="20">
        <v>3.4332690000000001</v>
      </c>
      <c r="IU54" s="20" t="s">
        <v>4561</v>
      </c>
      <c r="IV54" s="25">
        <v>6.9999938799999999</v>
      </c>
      <c r="IW54" s="245">
        <v>3.3849100000000001E-3</v>
      </c>
      <c r="IX54" s="20">
        <v>0.33849099999999999</v>
      </c>
      <c r="IY54" s="20" t="s">
        <v>4086</v>
      </c>
      <c r="IZ54" s="25">
        <v>203.00000864</v>
      </c>
      <c r="JA54" s="265">
        <v>9.8162479999999996E-2</v>
      </c>
      <c r="JB54" s="43">
        <v>9.8162479999999999</v>
      </c>
      <c r="JC54" s="311">
        <v>1054.00000024</v>
      </c>
      <c r="JD54" s="19">
        <v>0.50967118</v>
      </c>
      <c r="JE54" s="43">
        <v>50.967117999999999</v>
      </c>
      <c r="JF54" s="43" t="s">
        <v>3940</v>
      </c>
      <c r="JG54" s="26">
        <v>279.00000127999999</v>
      </c>
      <c r="JH54" s="19">
        <v>0.13491296</v>
      </c>
      <c r="JI54" s="43">
        <v>13.491296</v>
      </c>
      <c r="JJ54" s="26">
        <v>36.999994239999999</v>
      </c>
      <c r="JK54" s="19">
        <v>1.789168E-2</v>
      </c>
      <c r="JL54" s="43">
        <v>1.7891680000000001</v>
      </c>
      <c r="JM54" s="43" t="s">
        <v>4561</v>
      </c>
      <c r="JN54" s="26">
        <v>219.00000056000002</v>
      </c>
      <c r="JO54" s="19">
        <v>0.10589942000000001</v>
      </c>
      <c r="JP54" s="43">
        <v>10.589942000000001</v>
      </c>
      <c r="JQ54" s="43" t="s">
        <v>4086</v>
      </c>
      <c r="JR54" s="26">
        <v>2.00000416</v>
      </c>
      <c r="JS54" s="65">
        <v>9.6712000000000002E-4</v>
      </c>
      <c r="JT54" s="5">
        <v>9.6712000000000006E-2</v>
      </c>
      <c r="JU54" s="5">
        <v>1</v>
      </c>
      <c r="JV54" s="313">
        <v>1078.0000087999999</v>
      </c>
      <c r="JW54" s="21">
        <v>1078.0000087999999</v>
      </c>
      <c r="JX54" s="30">
        <v>0.52127659999999998</v>
      </c>
      <c r="JY54" s="55">
        <v>52.127659999999999</v>
      </c>
      <c r="JZ54" s="55" t="s">
        <v>4773</v>
      </c>
      <c r="KA54" s="21">
        <v>316.99999759999997</v>
      </c>
      <c r="KB54" s="30">
        <v>0.15328819999999999</v>
      </c>
      <c r="KC54" s="21">
        <v>193.99998991999996</v>
      </c>
      <c r="KD54" s="30">
        <v>9.3810439999999981E-2</v>
      </c>
      <c r="KE54" s="55">
        <v>9.3810439999999993</v>
      </c>
      <c r="KF54" s="21">
        <v>123.00000768</v>
      </c>
      <c r="KG54" s="30">
        <v>5.9477759999999998E-2</v>
      </c>
      <c r="KH54" s="55">
        <v>5.9477760000000002</v>
      </c>
      <c r="KI54" s="55" t="s">
        <v>4086</v>
      </c>
      <c r="KJ54" s="21">
        <v>663.99999556</v>
      </c>
      <c r="KK54" s="30">
        <v>0.32108316999999997</v>
      </c>
      <c r="KL54" s="21">
        <v>197.99999824</v>
      </c>
      <c r="KM54" s="30">
        <v>9.5744679999999999E-2</v>
      </c>
      <c r="KN54" s="55">
        <v>9.5744679999999995</v>
      </c>
      <c r="KO54" s="21">
        <v>465.99999731999998</v>
      </c>
      <c r="KP54" s="30">
        <v>0.22533849</v>
      </c>
      <c r="KQ54" s="55">
        <v>22.533849</v>
      </c>
      <c r="KR54" s="21">
        <v>8.9999980400000013</v>
      </c>
      <c r="KS54" s="314">
        <v>4.3520300000000007E-3</v>
      </c>
      <c r="KT54" s="5">
        <v>0.43520300000000001</v>
      </c>
      <c r="KU54" s="51">
        <v>1</v>
      </c>
      <c r="KV54" s="51">
        <v>0</v>
      </c>
      <c r="KW54" s="51">
        <v>0</v>
      </c>
      <c r="KX54" s="51">
        <v>3</v>
      </c>
      <c r="KY54" s="51">
        <v>5</v>
      </c>
      <c r="KZ54" s="51">
        <v>2</v>
      </c>
      <c r="LA54" s="51">
        <v>1</v>
      </c>
      <c r="LB54" s="51">
        <v>1</v>
      </c>
      <c r="LC54" s="51">
        <v>1</v>
      </c>
      <c r="LD54" s="51">
        <v>1</v>
      </c>
      <c r="LE54" s="51">
        <v>0</v>
      </c>
      <c r="LF54" s="51">
        <v>2</v>
      </c>
      <c r="LG54" s="261">
        <v>4</v>
      </c>
      <c r="LH54" s="260">
        <v>9</v>
      </c>
      <c r="LI54" s="260">
        <v>4</v>
      </c>
      <c r="LJ54" s="264">
        <v>4</v>
      </c>
    </row>
    <row r="55" spans="1:322">
      <c r="A55" s="111">
        <v>30043</v>
      </c>
      <c r="B55" s="49" t="s">
        <v>134</v>
      </c>
      <c r="C55" s="67">
        <v>21300</v>
      </c>
      <c r="D55" s="69">
        <v>2.4800694978348295E-3</v>
      </c>
      <c r="E55" s="132">
        <v>19876</v>
      </c>
      <c r="F55" s="131">
        <v>9901</v>
      </c>
      <c r="G55" s="133">
        <v>0.4981384584423425</v>
      </c>
      <c r="H55" s="131">
        <v>9975</v>
      </c>
      <c r="I55" s="133">
        <v>0.5018615415576575</v>
      </c>
      <c r="J55" s="134" t="s">
        <v>135</v>
      </c>
      <c r="K55" s="72">
        <v>72</v>
      </c>
      <c r="L55" s="2">
        <v>2</v>
      </c>
      <c r="M55" s="2">
        <v>74</v>
      </c>
      <c r="N55" s="2" t="s">
        <v>29</v>
      </c>
      <c r="O55" s="2"/>
      <c r="P55" s="74"/>
      <c r="Q55" s="305">
        <v>1776</v>
      </c>
      <c r="R55" s="461">
        <v>1887</v>
      </c>
      <c r="S55" s="16" t="s">
        <v>1651</v>
      </c>
      <c r="T55" s="16" t="s">
        <v>1652</v>
      </c>
      <c r="U55" s="16" t="s">
        <v>1653</v>
      </c>
      <c r="V55" s="16" t="s">
        <v>1654</v>
      </c>
      <c r="W55" s="16" t="s">
        <v>1655</v>
      </c>
      <c r="X55" s="16" t="s">
        <v>1656</v>
      </c>
      <c r="Y55" s="16" t="s">
        <v>1657</v>
      </c>
      <c r="Z55" s="16" t="s">
        <v>1658</v>
      </c>
      <c r="AA55" s="16" t="s">
        <v>1659</v>
      </c>
      <c r="AB55" s="16" t="s">
        <v>1660</v>
      </c>
      <c r="AC55" s="16" t="s">
        <v>1661</v>
      </c>
      <c r="AD55" s="16" t="s">
        <v>1662</v>
      </c>
      <c r="AE55" s="16" t="s">
        <v>1663</v>
      </c>
      <c r="AF55" s="16" t="s">
        <v>1224</v>
      </c>
      <c r="AG55" s="16" t="s">
        <v>698</v>
      </c>
      <c r="AH55" s="16" t="s">
        <v>1664</v>
      </c>
      <c r="AI55" s="16" t="s">
        <v>881</v>
      </c>
      <c r="AJ55" s="404">
        <v>8.935399476755887E-2</v>
      </c>
      <c r="AK55" s="404">
        <v>9.4938619440531294E-2</v>
      </c>
      <c r="AL55" s="404">
        <v>8.724089353994767E-2</v>
      </c>
      <c r="AM55" s="404">
        <v>8.2712819480780839E-2</v>
      </c>
      <c r="AN55" s="404">
        <v>8.4524049104447579E-2</v>
      </c>
      <c r="AO55" s="404">
        <v>8.1203461461058557E-2</v>
      </c>
      <c r="AP55" s="404">
        <v>7.4864157778224999E-2</v>
      </c>
      <c r="AQ55" s="404">
        <v>6.8222982491446968E-2</v>
      </c>
      <c r="AR55" s="404">
        <v>6.1028375930770776E-2</v>
      </c>
      <c r="AS55" s="404">
        <v>5.4487824511974238E-2</v>
      </c>
      <c r="AT55" s="404">
        <v>5.4336888710002015E-2</v>
      </c>
      <c r="AU55" s="404">
        <v>4.4928557053733144E-2</v>
      </c>
      <c r="AV55" s="404">
        <v>3.3759307707788289E-2</v>
      </c>
      <c r="AW55" s="404">
        <v>2.7973435298852888E-2</v>
      </c>
      <c r="AX55" s="404">
        <v>2.1332260012074864E-2</v>
      </c>
      <c r="AY55" s="404">
        <v>1.6904809820889516E-2</v>
      </c>
      <c r="AZ55" s="404">
        <v>1.1320185147917087E-2</v>
      </c>
      <c r="BA55" s="404">
        <v>1.0867377742000403E-2</v>
      </c>
      <c r="BB55" s="404">
        <v>0</v>
      </c>
      <c r="BC55" s="75" t="s">
        <v>478</v>
      </c>
      <c r="BD55" s="301">
        <v>49</v>
      </c>
      <c r="BE55" s="245">
        <v>0.61224489795918369</v>
      </c>
      <c r="BF55" s="245">
        <v>2.0408163265306121E-2</v>
      </c>
      <c r="BG55" s="245">
        <v>4.0816326530612242E-2</v>
      </c>
      <c r="BH55" s="245">
        <v>0</v>
      </c>
      <c r="BI55" s="245">
        <v>0</v>
      </c>
      <c r="BJ55" s="245">
        <v>0.32653061224489793</v>
      </c>
      <c r="BK55" s="245">
        <v>0</v>
      </c>
      <c r="BL55" s="417">
        <v>470</v>
      </c>
      <c r="BM55" s="19">
        <v>0.68085106382978722</v>
      </c>
      <c r="BN55" s="19">
        <v>6.382978723404255E-3</v>
      </c>
      <c r="BO55" s="19">
        <v>3.6170212765957444E-2</v>
      </c>
      <c r="BP55" s="19">
        <v>0</v>
      </c>
      <c r="BQ55" s="19">
        <v>2.1276595744680851E-3</v>
      </c>
      <c r="BR55" s="19">
        <v>0.27446808510638299</v>
      </c>
      <c r="BS55" s="65">
        <v>0</v>
      </c>
      <c r="BT55" s="420">
        <v>14344</v>
      </c>
      <c r="BU55" s="143">
        <v>0.72167438116321192</v>
      </c>
      <c r="BV55" s="425">
        <v>5527</v>
      </c>
      <c r="BW55" s="143">
        <v>0.27807405916683436</v>
      </c>
      <c r="BX55" s="425">
        <v>5</v>
      </c>
      <c r="BY55" s="144">
        <v>2.51559669953713E-4</v>
      </c>
      <c r="BZ55" s="413">
        <v>14479</v>
      </c>
      <c r="CA55" s="6">
        <v>0.72846649225196214</v>
      </c>
      <c r="CB55" s="414">
        <v>12096</v>
      </c>
      <c r="CC55" s="6">
        <v>0.83541681055321504</v>
      </c>
      <c r="CD55" s="414">
        <v>2383</v>
      </c>
      <c r="CE55" s="6">
        <v>0.16458318944678499</v>
      </c>
      <c r="CF55" s="6" t="s">
        <v>3940</v>
      </c>
      <c r="CG55" s="414">
        <v>0</v>
      </c>
      <c r="CH55" s="272">
        <v>0</v>
      </c>
      <c r="CI55" s="274">
        <v>6.6104693000000001</v>
      </c>
      <c r="CJ55" s="412">
        <v>3238</v>
      </c>
      <c r="CK55" s="147">
        <v>0.16291004226202455</v>
      </c>
      <c r="CL55" s="412">
        <v>2685</v>
      </c>
      <c r="CM55" s="147">
        <v>0.82921556516368133</v>
      </c>
      <c r="CN55" s="148">
        <v>547</v>
      </c>
      <c r="CO55" s="147">
        <v>0.1689314391599753</v>
      </c>
      <c r="CP55" s="147" t="s">
        <v>3940</v>
      </c>
      <c r="CQ55" s="412">
        <v>6</v>
      </c>
      <c r="CR55" s="275">
        <v>1.8529956763434219E-3</v>
      </c>
      <c r="CS55" s="279">
        <v>0</v>
      </c>
      <c r="CT55" s="280">
        <v>0</v>
      </c>
      <c r="CU55" s="280">
        <v>34</v>
      </c>
      <c r="CV55" s="280">
        <v>41</v>
      </c>
      <c r="CW55" s="280">
        <v>0</v>
      </c>
      <c r="CX55" s="280">
        <v>12</v>
      </c>
      <c r="CY55" s="280">
        <v>0</v>
      </c>
      <c r="CZ55" s="280">
        <v>5</v>
      </c>
      <c r="DA55" s="280">
        <v>0</v>
      </c>
      <c r="DB55" s="280">
        <v>0</v>
      </c>
      <c r="DC55" s="280">
        <v>0</v>
      </c>
      <c r="DD55" s="280">
        <v>0</v>
      </c>
      <c r="DE55" s="281">
        <v>0</v>
      </c>
      <c r="DF55" s="281">
        <v>92</v>
      </c>
      <c r="DG55" s="154">
        <v>4189</v>
      </c>
      <c r="DH55" s="152">
        <v>0.21075669148722076</v>
      </c>
      <c r="DI55" s="152" t="s">
        <v>4351</v>
      </c>
      <c r="DJ55" s="151">
        <v>1348</v>
      </c>
      <c r="DK55" s="151" t="s">
        <v>4985</v>
      </c>
      <c r="DL55" s="151">
        <v>2732</v>
      </c>
      <c r="DM55" s="151" t="s">
        <v>4140</v>
      </c>
      <c r="DN55" s="151">
        <v>265</v>
      </c>
      <c r="DO55" s="151" t="s">
        <v>4562</v>
      </c>
      <c r="DP55" s="151">
        <v>15687</v>
      </c>
      <c r="DQ55" s="152">
        <v>0.78924330851277924</v>
      </c>
      <c r="DR55" s="151">
        <v>0</v>
      </c>
      <c r="DS55" s="155">
        <v>0</v>
      </c>
      <c r="DT55" s="159">
        <v>1348</v>
      </c>
      <c r="DU55" s="160">
        <v>649</v>
      </c>
      <c r="DV55" s="160">
        <v>352</v>
      </c>
      <c r="DW55" s="160">
        <v>530</v>
      </c>
      <c r="DX55" s="160">
        <v>310</v>
      </c>
      <c r="DY55" s="160">
        <v>228</v>
      </c>
      <c r="DZ55" s="161">
        <v>198</v>
      </c>
      <c r="EA55" s="285">
        <v>2732</v>
      </c>
      <c r="EB55" s="165">
        <v>1713</v>
      </c>
      <c r="EC55" s="165">
        <v>596</v>
      </c>
      <c r="ED55" s="165">
        <v>713</v>
      </c>
      <c r="EE55" s="165">
        <v>703</v>
      </c>
      <c r="EF55" s="165">
        <v>114</v>
      </c>
      <c r="EG55" s="286">
        <v>184</v>
      </c>
      <c r="EH55" s="289">
        <v>18863</v>
      </c>
      <c r="EI55" s="167">
        <v>0.94903401086737771</v>
      </c>
      <c r="EJ55" s="168">
        <v>20</v>
      </c>
      <c r="EK55" s="290">
        <v>1.0602767322271114E-3</v>
      </c>
      <c r="EL55" s="293">
        <v>223</v>
      </c>
      <c r="EM55" s="173">
        <v>1.12195612799356E-2</v>
      </c>
      <c r="EN55" s="294" t="s">
        <v>4351</v>
      </c>
      <c r="EO55" s="180">
        <v>17878</v>
      </c>
      <c r="EP55" s="181">
        <v>0.98773480662983426</v>
      </c>
      <c r="EQ55" s="182">
        <v>17692</v>
      </c>
      <c r="ER55" s="183">
        <v>0.97745856353591165</v>
      </c>
      <c r="ES55" s="182">
        <v>180</v>
      </c>
      <c r="ET55" s="183">
        <v>9.9447513812154689E-3</v>
      </c>
      <c r="EU55" s="183" t="s">
        <v>4351</v>
      </c>
      <c r="EV55" s="182">
        <v>6</v>
      </c>
      <c r="EW55" s="184">
        <v>3.3149171270718233E-4</v>
      </c>
      <c r="EX55" s="175">
        <v>146</v>
      </c>
      <c r="EY55" s="171">
        <v>8.0662983425414357E-3</v>
      </c>
      <c r="EZ55" s="171" t="s">
        <v>4351</v>
      </c>
      <c r="FA55" s="170">
        <v>76</v>
      </c>
      <c r="FB55" s="171">
        <v>4.1988950276243093E-3</v>
      </c>
      <c r="FC55" s="170">
        <v>0</v>
      </c>
      <c r="FD55" s="176">
        <v>0</v>
      </c>
      <c r="FE55" s="190">
        <v>402</v>
      </c>
      <c r="FF55" s="191">
        <v>2.2209944751381216E-2</v>
      </c>
      <c r="FG55" s="192">
        <v>66</v>
      </c>
      <c r="FH55" s="192">
        <v>31</v>
      </c>
      <c r="FI55" s="192">
        <v>184</v>
      </c>
      <c r="FJ55" s="192">
        <v>62</v>
      </c>
      <c r="FK55" s="192">
        <v>15</v>
      </c>
      <c r="FL55" s="192">
        <v>17</v>
      </c>
      <c r="FM55" s="192">
        <v>0</v>
      </c>
      <c r="FN55" s="192">
        <v>3</v>
      </c>
      <c r="FO55" s="192">
        <v>24</v>
      </c>
      <c r="FP55" s="193">
        <v>0</v>
      </c>
      <c r="FQ55" s="202" t="s">
        <v>3985</v>
      </c>
      <c r="FR55" s="203">
        <v>0.97695789049899995</v>
      </c>
      <c r="FS55" s="206">
        <v>402</v>
      </c>
      <c r="FT55" s="253">
        <v>39</v>
      </c>
      <c r="FU55" s="208" t="s">
        <v>3985</v>
      </c>
      <c r="FV55" s="209">
        <v>0.75980689999999995</v>
      </c>
      <c r="FW55" s="210">
        <v>499</v>
      </c>
      <c r="FX55" s="211">
        <v>45</v>
      </c>
      <c r="FY55" s="216">
        <v>15090</v>
      </c>
      <c r="FZ55" s="217">
        <v>79.766456131599995</v>
      </c>
      <c r="GA55" s="218">
        <v>717</v>
      </c>
      <c r="GB55" s="219">
        <v>52</v>
      </c>
      <c r="GC55" s="254">
        <v>3578</v>
      </c>
      <c r="GD55" s="225">
        <v>18.9132269859</v>
      </c>
      <c r="GE55" s="224">
        <v>960</v>
      </c>
      <c r="GF55" s="255">
        <v>82</v>
      </c>
      <c r="GG55" s="435">
        <v>3723</v>
      </c>
      <c r="GH55" s="249" t="s">
        <v>4086</v>
      </c>
      <c r="GI55" s="436">
        <v>27</v>
      </c>
      <c r="GJ55" s="437">
        <v>77</v>
      </c>
      <c r="GK55" s="250" t="s">
        <v>3940</v>
      </c>
      <c r="GL55" s="228">
        <v>5346</v>
      </c>
      <c r="GM55" s="229">
        <v>2.2412604050283721E-3</v>
      </c>
      <c r="GN55" s="227">
        <v>276</v>
      </c>
      <c r="GO55" s="227">
        <v>4369</v>
      </c>
      <c r="GP55" s="227">
        <v>701</v>
      </c>
      <c r="GQ55" s="227">
        <v>0</v>
      </c>
      <c r="GR55" s="227">
        <v>4470</v>
      </c>
      <c r="GS55" s="227">
        <v>5436</v>
      </c>
      <c r="GT55" s="227">
        <v>3900</v>
      </c>
      <c r="GU55" s="230" t="s">
        <v>3940</v>
      </c>
      <c r="GV55" s="297">
        <v>3515</v>
      </c>
      <c r="GW55" s="235">
        <v>403</v>
      </c>
      <c r="GX55" s="235">
        <v>626</v>
      </c>
      <c r="GY55" s="235">
        <v>4630</v>
      </c>
      <c r="GZ55" s="235">
        <v>206</v>
      </c>
      <c r="HA55" s="235">
        <v>44</v>
      </c>
      <c r="HB55" s="235">
        <v>3484</v>
      </c>
      <c r="HC55" s="298">
        <v>701</v>
      </c>
      <c r="HD55" s="236">
        <v>15500</v>
      </c>
      <c r="HE55" s="237">
        <v>0.77983497685651038</v>
      </c>
      <c r="HF55" s="238">
        <v>8531</v>
      </c>
      <c r="HG55" s="238">
        <v>6892</v>
      </c>
      <c r="HH55" s="238" t="s">
        <v>3940</v>
      </c>
      <c r="HI55" s="238">
        <v>77</v>
      </c>
      <c r="HJ55" s="242">
        <v>4.9677419354838713E-3</v>
      </c>
      <c r="HK55" s="301">
        <v>8531</v>
      </c>
      <c r="HL55" s="245">
        <v>0.55038709677419351</v>
      </c>
      <c r="HM55" s="244">
        <v>8402</v>
      </c>
      <c r="HN55" s="246">
        <v>129</v>
      </c>
      <c r="HO55" s="302" t="s">
        <v>4140</v>
      </c>
      <c r="HP55" s="305">
        <v>7053</v>
      </c>
      <c r="HQ55" s="139">
        <v>0.35485007043670758</v>
      </c>
      <c r="HR55" s="57">
        <v>4741.9999845299999</v>
      </c>
      <c r="HS55" s="139">
        <v>0.67233800999999993</v>
      </c>
      <c r="HT55" s="56">
        <v>67.233801</v>
      </c>
      <c r="HU55" s="57">
        <v>181.00001051999999</v>
      </c>
      <c r="HV55" s="139">
        <v>2.5662839999999999E-2</v>
      </c>
      <c r="HW55" s="56">
        <v>2.566284</v>
      </c>
      <c r="HX55" s="56" t="s">
        <v>4086</v>
      </c>
      <c r="HY55" s="57">
        <v>1132.0000112399998</v>
      </c>
      <c r="HZ55" s="139">
        <v>0.16049907999999999</v>
      </c>
      <c r="IA55" s="56">
        <v>16.049907999999999</v>
      </c>
      <c r="IB55" s="56" t="s">
        <v>4351</v>
      </c>
      <c r="IC55" s="57">
        <v>997.99999371000001</v>
      </c>
      <c r="ID55" s="139">
        <v>0.14150007000000001</v>
      </c>
      <c r="IE55" s="56">
        <v>14.150007</v>
      </c>
      <c r="IF55" s="56" t="s">
        <v>4140</v>
      </c>
      <c r="IG55" s="57">
        <v>0</v>
      </c>
      <c r="IH55" s="140">
        <v>0</v>
      </c>
      <c r="II55" s="53">
        <v>0</v>
      </c>
      <c r="IJ55" s="53">
        <v>1</v>
      </c>
      <c r="IK55" s="307">
        <v>115.9999857</v>
      </c>
      <c r="IL55" s="245">
        <v>1.64469E-2</v>
      </c>
      <c r="IM55" s="20">
        <v>1.64469</v>
      </c>
      <c r="IN55" s="20" t="s">
        <v>3940</v>
      </c>
      <c r="IO55" s="25">
        <v>434.00000729999999</v>
      </c>
      <c r="IP55" s="245">
        <v>6.1534100000000001E-2</v>
      </c>
      <c r="IQ55" s="20">
        <v>6.15341</v>
      </c>
      <c r="IR55" s="25">
        <v>170.00001066000002</v>
      </c>
      <c r="IS55" s="245">
        <v>2.4103220000000002E-2</v>
      </c>
      <c r="IT55" s="20">
        <v>2.4103219999999999</v>
      </c>
      <c r="IU55" s="20" t="s">
        <v>4562</v>
      </c>
      <c r="IV55" s="25">
        <v>19.000006169999999</v>
      </c>
      <c r="IW55" s="245">
        <v>2.69389E-3</v>
      </c>
      <c r="IX55" s="20">
        <v>0.26938899999999999</v>
      </c>
      <c r="IY55" s="20" t="s">
        <v>4086</v>
      </c>
      <c r="IZ55" s="25">
        <v>288.99998990999995</v>
      </c>
      <c r="JA55" s="265">
        <v>4.0975469999999993E-2</v>
      </c>
      <c r="JB55" s="43">
        <v>4.0975469999999996</v>
      </c>
      <c r="JC55" s="311">
        <v>4254.0000227999999</v>
      </c>
      <c r="JD55" s="19">
        <v>0.60314760000000001</v>
      </c>
      <c r="JE55" s="43">
        <v>60.31476</v>
      </c>
      <c r="JF55" s="43" t="s">
        <v>3940</v>
      </c>
      <c r="JG55" s="26">
        <v>615.99999215999992</v>
      </c>
      <c r="JH55" s="19">
        <v>8.7338719999999995E-2</v>
      </c>
      <c r="JI55" s="43">
        <v>8.7338719999999999</v>
      </c>
      <c r="JJ55" s="26">
        <v>205.00002945</v>
      </c>
      <c r="JK55" s="19">
        <v>2.9065649999999998E-2</v>
      </c>
      <c r="JL55" s="43">
        <v>2.9065650000000001</v>
      </c>
      <c r="JM55" s="43" t="s">
        <v>4562</v>
      </c>
      <c r="JN55" s="26">
        <v>936.00003297000001</v>
      </c>
      <c r="JO55" s="19">
        <v>0.13270949000000001</v>
      </c>
      <c r="JP55" s="43">
        <v>13.270949</v>
      </c>
      <c r="JQ55" s="43" t="s">
        <v>4086</v>
      </c>
      <c r="JR55" s="26">
        <v>13.99999341</v>
      </c>
      <c r="JS55" s="65">
        <v>1.98497E-3</v>
      </c>
      <c r="JT55" s="5">
        <v>0.19849700000000001</v>
      </c>
      <c r="JU55" s="5">
        <v>1.0000000099999999</v>
      </c>
      <c r="JV55" s="313">
        <v>4331.9999961600006</v>
      </c>
      <c r="JW55" s="21">
        <v>4331.9999961600006</v>
      </c>
      <c r="JX55" s="30">
        <v>0.61420672000000009</v>
      </c>
      <c r="JY55" s="55">
        <v>61.420672000000003</v>
      </c>
      <c r="JZ55" s="55" t="s">
        <v>4774</v>
      </c>
      <c r="KA55" s="21">
        <v>981.0000067499999</v>
      </c>
      <c r="KB55" s="30">
        <v>0.13908974999999998</v>
      </c>
      <c r="KC55" s="21">
        <v>546.9999994499999</v>
      </c>
      <c r="KD55" s="30">
        <v>7.755564999999999E-2</v>
      </c>
      <c r="KE55" s="55">
        <v>7.7555649999999998</v>
      </c>
      <c r="KF55" s="21">
        <v>434.00000729999999</v>
      </c>
      <c r="KG55" s="30">
        <v>6.1534100000000001E-2</v>
      </c>
      <c r="KH55" s="55">
        <v>6.15341</v>
      </c>
      <c r="KI55" s="55" t="s">
        <v>4086</v>
      </c>
      <c r="KJ55" s="21">
        <v>1728.0000228899999</v>
      </c>
      <c r="KK55" s="30">
        <v>0.24500212999999998</v>
      </c>
      <c r="KL55" s="21">
        <v>582.99999257999991</v>
      </c>
      <c r="KM55" s="30">
        <v>8.2659859999999988E-2</v>
      </c>
      <c r="KN55" s="55">
        <v>8.2659859999999998</v>
      </c>
      <c r="KO55" s="21">
        <v>1145.0000303100001</v>
      </c>
      <c r="KP55" s="30">
        <v>0.16234227000000001</v>
      </c>
      <c r="KQ55" s="55">
        <v>16.234227000000001</v>
      </c>
      <c r="KR55" s="21">
        <v>11.999974200000002</v>
      </c>
      <c r="KS55" s="314">
        <v>1.7014000000000003E-3</v>
      </c>
      <c r="KT55" s="5">
        <v>0.17014000000000001</v>
      </c>
      <c r="KU55" s="51">
        <v>0</v>
      </c>
      <c r="KV55" s="51">
        <v>4</v>
      </c>
      <c r="KW55" s="51">
        <v>6</v>
      </c>
      <c r="KX55" s="51">
        <v>4</v>
      </c>
      <c r="KY55" s="51">
        <v>7</v>
      </c>
      <c r="KZ55" s="51">
        <v>5</v>
      </c>
      <c r="LA55" s="51">
        <v>6</v>
      </c>
      <c r="LB55" s="51">
        <v>8</v>
      </c>
      <c r="LC55" s="51">
        <v>0</v>
      </c>
      <c r="LD55" s="51">
        <v>12</v>
      </c>
      <c r="LE55" s="51">
        <v>5</v>
      </c>
      <c r="LF55" s="51">
        <v>3</v>
      </c>
      <c r="LG55" s="261">
        <v>14</v>
      </c>
      <c r="LH55" s="260">
        <v>26</v>
      </c>
      <c r="LI55" s="260">
        <v>20</v>
      </c>
      <c r="LJ55" s="264">
        <v>8</v>
      </c>
    </row>
    <row r="56" spans="1:322">
      <c r="A56" s="111">
        <v>30044</v>
      </c>
      <c r="B56" s="49" t="s">
        <v>48</v>
      </c>
      <c r="C56" s="67">
        <v>230144</v>
      </c>
      <c r="D56" s="69">
        <v>2.6796859836136104E-2</v>
      </c>
      <c r="E56" s="132">
        <v>204721</v>
      </c>
      <c r="F56" s="131">
        <v>108761</v>
      </c>
      <c r="G56" s="133">
        <v>0.53126450144342785</v>
      </c>
      <c r="H56" s="131">
        <v>95960</v>
      </c>
      <c r="I56" s="133">
        <v>0.46873549855657209</v>
      </c>
      <c r="J56" s="134" t="s">
        <v>136</v>
      </c>
      <c r="K56" s="72">
        <v>112</v>
      </c>
      <c r="L56" s="2">
        <v>5</v>
      </c>
      <c r="M56" s="2">
        <v>117</v>
      </c>
      <c r="N56" s="2" t="s">
        <v>29</v>
      </c>
      <c r="O56" s="2">
        <v>30.03</v>
      </c>
      <c r="P56" s="74" t="s">
        <v>48</v>
      </c>
      <c r="Q56" s="305">
        <v>14587</v>
      </c>
      <c r="R56" s="461">
        <v>16226</v>
      </c>
      <c r="S56" s="16" t="s">
        <v>1665</v>
      </c>
      <c r="T56" s="16" t="s">
        <v>1666</v>
      </c>
      <c r="U56" s="16" t="s">
        <v>1667</v>
      </c>
      <c r="V56" s="16" t="s">
        <v>1668</v>
      </c>
      <c r="W56" s="16" t="s">
        <v>1669</v>
      </c>
      <c r="X56" s="16" t="s">
        <v>1670</v>
      </c>
      <c r="Y56" s="16" t="s">
        <v>1671</v>
      </c>
      <c r="Z56" s="16" t="s">
        <v>1672</v>
      </c>
      <c r="AA56" s="16" t="s">
        <v>1673</v>
      </c>
      <c r="AB56" s="16" t="s">
        <v>1674</v>
      </c>
      <c r="AC56" s="16" t="s">
        <v>1675</v>
      </c>
      <c r="AD56" s="16" t="s">
        <v>1676</v>
      </c>
      <c r="AE56" s="16" t="s">
        <v>1677</v>
      </c>
      <c r="AF56" s="16" t="s">
        <v>1678</v>
      </c>
      <c r="AG56" s="16" t="s">
        <v>700</v>
      </c>
      <c r="AH56" s="16" t="s">
        <v>1679</v>
      </c>
      <c r="AI56" s="16" t="s">
        <v>1680</v>
      </c>
      <c r="AJ56" s="404">
        <v>7.125307125307126E-2</v>
      </c>
      <c r="AK56" s="404">
        <v>7.9259089199447047E-2</v>
      </c>
      <c r="AL56" s="404">
        <v>7.9522862823061632E-2</v>
      </c>
      <c r="AM56" s="404">
        <v>8.0387454144909415E-2</v>
      </c>
      <c r="AN56" s="404">
        <v>7.3905461579417839E-2</v>
      </c>
      <c r="AO56" s="404">
        <v>7.3710073710073709E-2</v>
      </c>
      <c r="AP56" s="404">
        <v>7.4169235203032424E-2</v>
      </c>
      <c r="AQ56" s="404">
        <v>7.5014287737945787E-2</v>
      </c>
      <c r="AR56" s="404">
        <v>7.0100282823940874E-2</v>
      </c>
      <c r="AS56" s="404">
        <v>6.8209905188036407E-2</v>
      </c>
      <c r="AT56" s="404">
        <v>6.2665774395396667E-2</v>
      </c>
      <c r="AU56" s="404">
        <v>5.0747114365404626E-2</v>
      </c>
      <c r="AV56" s="404">
        <v>4.4250467709712242E-2</v>
      </c>
      <c r="AW56" s="404">
        <v>3.4070759716882976E-2</v>
      </c>
      <c r="AX56" s="404">
        <v>2.4692141988364651E-2</v>
      </c>
      <c r="AY56" s="404">
        <v>1.6099960433956458E-2</v>
      </c>
      <c r="AZ56" s="404">
        <v>1.1293418848090816E-2</v>
      </c>
      <c r="BA56" s="404">
        <v>1.0458135706644653E-2</v>
      </c>
      <c r="BB56" s="404">
        <v>1.9050317261052848E-4</v>
      </c>
      <c r="BC56" s="75" t="s">
        <v>479</v>
      </c>
      <c r="BD56" s="301">
        <v>535</v>
      </c>
      <c r="BE56" s="245">
        <v>0.43364485981308409</v>
      </c>
      <c r="BF56" s="245">
        <v>3.7383177570093459E-3</v>
      </c>
      <c r="BG56" s="245">
        <v>9.5327102803738323E-2</v>
      </c>
      <c r="BH56" s="245">
        <v>0</v>
      </c>
      <c r="BI56" s="245">
        <v>5.4205607476635512E-2</v>
      </c>
      <c r="BJ56" s="245">
        <v>0.41121495327102803</v>
      </c>
      <c r="BK56" s="245">
        <v>1.869158878504673E-3</v>
      </c>
      <c r="BL56" s="417">
        <v>5954</v>
      </c>
      <c r="BM56" s="19">
        <v>0.42005374538125628</v>
      </c>
      <c r="BN56" s="19">
        <v>8.9015787705744032E-3</v>
      </c>
      <c r="BO56" s="19">
        <v>7.8770574403762172E-2</v>
      </c>
      <c r="BP56" s="19">
        <v>3.3590863285186428E-4</v>
      </c>
      <c r="BQ56" s="19">
        <v>2.4353375881760161E-2</v>
      </c>
      <c r="BR56" s="19">
        <v>0.46607322808196172</v>
      </c>
      <c r="BS56" s="65">
        <v>1.5115888478333893E-3</v>
      </c>
      <c r="BT56" s="420">
        <v>137623</v>
      </c>
      <c r="BU56" s="143">
        <v>0.67224661856868617</v>
      </c>
      <c r="BV56" s="425">
        <v>67012</v>
      </c>
      <c r="BW56" s="143">
        <v>0.32733329751222395</v>
      </c>
      <c r="BX56" s="425">
        <v>86</v>
      </c>
      <c r="BY56" s="144">
        <v>4.2008391908988332E-4</v>
      </c>
      <c r="BZ56" s="413">
        <v>157589</v>
      </c>
      <c r="CA56" s="6">
        <v>0.7697744735518095</v>
      </c>
      <c r="CB56" s="414">
        <v>151663</v>
      </c>
      <c r="CC56" s="6">
        <v>0.96239585250239545</v>
      </c>
      <c r="CD56" s="414">
        <v>5808</v>
      </c>
      <c r="CE56" s="6">
        <v>3.6855364270348821E-2</v>
      </c>
      <c r="CF56" s="6" t="s">
        <v>3940</v>
      </c>
      <c r="CG56" s="414">
        <v>118</v>
      </c>
      <c r="CH56" s="272">
        <v>7.4878322725570952E-4</v>
      </c>
      <c r="CI56" s="274">
        <v>6.8913244000000002</v>
      </c>
      <c r="CJ56" s="412">
        <v>29265</v>
      </c>
      <c r="CK56" s="147">
        <v>0.14295064990890041</v>
      </c>
      <c r="CL56" s="412">
        <v>26540</v>
      </c>
      <c r="CM56" s="147">
        <v>0.90688535793610114</v>
      </c>
      <c r="CN56" s="148">
        <v>2571</v>
      </c>
      <c r="CO56" s="147">
        <v>8.7852383393131728E-2</v>
      </c>
      <c r="CP56" s="147" t="s">
        <v>3940</v>
      </c>
      <c r="CQ56" s="412">
        <v>154</v>
      </c>
      <c r="CR56" s="275">
        <v>5.2622586707671282E-3</v>
      </c>
      <c r="CS56" s="279">
        <v>9</v>
      </c>
      <c r="CT56" s="280">
        <v>11</v>
      </c>
      <c r="CU56" s="280">
        <v>111</v>
      </c>
      <c r="CV56" s="280">
        <v>151</v>
      </c>
      <c r="CW56" s="280">
        <v>25</v>
      </c>
      <c r="CX56" s="280">
        <v>61</v>
      </c>
      <c r="CY56" s="280">
        <v>1</v>
      </c>
      <c r="CZ56" s="280">
        <v>49</v>
      </c>
      <c r="DA56" s="280">
        <v>9</v>
      </c>
      <c r="DB56" s="280">
        <v>0</v>
      </c>
      <c r="DC56" s="280">
        <v>0</v>
      </c>
      <c r="DD56" s="280">
        <v>5</v>
      </c>
      <c r="DE56" s="281">
        <v>0</v>
      </c>
      <c r="DF56" s="281">
        <v>432</v>
      </c>
      <c r="DG56" s="154">
        <v>33686</v>
      </c>
      <c r="DH56" s="152">
        <v>0.16454589416816057</v>
      </c>
      <c r="DI56" s="152" t="s">
        <v>4352</v>
      </c>
      <c r="DJ56" s="151">
        <v>9165</v>
      </c>
      <c r="DK56" s="151" t="s">
        <v>4986</v>
      </c>
      <c r="DL56" s="151">
        <v>23025</v>
      </c>
      <c r="DM56" s="151" t="s">
        <v>4141</v>
      </c>
      <c r="DN56" s="151">
        <v>2963</v>
      </c>
      <c r="DO56" s="151" t="s">
        <v>4563</v>
      </c>
      <c r="DP56" s="151">
        <v>170971</v>
      </c>
      <c r="DQ56" s="152">
        <v>0.83514148524088883</v>
      </c>
      <c r="DR56" s="151">
        <v>64</v>
      </c>
      <c r="DS56" s="155">
        <v>3.1262059095061082E-4</v>
      </c>
      <c r="DT56" s="159">
        <v>9165</v>
      </c>
      <c r="DU56" s="160">
        <v>4151</v>
      </c>
      <c r="DV56" s="160">
        <v>2201</v>
      </c>
      <c r="DW56" s="160">
        <v>4090</v>
      </c>
      <c r="DX56" s="160">
        <v>1893</v>
      </c>
      <c r="DY56" s="160">
        <v>1968</v>
      </c>
      <c r="DZ56" s="161">
        <v>1521</v>
      </c>
      <c r="EA56" s="285">
        <v>23025</v>
      </c>
      <c r="EB56" s="165">
        <v>15661</v>
      </c>
      <c r="EC56" s="165">
        <v>5291</v>
      </c>
      <c r="ED56" s="165">
        <v>6637</v>
      </c>
      <c r="EE56" s="165">
        <v>4630</v>
      </c>
      <c r="EF56" s="165">
        <v>1270</v>
      </c>
      <c r="EG56" s="286">
        <v>1628</v>
      </c>
      <c r="EH56" s="289">
        <v>196505</v>
      </c>
      <c r="EI56" s="167">
        <v>0.95986733163671534</v>
      </c>
      <c r="EJ56" s="168">
        <v>3030</v>
      </c>
      <c r="EK56" s="290">
        <v>1.5419454975700363E-2</v>
      </c>
      <c r="EL56" s="293">
        <v>5357</v>
      </c>
      <c r="EM56" s="173">
        <v>2.6167320401912848E-2</v>
      </c>
      <c r="EN56" s="294" t="s">
        <v>4352</v>
      </c>
      <c r="EO56" s="180">
        <v>186629</v>
      </c>
      <c r="EP56" s="181">
        <v>0.98176701123122645</v>
      </c>
      <c r="EQ56" s="182">
        <v>183665</v>
      </c>
      <c r="ER56" s="183">
        <v>0.96617480733317551</v>
      </c>
      <c r="ES56" s="182">
        <v>2910</v>
      </c>
      <c r="ET56" s="183">
        <v>1.530813540598122E-2</v>
      </c>
      <c r="EU56" s="183" t="s">
        <v>4352</v>
      </c>
      <c r="EV56" s="182">
        <v>54</v>
      </c>
      <c r="EW56" s="184">
        <v>2.8406849206975458E-4</v>
      </c>
      <c r="EX56" s="175">
        <v>3073</v>
      </c>
      <c r="EY56" s="171">
        <v>1.6165601409821404E-2</v>
      </c>
      <c r="EZ56" s="171" t="s">
        <v>4352</v>
      </c>
      <c r="FA56" s="170">
        <v>320</v>
      </c>
      <c r="FB56" s="171">
        <v>1.683368841894842E-3</v>
      </c>
      <c r="FC56" s="170">
        <v>73</v>
      </c>
      <c r="FD56" s="176">
        <v>3.8401851705726085E-4</v>
      </c>
      <c r="FE56" s="190">
        <v>6303</v>
      </c>
      <c r="FF56" s="191">
        <v>3.3157105657697465E-2</v>
      </c>
      <c r="FG56" s="192">
        <v>789</v>
      </c>
      <c r="FH56" s="192">
        <v>1071</v>
      </c>
      <c r="FI56" s="192">
        <v>2680</v>
      </c>
      <c r="FJ56" s="192">
        <v>519</v>
      </c>
      <c r="FK56" s="192">
        <v>459</v>
      </c>
      <c r="FL56" s="192">
        <v>94</v>
      </c>
      <c r="FM56" s="192">
        <v>13</v>
      </c>
      <c r="FN56" s="192">
        <v>38</v>
      </c>
      <c r="FO56" s="192">
        <v>543</v>
      </c>
      <c r="FP56" s="193">
        <v>97</v>
      </c>
      <c r="FQ56" s="202" t="s">
        <v>3987</v>
      </c>
      <c r="FR56" s="203">
        <v>-1.0629524648499999</v>
      </c>
      <c r="FS56" s="206">
        <v>2103</v>
      </c>
      <c r="FT56" s="253">
        <v>201</v>
      </c>
      <c r="FU56" s="208" t="s">
        <v>3987</v>
      </c>
      <c r="FV56" s="209">
        <v>-0.91931890000000005</v>
      </c>
      <c r="FW56" s="210">
        <v>1995</v>
      </c>
      <c r="FX56" s="211">
        <v>199</v>
      </c>
      <c r="FY56" s="216">
        <v>97054</v>
      </c>
      <c r="FZ56" s="217">
        <v>47.584242349900002</v>
      </c>
      <c r="GA56" s="218">
        <v>1919</v>
      </c>
      <c r="GB56" s="219">
        <v>188</v>
      </c>
      <c r="GC56" s="254">
        <v>12518</v>
      </c>
      <c r="GD56" s="225">
        <v>6.1375469101000002</v>
      </c>
      <c r="GE56" s="224">
        <v>1794</v>
      </c>
      <c r="GF56" s="255">
        <v>190</v>
      </c>
      <c r="GG56" s="435">
        <v>52843</v>
      </c>
      <c r="GH56" s="249" t="s">
        <v>4086</v>
      </c>
      <c r="GI56" s="436">
        <v>15407</v>
      </c>
      <c r="GJ56" s="437">
        <v>38659</v>
      </c>
      <c r="GK56" s="250" t="s">
        <v>3940</v>
      </c>
      <c r="GL56" s="228">
        <v>61843</v>
      </c>
      <c r="GM56" s="229">
        <v>2.5927098246945307E-2</v>
      </c>
      <c r="GN56" s="227">
        <v>1929</v>
      </c>
      <c r="GO56" s="227">
        <v>33917</v>
      </c>
      <c r="GP56" s="227">
        <v>25985</v>
      </c>
      <c r="GQ56" s="227">
        <v>12</v>
      </c>
      <c r="GR56" s="227">
        <v>59451</v>
      </c>
      <c r="GS56" s="227">
        <v>61388</v>
      </c>
      <c r="GT56" s="227">
        <v>59216</v>
      </c>
      <c r="GU56" s="230" t="s">
        <v>3940</v>
      </c>
      <c r="GV56" s="297">
        <v>44478</v>
      </c>
      <c r="GW56" s="235">
        <v>23068</v>
      </c>
      <c r="GX56" s="235">
        <v>24321</v>
      </c>
      <c r="GY56" s="235">
        <v>56825</v>
      </c>
      <c r="GZ56" s="235">
        <v>31974</v>
      </c>
      <c r="HA56" s="235">
        <v>5298</v>
      </c>
      <c r="HB56" s="235">
        <v>55219</v>
      </c>
      <c r="HC56" s="298">
        <v>35142</v>
      </c>
      <c r="HD56" s="236">
        <v>167341</v>
      </c>
      <c r="HE56" s="237">
        <v>0.81741003609790885</v>
      </c>
      <c r="HF56" s="238">
        <v>106704</v>
      </c>
      <c r="HG56" s="238">
        <v>60307</v>
      </c>
      <c r="HH56" s="238" t="s">
        <v>3940</v>
      </c>
      <c r="HI56" s="238">
        <v>330</v>
      </c>
      <c r="HJ56" s="242">
        <v>1.9720212022158348E-3</v>
      </c>
      <c r="HK56" s="301">
        <v>106704</v>
      </c>
      <c r="HL56" s="245">
        <v>0.63764409200375283</v>
      </c>
      <c r="HM56" s="244">
        <v>104994</v>
      </c>
      <c r="HN56" s="246">
        <v>1710</v>
      </c>
      <c r="HO56" s="302" t="s">
        <v>4141</v>
      </c>
      <c r="HP56" s="305">
        <v>87526</v>
      </c>
      <c r="HQ56" s="139">
        <v>0.42753796630536195</v>
      </c>
      <c r="HR56" s="57">
        <v>59427.999985139992</v>
      </c>
      <c r="HS56" s="139">
        <v>0.67897538999999996</v>
      </c>
      <c r="HT56" s="56">
        <v>67.897538999999995</v>
      </c>
      <c r="HU56" s="57">
        <v>2099.9999396200001</v>
      </c>
      <c r="HV56" s="139">
        <v>2.3992869999999999E-2</v>
      </c>
      <c r="HW56" s="56">
        <v>2.3992870000000002</v>
      </c>
      <c r="HX56" s="56" t="s">
        <v>4086</v>
      </c>
      <c r="HY56" s="57">
        <v>24883.99978134</v>
      </c>
      <c r="HZ56" s="139">
        <v>0.28430409000000001</v>
      </c>
      <c r="IA56" s="56">
        <v>28.430409000000001</v>
      </c>
      <c r="IB56" s="56" t="s">
        <v>4352</v>
      </c>
      <c r="IC56" s="57">
        <v>1114.0002938999999</v>
      </c>
      <c r="ID56" s="139">
        <v>1.2727649999999998E-2</v>
      </c>
      <c r="IE56" s="56">
        <v>1.2727649999999999</v>
      </c>
      <c r="IF56" s="56" t="s">
        <v>4141</v>
      </c>
      <c r="IG56" s="57">
        <v>0</v>
      </c>
      <c r="IH56" s="140">
        <v>0</v>
      </c>
      <c r="II56" s="53">
        <v>0</v>
      </c>
      <c r="IJ56" s="53">
        <v>1</v>
      </c>
      <c r="IK56" s="307">
        <v>5430.9996783800007</v>
      </c>
      <c r="IL56" s="245">
        <v>6.2050130000000009E-2</v>
      </c>
      <c r="IM56" s="20">
        <v>6.2050130000000001</v>
      </c>
      <c r="IN56" s="20" t="s">
        <v>3940</v>
      </c>
      <c r="IO56" s="25">
        <v>15628.000119159999</v>
      </c>
      <c r="IP56" s="245">
        <v>0.17855265999999997</v>
      </c>
      <c r="IQ56" s="20">
        <v>17.855266</v>
      </c>
      <c r="IR56" s="25">
        <v>8818.9998493799994</v>
      </c>
      <c r="IS56" s="245">
        <v>0.10075862999999999</v>
      </c>
      <c r="IT56" s="20">
        <v>10.075863</v>
      </c>
      <c r="IU56" s="20" t="s">
        <v>4563</v>
      </c>
      <c r="IV56" s="25">
        <v>2244.9998875199999</v>
      </c>
      <c r="IW56" s="245">
        <v>2.5649519999999999E-2</v>
      </c>
      <c r="IX56" s="20">
        <v>2.5649519999999999</v>
      </c>
      <c r="IY56" s="20" t="s">
        <v>4086</v>
      </c>
      <c r="IZ56" s="25">
        <v>17341.000348739999</v>
      </c>
      <c r="JA56" s="265">
        <v>0.19812399</v>
      </c>
      <c r="JB56" s="43">
        <v>19.812398999999999</v>
      </c>
      <c r="JC56" s="311">
        <v>3314.9999859600002</v>
      </c>
      <c r="JD56" s="19">
        <v>3.7874460000000006E-2</v>
      </c>
      <c r="JE56" s="43">
        <v>3.7874460000000001</v>
      </c>
      <c r="JF56" s="43" t="s">
        <v>3940</v>
      </c>
      <c r="JG56" s="26">
        <v>10398.00039874</v>
      </c>
      <c r="JH56" s="19">
        <v>0.11879898999999999</v>
      </c>
      <c r="JI56" s="43">
        <v>11.879899</v>
      </c>
      <c r="JJ56" s="26">
        <v>7329.9996600399991</v>
      </c>
      <c r="JK56" s="19">
        <v>8.3746539999999994E-2</v>
      </c>
      <c r="JL56" s="43">
        <v>8.3746539999999996</v>
      </c>
      <c r="JM56" s="43" t="s">
        <v>4563</v>
      </c>
      <c r="JN56" s="26">
        <v>15690.999583440002</v>
      </c>
      <c r="JO56" s="19">
        <v>0.17927244000000001</v>
      </c>
      <c r="JP56" s="43">
        <v>17.927244000000002</v>
      </c>
      <c r="JQ56" s="43" t="s">
        <v>4086</v>
      </c>
      <c r="JR56" s="26">
        <v>1327.99961338</v>
      </c>
      <c r="JS56" s="65">
        <v>1.5172630000000001E-2</v>
      </c>
      <c r="JT56" s="5">
        <v>1.517263</v>
      </c>
      <c r="JU56" s="5">
        <v>0.99999998999999984</v>
      </c>
      <c r="JV56" s="313">
        <v>4008.9997667799994</v>
      </c>
      <c r="JW56" s="21">
        <v>4008.9997667799994</v>
      </c>
      <c r="JX56" s="30">
        <v>4.5803529999999995E-2</v>
      </c>
      <c r="JY56" s="55">
        <v>4.5803529999999997</v>
      </c>
      <c r="JZ56" s="55" t="s">
        <v>4775</v>
      </c>
      <c r="KA56" s="21">
        <v>14506.999495780001</v>
      </c>
      <c r="KB56" s="30">
        <v>0.16574503000000002</v>
      </c>
      <c r="KC56" s="21">
        <v>7665.9997204000001</v>
      </c>
      <c r="KD56" s="30">
        <v>8.7585400000000008E-2</v>
      </c>
      <c r="KE56" s="55">
        <v>8.75854</v>
      </c>
      <c r="KF56" s="21">
        <v>6840.9997753799998</v>
      </c>
      <c r="KG56" s="30">
        <v>7.8159629999999994E-2</v>
      </c>
      <c r="KH56" s="55">
        <v>7.815963</v>
      </c>
      <c r="KI56" s="55" t="s">
        <v>4086</v>
      </c>
      <c r="KJ56" s="21">
        <v>66948.000210719998</v>
      </c>
      <c r="KK56" s="30">
        <v>0.76489271999999997</v>
      </c>
      <c r="KL56" s="21">
        <v>23533.00008568</v>
      </c>
      <c r="KM56" s="30">
        <v>0.26886867999999997</v>
      </c>
      <c r="KN56" s="55">
        <v>26.886868</v>
      </c>
      <c r="KO56" s="21">
        <v>43415.000125040002</v>
      </c>
      <c r="KP56" s="30">
        <v>0.49602404</v>
      </c>
      <c r="KQ56" s="55">
        <v>49.602404</v>
      </c>
      <c r="KR56" s="21">
        <v>2061.9996514600002</v>
      </c>
      <c r="KS56" s="314">
        <v>2.3558710000000004E-2</v>
      </c>
      <c r="KT56" s="5">
        <v>2.355871</v>
      </c>
      <c r="KU56" s="51">
        <v>277</v>
      </c>
      <c r="KV56" s="51">
        <v>355</v>
      </c>
      <c r="KW56" s="51">
        <v>330</v>
      </c>
      <c r="KX56" s="51">
        <v>223</v>
      </c>
      <c r="KY56" s="51">
        <v>213</v>
      </c>
      <c r="KZ56" s="51">
        <v>253</v>
      </c>
      <c r="LA56" s="51">
        <v>297</v>
      </c>
      <c r="LB56" s="51">
        <v>268</v>
      </c>
      <c r="LC56" s="51">
        <v>345</v>
      </c>
      <c r="LD56" s="51">
        <v>339</v>
      </c>
      <c r="LE56" s="51">
        <v>295</v>
      </c>
      <c r="LF56" s="51">
        <v>248</v>
      </c>
      <c r="LG56" s="261">
        <v>1185</v>
      </c>
      <c r="LH56" s="260">
        <v>1031</v>
      </c>
      <c r="LI56" s="260">
        <v>1227</v>
      </c>
      <c r="LJ56" s="264">
        <v>569</v>
      </c>
    </row>
    <row r="57" spans="1:322">
      <c r="A57" s="111">
        <v>30045</v>
      </c>
      <c r="B57" s="49" t="s">
        <v>137</v>
      </c>
      <c r="C57" s="67">
        <v>60247</v>
      </c>
      <c r="D57" s="69">
        <v>7.014870752866431E-3</v>
      </c>
      <c r="E57" s="132">
        <v>54737</v>
      </c>
      <c r="F57" s="131">
        <v>28858</v>
      </c>
      <c r="G57" s="133">
        <v>0.52721194073478639</v>
      </c>
      <c r="H57" s="131">
        <v>25879</v>
      </c>
      <c r="I57" s="133">
        <v>0.47278805926521367</v>
      </c>
      <c r="J57" s="134" t="s">
        <v>138</v>
      </c>
      <c r="K57" s="72">
        <v>150</v>
      </c>
      <c r="L57" s="2">
        <v>4</v>
      </c>
      <c r="M57" s="2">
        <v>154</v>
      </c>
      <c r="N57" s="2" t="s">
        <v>26</v>
      </c>
      <c r="O57" s="2"/>
      <c r="P57" s="74"/>
      <c r="Q57" s="305">
        <v>3345</v>
      </c>
      <c r="R57" s="461">
        <v>4124</v>
      </c>
      <c r="S57" s="16" t="s">
        <v>1681</v>
      </c>
      <c r="T57" s="16" t="s">
        <v>1682</v>
      </c>
      <c r="U57" s="16" t="s">
        <v>1683</v>
      </c>
      <c r="V57" s="16" t="s">
        <v>1684</v>
      </c>
      <c r="W57" s="16" t="s">
        <v>1685</v>
      </c>
      <c r="X57" s="16" t="s">
        <v>1686</v>
      </c>
      <c r="Y57" s="16" t="s">
        <v>1687</v>
      </c>
      <c r="Z57" s="16" t="s">
        <v>1688</v>
      </c>
      <c r="AA57" s="16" t="s">
        <v>1689</v>
      </c>
      <c r="AB57" s="16" t="s">
        <v>1690</v>
      </c>
      <c r="AC57" s="16" t="s">
        <v>1691</v>
      </c>
      <c r="AD57" s="16" t="s">
        <v>1692</v>
      </c>
      <c r="AE57" s="16" t="s">
        <v>1693</v>
      </c>
      <c r="AF57" s="16" t="s">
        <v>1694</v>
      </c>
      <c r="AG57" s="16" t="s">
        <v>701</v>
      </c>
      <c r="AH57" s="16" t="s">
        <v>1695</v>
      </c>
      <c r="AI57" s="16" t="s">
        <v>1376</v>
      </c>
      <c r="AJ57" s="404">
        <v>6.1110400643075068E-2</v>
      </c>
      <c r="AK57" s="404">
        <v>7.5342090359354727E-2</v>
      </c>
      <c r="AL57" s="404">
        <v>7.8977656795220785E-2</v>
      </c>
      <c r="AM57" s="404">
        <v>7.4483438990079837E-2</v>
      </c>
      <c r="AN57" s="404">
        <v>6.443539105175658E-2</v>
      </c>
      <c r="AO57" s="404">
        <v>6.3083471874600366E-2</v>
      </c>
      <c r="AP57" s="404">
        <v>6.6426731461351557E-2</v>
      </c>
      <c r="AQ57" s="404">
        <v>6.8619032829712989E-2</v>
      </c>
      <c r="AR57" s="404">
        <v>6.7979611597274239E-2</v>
      </c>
      <c r="AS57" s="404">
        <v>6.8363264336737492E-2</v>
      </c>
      <c r="AT57" s="404">
        <v>7.0628642417377638E-2</v>
      </c>
      <c r="AU57" s="404">
        <v>6.0818093793960207E-2</v>
      </c>
      <c r="AV57" s="404">
        <v>5.4953687633593366E-2</v>
      </c>
      <c r="AW57" s="404">
        <v>4.2183532162887991E-2</v>
      </c>
      <c r="AX57" s="404">
        <v>3.0874910937756909E-2</v>
      </c>
      <c r="AY57" s="404">
        <v>2.0680709574876225E-2</v>
      </c>
      <c r="AZ57" s="404">
        <v>1.6387452728501745E-2</v>
      </c>
      <c r="BA57" s="404">
        <v>1.4615342455742916E-2</v>
      </c>
      <c r="BB57" s="404">
        <v>3.6538356139357291E-5</v>
      </c>
      <c r="BC57" s="75" t="s">
        <v>480</v>
      </c>
      <c r="BD57" s="301">
        <v>128</v>
      </c>
      <c r="BE57" s="245">
        <v>0.3671875</v>
      </c>
      <c r="BF57" s="245">
        <v>1.5625E-2</v>
      </c>
      <c r="BG57" s="245">
        <v>7.8125E-2</v>
      </c>
      <c r="BH57" s="245">
        <v>0</v>
      </c>
      <c r="BI57" s="245">
        <v>5.46875E-2</v>
      </c>
      <c r="BJ57" s="245">
        <v>0.4765625</v>
      </c>
      <c r="BK57" s="245">
        <v>7.8125E-3</v>
      </c>
      <c r="BL57" s="417">
        <v>1303</v>
      </c>
      <c r="BM57" s="19">
        <v>0.28396009209516498</v>
      </c>
      <c r="BN57" s="19">
        <v>4.6047582501918651E-3</v>
      </c>
      <c r="BO57" s="19">
        <v>6.6768994627782047E-2</v>
      </c>
      <c r="BP57" s="19">
        <v>0</v>
      </c>
      <c r="BQ57" s="19">
        <v>3.3000767459708362E-2</v>
      </c>
      <c r="BR57" s="19">
        <v>0.60629316960859558</v>
      </c>
      <c r="BS57" s="65">
        <v>5.3722179585571758E-3</v>
      </c>
      <c r="BT57" s="420">
        <v>41493</v>
      </c>
      <c r="BU57" s="143">
        <v>0.75804300564517602</v>
      </c>
      <c r="BV57" s="425">
        <v>13213</v>
      </c>
      <c r="BW57" s="143">
        <v>0.24139064983466393</v>
      </c>
      <c r="BX57" s="425">
        <v>31</v>
      </c>
      <c r="BY57" s="144">
        <v>5.6634452016003796E-4</v>
      </c>
      <c r="BZ57" s="413">
        <v>42943</v>
      </c>
      <c r="CA57" s="6">
        <v>0.78453331384621006</v>
      </c>
      <c r="CB57" s="414">
        <v>39153</v>
      </c>
      <c r="CC57" s="6">
        <v>0.91174347390727239</v>
      </c>
      <c r="CD57" s="414">
        <v>3742</v>
      </c>
      <c r="CE57" s="6">
        <v>8.7138765340101995E-2</v>
      </c>
      <c r="CF57" s="6" t="s">
        <v>3940</v>
      </c>
      <c r="CG57" s="414">
        <v>48</v>
      </c>
      <c r="CH57" s="272">
        <v>1.1177607526255734E-3</v>
      </c>
      <c r="CI57" s="274">
        <v>6.0351381000000002</v>
      </c>
      <c r="CJ57" s="412">
        <v>7660</v>
      </c>
      <c r="CK57" s="147">
        <v>0.13994190401373843</v>
      </c>
      <c r="CL57" s="412">
        <v>6772</v>
      </c>
      <c r="CM57" s="147">
        <v>0.8840731070496084</v>
      </c>
      <c r="CN57" s="148">
        <v>858</v>
      </c>
      <c r="CO57" s="147">
        <v>0.11201044386422976</v>
      </c>
      <c r="CP57" s="147" t="s">
        <v>3940</v>
      </c>
      <c r="CQ57" s="412">
        <v>30</v>
      </c>
      <c r="CR57" s="275">
        <v>3.9164490861618795E-3</v>
      </c>
      <c r="CS57" s="279">
        <v>1</v>
      </c>
      <c r="CT57" s="280">
        <v>3</v>
      </c>
      <c r="CU57" s="280">
        <v>50</v>
      </c>
      <c r="CV57" s="280">
        <v>53</v>
      </c>
      <c r="CW57" s="280">
        <v>6</v>
      </c>
      <c r="CX57" s="280">
        <v>20</v>
      </c>
      <c r="CY57" s="280">
        <v>0</v>
      </c>
      <c r="CZ57" s="280">
        <v>13</v>
      </c>
      <c r="DA57" s="280">
        <v>5</v>
      </c>
      <c r="DB57" s="280">
        <v>0</v>
      </c>
      <c r="DC57" s="280">
        <v>0</v>
      </c>
      <c r="DD57" s="280">
        <v>1</v>
      </c>
      <c r="DE57" s="281">
        <v>0</v>
      </c>
      <c r="DF57" s="281">
        <v>152</v>
      </c>
      <c r="DG57" s="154">
        <v>13496</v>
      </c>
      <c r="DH57" s="152">
        <v>0.24656082722838299</v>
      </c>
      <c r="DI57" s="152" t="s">
        <v>4353</v>
      </c>
      <c r="DJ57" s="151">
        <v>3930</v>
      </c>
      <c r="DK57" s="151" t="s">
        <v>4987</v>
      </c>
      <c r="DL57" s="151">
        <v>9145</v>
      </c>
      <c r="DM57" s="151" t="s">
        <v>4142</v>
      </c>
      <c r="DN57" s="151">
        <v>958</v>
      </c>
      <c r="DO57" s="151" t="s">
        <v>4564</v>
      </c>
      <c r="DP57" s="151">
        <v>41226</v>
      </c>
      <c r="DQ57" s="152">
        <v>0.75316513510057181</v>
      </c>
      <c r="DR57" s="151">
        <v>15</v>
      </c>
      <c r="DS57" s="155">
        <v>2.7403767104517969E-4</v>
      </c>
      <c r="DT57" s="159">
        <v>3930</v>
      </c>
      <c r="DU57" s="160">
        <v>1855</v>
      </c>
      <c r="DV57" s="160">
        <v>860</v>
      </c>
      <c r="DW57" s="160">
        <v>2021</v>
      </c>
      <c r="DX57" s="160">
        <v>802</v>
      </c>
      <c r="DY57" s="160">
        <v>722</v>
      </c>
      <c r="DZ57" s="161">
        <v>564</v>
      </c>
      <c r="EA57" s="285">
        <v>9145</v>
      </c>
      <c r="EB57" s="165">
        <v>6373</v>
      </c>
      <c r="EC57" s="165">
        <v>1764</v>
      </c>
      <c r="ED57" s="165">
        <v>2973</v>
      </c>
      <c r="EE57" s="165">
        <v>2016</v>
      </c>
      <c r="EF57" s="165">
        <v>483</v>
      </c>
      <c r="EG57" s="286">
        <v>543</v>
      </c>
      <c r="EH57" s="289">
        <v>52883</v>
      </c>
      <c r="EI57" s="167">
        <v>0.96612894385881576</v>
      </c>
      <c r="EJ57" s="168">
        <v>2123</v>
      </c>
      <c r="EK57" s="290">
        <v>4.0145226254183763E-2</v>
      </c>
      <c r="EL57" s="293">
        <v>1875</v>
      </c>
      <c r="EM57" s="173">
        <v>3.425470888064746E-2</v>
      </c>
      <c r="EN57" s="294" t="s">
        <v>4353</v>
      </c>
      <c r="EO57" s="180">
        <v>49861</v>
      </c>
      <c r="EP57" s="181">
        <v>0.97024712979178829</v>
      </c>
      <c r="EQ57" s="182">
        <v>49287</v>
      </c>
      <c r="ER57" s="183">
        <v>0.9590776415645067</v>
      </c>
      <c r="ES57" s="182">
        <v>555</v>
      </c>
      <c r="ET57" s="183">
        <v>1.0799766491535318E-2</v>
      </c>
      <c r="EU57" s="183" t="s">
        <v>4353</v>
      </c>
      <c r="EV57" s="182">
        <v>19</v>
      </c>
      <c r="EW57" s="184">
        <v>3.6972173574625412E-4</v>
      </c>
      <c r="EX57" s="175">
        <v>1337</v>
      </c>
      <c r="EY57" s="171">
        <v>2.60167347733022E-2</v>
      </c>
      <c r="EZ57" s="171" t="s">
        <v>4353</v>
      </c>
      <c r="FA57" s="170">
        <v>85</v>
      </c>
      <c r="FB57" s="171">
        <v>1.6540182914964001E-3</v>
      </c>
      <c r="FC57" s="170">
        <v>107</v>
      </c>
      <c r="FD57" s="176">
        <v>2.0821171434131152E-3</v>
      </c>
      <c r="FE57" s="190">
        <v>1977</v>
      </c>
      <c r="FF57" s="191">
        <v>3.8470519556333918E-2</v>
      </c>
      <c r="FG57" s="192">
        <v>320</v>
      </c>
      <c r="FH57" s="192">
        <v>220</v>
      </c>
      <c r="FI57" s="192">
        <v>955</v>
      </c>
      <c r="FJ57" s="192">
        <v>164</v>
      </c>
      <c r="FK57" s="192">
        <v>107</v>
      </c>
      <c r="FL57" s="192">
        <v>53</v>
      </c>
      <c r="FM57" s="192">
        <v>0</v>
      </c>
      <c r="FN57" s="192">
        <v>9</v>
      </c>
      <c r="FO57" s="192">
        <v>110</v>
      </c>
      <c r="FP57" s="193">
        <v>39</v>
      </c>
      <c r="FQ57" s="202" t="s">
        <v>3987</v>
      </c>
      <c r="FR57" s="203">
        <v>-0.55049190602099995</v>
      </c>
      <c r="FS57" s="206">
        <v>1658</v>
      </c>
      <c r="FT57" s="253">
        <v>179</v>
      </c>
      <c r="FU57" s="208" t="s">
        <v>3987</v>
      </c>
      <c r="FV57" s="209">
        <v>-0.5956555</v>
      </c>
      <c r="FW57" s="210">
        <v>1636</v>
      </c>
      <c r="FX57" s="211">
        <v>177</v>
      </c>
      <c r="FY57" s="216">
        <v>31414</v>
      </c>
      <c r="FZ57" s="217">
        <v>52.2006213194</v>
      </c>
      <c r="GA57" s="218">
        <v>1772</v>
      </c>
      <c r="GB57" s="219">
        <v>174</v>
      </c>
      <c r="GC57" s="254">
        <v>5085</v>
      </c>
      <c r="GD57" s="225">
        <v>8.4499086601000002</v>
      </c>
      <c r="GE57" s="224">
        <v>1595</v>
      </c>
      <c r="GF57" s="255">
        <v>168</v>
      </c>
      <c r="GG57" s="435">
        <v>16552</v>
      </c>
      <c r="GH57" s="249" t="s">
        <v>4086</v>
      </c>
      <c r="GI57" s="436">
        <v>3350</v>
      </c>
      <c r="GJ57" s="437">
        <v>8864</v>
      </c>
      <c r="GK57" s="250" t="s">
        <v>3940</v>
      </c>
      <c r="GL57" s="228">
        <v>18381</v>
      </c>
      <c r="GM57" s="229">
        <v>7.7060620098815015E-3</v>
      </c>
      <c r="GN57" s="227">
        <v>813</v>
      </c>
      <c r="GO57" s="227">
        <v>13423</v>
      </c>
      <c r="GP57" s="227">
        <v>4144</v>
      </c>
      <c r="GQ57" s="227">
        <v>1</v>
      </c>
      <c r="GR57" s="227">
        <v>17339</v>
      </c>
      <c r="GS57" s="227">
        <v>17697</v>
      </c>
      <c r="GT57" s="227">
        <v>16962</v>
      </c>
      <c r="GU57" s="230" t="s">
        <v>3940</v>
      </c>
      <c r="GV57" s="297">
        <v>12625</v>
      </c>
      <c r="GW57" s="235">
        <v>4041</v>
      </c>
      <c r="GX57" s="235">
        <v>4528</v>
      </c>
      <c r="GY57" s="235">
        <v>16243</v>
      </c>
      <c r="GZ57" s="235">
        <v>10104</v>
      </c>
      <c r="HA57" s="235">
        <v>774</v>
      </c>
      <c r="HB57" s="235">
        <v>15742</v>
      </c>
      <c r="HC57" s="298">
        <v>6852</v>
      </c>
      <c r="HD57" s="236">
        <v>45525</v>
      </c>
      <c r="HE57" s="237">
        <v>0.83170433162212032</v>
      </c>
      <c r="HF57" s="238">
        <v>27837</v>
      </c>
      <c r="HG57" s="238">
        <v>17611</v>
      </c>
      <c r="HH57" s="238" t="s">
        <v>3940</v>
      </c>
      <c r="HI57" s="238">
        <v>77</v>
      </c>
      <c r="HJ57" s="242">
        <v>1.6913783635365185E-3</v>
      </c>
      <c r="HK57" s="301">
        <v>27837</v>
      </c>
      <c r="HL57" s="245">
        <v>0.61146622734761125</v>
      </c>
      <c r="HM57" s="244">
        <v>27417</v>
      </c>
      <c r="HN57" s="246">
        <v>420</v>
      </c>
      <c r="HO57" s="302" t="s">
        <v>4142</v>
      </c>
      <c r="HP57" s="305">
        <v>22376</v>
      </c>
      <c r="HQ57" s="139">
        <v>0.40879112848712934</v>
      </c>
      <c r="HR57" s="57">
        <v>15623.999933119998</v>
      </c>
      <c r="HS57" s="139">
        <v>0.69824811999999992</v>
      </c>
      <c r="HT57" s="56">
        <v>69.824811999999994</v>
      </c>
      <c r="HU57" s="57">
        <v>1108.9999832799999</v>
      </c>
      <c r="HV57" s="139">
        <v>4.956203E-2</v>
      </c>
      <c r="HW57" s="56">
        <v>4.9562030000000004</v>
      </c>
      <c r="HX57" s="56" t="s">
        <v>4086</v>
      </c>
      <c r="HY57" s="57">
        <v>5302.9998962400005</v>
      </c>
      <c r="HZ57" s="139">
        <v>0.23699499000000002</v>
      </c>
      <c r="IA57" s="56">
        <v>23.699498999999999</v>
      </c>
      <c r="IB57" s="56" t="s">
        <v>4353</v>
      </c>
      <c r="IC57" s="57">
        <v>339.9999636</v>
      </c>
      <c r="ID57" s="139">
        <v>1.5194849999999999E-2</v>
      </c>
      <c r="IE57" s="56">
        <v>1.519485</v>
      </c>
      <c r="IF57" s="56" t="s">
        <v>4142</v>
      </c>
      <c r="IG57" s="57">
        <v>0</v>
      </c>
      <c r="IH57" s="140">
        <v>0</v>
      </c>
      <c r="II57" s="53">
        <v>0</v>
      </c>
      <c r="IJ57" s="53">
        <v>0.99999998999999984</v>
      </c>
      <c r="IK57" s="307">
        <v>1377.0000203999998</v>
      </c>
      <c r="IL57" s="245">
        <v>6.1539149999999994E-2</v>
      </c>
      <c r="IM57" s="20">
        <v>6.1539149999999996</v>
      </c>
      <c r="IN57" s="20" t="s">
        <v>3940</v>
      </c>
      <c r="IO57" s="25">
        <v>3226.0000560799999</v>
      </c>
      <c r="IP57" s="245">
        <v>0.14417232999999999</v>
      </c>
      <c r="IQ57" s="20">
        <v>14.417233</v>
      </c>
      <c r="IR57" s="25">
        <v>2164.9999492000002</v>
      </c>
      <c r="IS57" s="245">
        <v>9.6755450000000007E-2</v>
      </c>
      <c r="IT57" s="20">
        <v>9.6755449999999996</v>
      </c>
      <c r="IU57" s="20" t="s">
        <v>4564</v>
      </c>
      <c r="IV57" s="25">
        <v>361.00006336000007</v>
      </c>
      <c r="IW57" s="245">
        <v>1.6133360000000003E-2</v>
      </c>
      <c r="IX57" s="20">
        <v>1.6133360000000001</v>
      </c>
      <c r="IY57" s="20" t="s">
        <v>4086</v>
      </c>
      <c r="IZ57" s="25">
        <v>3485.0000184799997</v>
      </c>
      <c r="JA57" s="265">
        <v>0.15574722999999999</v>
      </c>
      <c r="JB57" s="43">
        <v>15.574723000000001</v>
      </c>
      <c r="JC57" s="311">
        <v>3725.0000717599996</v>
      </c>
      <c r="JD57" s="19">
        <v>0.16647300999999998</v>
      </c>
      <c r="JE57" s="43">
        <v>16.647300999999999</v>
      </c>
      <c r="JF57" s="43" t="s">
        <v>3940</v>
      </c>
      <c r="JG57" s="26">
        <v>2374.0000683199996</v>
      </c>
      <c r="JH57" s="19">
        <v>0.10609581999999998</v>
      </c>
      <c r="JI57" s="43">
        <v>10.609582</v>
      </c>
      <c r="JJ57" s="26">
        <v>1532.9998983999999</v>
      </c>
      <c r="JK57" s="19">
        <v>6.85109E-2</v>
      </c>
      <c r="JL57" s="43">
        <v>6.8510900000000001</v>
      </c>
      <c r="JM57" s="43" t="s">
        <v>4564</v>
      </c>
      <c r="JN57" s="26">
        <v>3733.9999227200001</v>
      </c>
      <c r="JO57" s="19">
        <v>0.16687521999999999</v>
      </c>
      <c r="JP57" s="43">
        <v>16.687522000000001</v>
      </c>
      <c r="JQ57" s="43" t="s">
        <v>4086</v>
      </c>
      <c r="JR57" s="26">
        <v>395.99993127999994</v>
      </c>
      <c r="JS57" s="65">
        <v>1.7697529999999996E-2</v>
      </c>
      <c r="JT57" s="5">
        <v>1.7697529999999999</v>
      </c>
      <c r="JU57" s="5">
        <v>0.99999999999999989</v>
      </c>
      <c r="JV57" s="313">
        <v>3855.9999162399995</v>
      </c>
      <c r="JW57" s="21">
        <v>3855.9999162399995</v>
      </c>
      <c r="JX57" s="30">
        <v>0.17232748999999997</v>
      </c>
      <c r="JY57" s="55">
        <v>17.232748999999998</v>
      </c>
      <c r="JZ57" s="55" t="s">
        <v>4776</v>
      </c>
      <c r="KA57" s="21">
        <v>3602.9998544800001</v>
      </c>
      <c r="KB57" s="30">
        <v>0.16102073</v>
      </c>
      <c r="KC57" s="21">
        <v>2260.9999257599998</v>
      </c>
      <c r="KD57" s="30">
        <v>0.10104575999999998</v>
      </c>
      <c r="KE57" s="55">
        <v>10.104576</v>
      </c>
      <c r="KF57" s="21">
        <v>1341.9999287200001</v>
      </c>
      <c r="KG57" s="30">
        <v>5.9974970000000002E-2</v>
      </c>
      <c r="KH57" s="55">
        <v>5.9974970000000001</v>
      </c>
      <c r="KI57" s="55" t="s">
        <v>4086</v>
      </c>
      <c r="KJ57" s="21">
        <v>14576.00005848</v>
      </c>
      <c r="KK57" s="30">
        <v>0.65141223000000004</v>
      </c>
      <c r="KL57" s="21">
        <v>4606.0000268000003</v>
      </c>
      <c r="KM57" s="30">
        <v>0.20584555000000002</v>
      </c>
      <c r="KN57" s="55">
        <v>20.584555000000002</v>
      </c>
      <c r="KO57" s="21">
        <v>9970.0000316799997</v>
      </c>
      <c r="KP57" s="30">
        <v>0.44556667999999999</v>
      </c>
      <c r="KQ57" s="55">
        <v>44.556668000000002</v>
      </c>
      <c r="KR57" s="21">
        <v>340.99994704000005</v>
      </c>
      <c r="KS57" s="314">
        <v>1.5239540000000003E-2</v>
      </c>
      <c r="KT57" s="5">
        <v>1.523954</v>
      </c>
      <c r="KU57" s="51">
        <v>97</v>
      </c>
      <c r="KV57" s="51">
        <v>92</v>
      </c>
      <c r="KW57" s="51">
        <v>91</v>
      </c>
      <c r="KX57" s="51">
        <v>69</v>
      </c>
      <c r="KY57" s="51">
        <v>69</v>
      </c>
      <c r="KZ57" s="51">
        <v>68</v>
      </c>
      <c r="LA57" s="51">
        <v>61</v>
      </c>
      <c r="LB57" s="51">
        <v>91</v>
      </c>
      <c r="LC57" s="51">
        <v>107</v>
      </c>
      <c r="LD57" s="51">
        <v>129</v>
      </c>
      <c r="LE57" s="51">
        <v>73</v>
      </c>
      <c r="LF57" s="51">
        <v>134</v>
      </c>
      <c r="LG57" s="261">
        <v>349</v>
      </c>
      <c r="LH57" s="260">
        <v>289</v>
      </c>
      <c r="LI57" s="260">
        <v>443</v>
      </c>
      <c r="LJ57" s="264">
        <v>160</v>
      </c>
    </row>
    <row r="58" spans="1:322">
      <c r="A58" s="111">
        <v>30046</v>
      </c>
      <c r="B58" s="49" t="s">
        <v>139</v>
      </c>
      <c r="C58" s="67">
        <v>17173</v>
      </c>
      <c r="D58" s="69">
        <v>1.9995414782308699E-3</v>
      </c>
      <c r="E58" s="132">
        <v>16167</v>
      </c>
      <c r="F58" s="131">
        <v>8187</v>
      </c>
      <c r="G58" s="133">
        <v>0.5064019298571163</v>
      </c>
      <c r="H58" s="131">
        <v>7980</v>
      </c>
      <c r="I58" s="133">
        <v>0.49359807014288365</v>
      </c>
      <c r="J58" s="134" t="s">
        <v>140</v>
      </c>
      <c r="K58" s="72">
        <v>29</v>
      </c>
      <c r="L58" s="2">
        <v>1</v>
      </c>
      <c r="M58" s="2">
        <v>30</v>
      </c>
      <c r="N58" s="2" t="s">
        <v>16</v>
      </c>
      <c r="O58" s="2"/>
      <c r="P58" s="74"/>
      <c r="Q58" s="305">
        <v>1301</v>
      </c>
      <c r="R58" s="461">
        <v>1402</v>
      </c>
      <c r="S58" s="16" t="s">
        <v>1696</v>
      </c>
      <c r="T58" s="16" t="s">
        <v>1697</v>
      </c>
      <c r="U58" s="16" t="s">
        <v>1698</v>
      </c>
      <c r="V58" s="16" t="s">
        <v>1699</v>
      </c>
      <c r="W58" s="16" t="s">
        <v>1700</v>
      </c>
      <c r="X58" s="16" t="s">
        <v>1701</v>
      </c>
      <c r="Y58" s="16" t="s">
        <v>1702</v>
      </c>
      <c r="Z58" s="16" t="s">
        <v>1703</v>
      </c>
      <c r="AA58" s="16" t="s">
        <v>1704</v>
      </c>
      <c r="AB58" s="16" t="s">
        <v>1174</v>
      </c>
      <c r="AC58" s="16" t="s">
        <v>1328</v>
      </c>
      <c r="AD58" s="16" t="s">
        <v>1705</v>
      </c>
      <c r="AE58" s="16" t="s">
        <v>1706</v>
      </c>
      <c r="AF58" s="16" t="s">
        <v>1707</v>
      </c>
      <c r="AG58" s="16" t="s">
        <v>702</v>
      </c>
      <c r="AH58" s="16" t="s">
        <v>1708</v>
      </c>
      <c r="AI58" s="16" t="s">
        <v>881</v>
      </c>
      <c r="AJ58" s="404">
        <v>8.0472567575926274E-2</v>
      </c>
      <c r="AK58" s="404">
        <v>8.6719861446155747E-2</v>
      </c>
      <c r="AL58" s="404">
        <v>9.3276427290158961E-2</v>
      </c>
      <c r="AM58" s="404">
        <v>9.4018680027215931E-2</v>
      </c>
      <c r="AN58" s="404">
        <v>7.5338652811282242E-2</v>
      </c>
      <c r="AO58" s="404">
        <v>6.2905919465578025E-2</v>
      </c>
      <c r="AP58" s="404">
        <v>7.1998515494525892E-2</v>
      </c>
      <c r="AQ58" s="404">
        <v>7.3916001731923059E-2</v>
      </c>
      <c r="AR58" s="404">
        <v>7.3173748994866089E-2</v>
      </c>
      <c r="AS58" s="404">
        <v>5.6287499226820067E-2</v>
      </c>
      <c r="AT58" s="404">
        <v>5.2638089936289975E-2</v>
      </c>
      <c r="AU58" s="404">
        <v>4.5401125749984533E-2</v>
      </c>
      <c r="AV58" s="404">
        <v>3.6246675326281931E-2</v>
      </c>
      <c r="AW58" s="404">
        <v>3.3834353930846786E-2</v>
      </c>
      <c r="AX58" s="404">
        <v>2.4556194717634688E-2</v>
      </c>
      <c r="AY58" s="404">
        <v>1.7071812952310261E-2</v>
      </c>
      <c r="AZ58" s="404">
        <v>1.1195645450609266E-2</v>
      </c>
      <c r="BA58" s="404">
        <v>1.0948227871590277E-2</v>
      </c>
      <c r="BB58" s="404">
        <v>0</v>
      </c>
      <c r="BC58" s="75" t="s">
        <v>481</v>
      </c>
      <c r="BD58" s="301">
        <v>36</v>
      </c>
      <c r="BE58" s="245">
        <v>0.61111111111111116</v>
      </c>
      <c r="BF58" s="245">
        <v>2.7777777777777776E-2</v>
      </c>
      <c r="BG58" s="245">
        <v>8.3333333333333329E-2</v>
      </c>
      <c r="BH58" s="245">
        <v>0</v>
      </c>
      <c r="BI58" s="245">
        <v>0</v>
      </c>
      <c r="BJ58" s="245">
        <v>0.25</v>
      </c>
      <c r="BK58" s="245">
        <v>2.7777777777777776E-2</v>
      </c>
      <c r="BL58" s="417">
        <v>300</v>
      </c>
      <c r="BM58" s="19">
        <v>0.60333333333333339</v>
      </c>
      <c r="BN58" s="19">
        <v>0.01</v>
      </c>
      <c r="BO58" s="19">
        <v>0.12</v>
      </c>
      <c r="BP58" s="19">
        <v>0</v>
      </c>
      <c r="BQ58" s="19">
        <v>3.3333333333333335E-3</v>
      </c>
      <c r="BR58" s="19">
        <v>0.25333333333333335</v>
      </c>
      <c r="BS58" s="65">
        <v>0.01</v>
      </c>
      <c r="BT58" s="420">
        <v>13873</v>
      </c>
      <c r="BU58" s="143">
        <v>0.85810601843260959</v>
      </c>
      <c r="BV58" s="425">
        <v>2291</v>
      </c>
      <c r="BW58" s="143">
        <v>0.14170841838312612</v>
      </c>
      <c r="BX58" s="425">
        <v>3</v>
      </c>
      <c r="BY58" s="144">
        <v>1.8556318426424197E-4</v>
      </c>
      <c r="BZ58" s="413">
        <v>11956</v>
      </c>
      <c r="CA58" s="6">
        <v>0.73953114368775896</v>
      </c>
      <c r="CB58" s="414">
        <v>10269</v>
      </c>
      <c r="CC58" s="6">
        <v>0.8588992974238876</v>
      </c>
      <c r="CD58" s="414">
        <v>1681</v>
      </c>
      <c r="CE58" s="6">
        <v>0.14059886249581799</v>
      </c>
      <c r="CF58" s="6" t="s">
        <v>3940</v>
      </c>
      <c r="CG58" s="414">
        <v>6</v>
      </c>
      <c r="CH58" s="272">
        <v>5.0184008029441286E-4</v>
      </c>
      <c r="CI58" s="274">
        <v>5.4457088999999996</v>
      </c>
      <c r="CJ58" s="412">
        <v>2637</v>
      </c>
      <c r="CK58" s="147">
        <v>0.1631100389682687</v>
      </c>
      <c r="CL58" s="412">
        <v>2384</v>
      </c>
      <c r="CM58" s="147">
        <v>0.90405764125900645</v>
      </c>
      <c r="CN58" s="148">
        <v>250</v>
      </c>
      <c r="CO58" s="147">
        <v>9.4804702313234734E-2</v>
      </c>
      <c r="CP58" s="147" t="s">
        <v>3940</v>
      </c>
      <c r="CQ58" s="412">
        <v>3</v>
      </c>
      <c r="CR58" s="275">
        <v>1.1376564277588168E-3</v>
      </c>
      <c r="CS58" s="279">
        <v>0</v>
      </c>
      <c r="CT58" s="280">
        <v>2</v>
      </c>
      <c r="CU58" s="280">
        <v>19</v>
      </c>
      <c r="CV58" s="280">
        <v>27</v>
      </c>
      <c r="CW58" s="280">
        <v>0</v>
      </c>
      <c r="CX58" s="280">
        <v>5</v>
      </c>
      <c r="CY58" s="280">
        <v>0</v>
      </c>
      <c r="CZ58" s="280">
        <v>4</v>
      </c>
      <c r="DA58" s="280">
        <v>0</v>
      </c>
      <c r="DB58" s="280">
        <v>0</v>
      </c>
      <c r="DC58" s="280">
        <v>0</v>
      </c>
      <c r="DD58" s="280">
        <v>0</v>
      </c>
      <c r="DE58" s="281">
        <v>0</v>
      </c>
      <c r="DF58" s="281">
        <v>57</v>
      </c>
      <c r="DG58" s="154">
        <v>3807</v>
      </c>
      <c r="DH58" s="152">
        <v>0.23547968083132306</v>
      </c>
      <c r="DI58" s="152" t="s">
        <v>4354</v>
      </c>
      <c r="DJ58" s="151">
        <v>1240</v>
      </c>
      <c r="DK58" s="151" t="s">
        <v>4988</v>
      </c>
      <c r="DL58" s="151">
        <v>2525</v>
      </c>
      <c r="DM58" s="151" t="s">
        <v>4143</v>
      </c>
      <c r="DN58" s="151">
        <v>164</v>
      </c>
      <c r="DO58" s="151" t="s">
        <v>4565</v>
      </c>
      <c r="DP58" s="151">
        <v>12359</v>
      </c>
      <c r="DQ58" s="152">
        <v>0.76445846477392221</v>
      </c>
      <c r="DR58" s="151">
        <v>1</v>
      </c>
      <c r="DS58" s="155">
        <v>6.1854394754747331E-5</v>
      </c>
      <c r="DT58" s="159">
        <v>1240</v>
      </c>
      <c r="DU58" s="160">
        <v>519</v>
      </c>
      <c r="DV58" s="160">
        <v>252</v>
      </c>
      <c r="DW58" s="160">
        <v>569</v>
      </c>
      <c r="DX58" s="160">
        <v>194</v>
      </c>
      <c r="DY58" s="160">
        <v>236</v>
      </c>
      <c r="DZ58" s="161">
        <v>186</v>
      </c>
      <c r="EA58" s="285">
        <v>2525</v>
      </c>
      <c r="EB58" s="165">
        <v>1402</v>
      </c>
      <c r="EC58" s="165">
        <v>440</v>
      </c>
      <c r="ED58" s="165">
        <v>897</v>
      </c>
      <c r="EE58" s="165">
        <v>518</v>
      </c>
      <c r="EF58" s="165">
        <v>91</v>
      </c>
      <c r="EG58" s="286">
        <v>180</v>
      </c>
      <c r="EH58" s="289">
        <v>15384</v>
      </c>
      <c r="EI58" s="167">
        <v>0.95156800890703286</v>
      </c>
      <c r="EJ58" s="168">
        <v>10</v>
      </c>
      <c r="EK58" s="290">
        <v>6.5002600104004159E-4</v>
      </c>
      <c r="EL58" s="293">
        <v>24</v>
      </c>
      <c r="EM58" s="173">
        <v>1.4845054741139357E-3</v>
      </c>
      <c r="EN58" s="294" t="s">
        <v>4354</v>
      </c>
      <c r="EO58" s="180">
        <v>14600</v>
      </c>
      <c r="EP58" s="181">
        <v>0.98210682093367418</v>
      </c>
      <c r="EQ58" s="182">
        <v>14269</v>
      </c>
      <c r="ER58" s="183">
        <v>0.95984124848647923</v>
      </c>
      <c r="ES58" s="182">
        <v>331</v>
      </c>
      <c r="ET58" s="183">
        <v>2.2265572447194942E-2</v>
      </c>
      <c r="EU58" s="183" t="s">
        <v>4354</v>
      </c>
      <c r="EV58" s="182">
        <v>0</v>
      </c>
      <c r="EW58" s="184">
        <v>0</v>
      </c>
      <c r="EX58" s="175">
        <v>237</v>
      </c>
      <c r="EY58" s="171">
        <v>1.5942418942553476E-2</v>
      </c>
      <c r="EZ58" s="171" t="s">
        <v>4354</v>
      </c>
      <c r="FA58" s="170">
        <v>29</v>
      </c>
      <c r="FB58" s="171">
        <v>1.9507601237723664E-3</v>
      </c>
      <c r="FC58" s="170">
        <v>0</v>
      </c>
      <c r="FD58" s="176">
        <v>0</v>
      </c>
      <c r="FE58" s="190">
        <v>597</v>
      </c>
      <c r="FF58" s="191">
        <v>4.0158751513520788E-2</v>
      </c>
      <c r="FG58" s="192">
        <v>43</v>
      </c>
      <c r="FH58" s="192">
        <v>60</v>
      </c>
      <c r="FI58" s="192">
        <v>290</v>
      </c>
      <c r="FJ58" s="192">
        <v>67</v>
      </c>
      <c r="FK58" s="192">
        <v>14</v>
      </c>
      <c r="FL58" s="192">
        <v>20</v>
      </c>
      <c r="FM58" s="192">
        <v>0</v>
      </c>
      <c r="FN58" s="192">
        <v>1</v>
      </c>
      <c r="FO58" s="192">
        <v>99</v>
      </c>
      <c r="FP58" s="193">
        <v>3</v>
      </c>
      <c r="FQ58" s="202" t="s">
        <v>3985</v>
      </c>
      <c r="FR58" s="203">
        <v>0.48192198483199999</v>
      </c>
      <c r="FS58" s="206">
        <v>736</v>
      </c>
      <c r="FT58" s="253">
        <v>78</v>
      </c>
      <c r="FU58" s="208" t="s">
        <v>3986</v>
      </c>
      <c r="FV58" s="209">
        <v>0.26580340000000002</v>
      </c>
      <c r="FW58" s="210">
        <v>801</v>
      </c>
      <c r="FX58" s="211">
        <v>83</v>
      </c>
      <c r="FY58" s="216">
        <v>12735</v>
      </c>
      <c r="FZ58" s="217">
        <v>78.073954097500007</v>
      </c>
      <c r="GA58" s="218">
        <v>790</v>
      </c>
      <c r="GB58" s="219">
        <v>59</v>
      </c>
      <c r="GC58" s="254">
        <v>2039</v>
      </c>
      <c r="GD58" s="225">
        <v>12.5037928319</v>
      </c>
      <c r="GE58" s="224">
        <v>1285</v>
      </c>
      <c r="GF58" s="255">
        <v>131</v>
      </c>
      <c r="GG58" s="435">
        <v>3253</v>
      </c>
      <c r="GH58" s="249" t="s">
        <v>4086</v>
      </c>
      <c r="GI58" s="436">
        <v>113</v>
      </c>
      <c r="GJ58" s="437">
        <v>210</v>
      </c>
      <c r="GK58" s="250" t="s">
        <v>3940</v>
      </c>
      <c r="GL58" s="228">
        <v>4452</v>
      </c>
      <c r="GM58" s="229">
        <v>1.8664592823019665E-3</v>
      </c>
      <c r="GN58" s="227">
        <v>318</v>
      </c>
      <c r="GO58" s="227">
        <v>3469</v>
      </c>
      <c r="GP58" s="227">
        <v>664</v>
      </c>
      <c r="GQ58" s="227">
        <v>1</v>
      </c>
      <c r="GR58" s="227">
        <v>4370</v>
      </c>
      <c r="GS58" s="227">
        <v>4346</v>
      </c>
      <c r="GT58" s="227">
        <v>4155</v>
      </c>
      <c r="GU58" s="230" t="s">
        <v>3940</v>
      </c>
      <c r="GV58" s="297">
        <v>3221</v>
      </c>
      <c r="GW58" s="235">
        <v>511</v>
      </c>
      <c r="GX58" s="235">
        <v>483</v>
      </c>
      <c r="GY58" s="235">
        <v>3788</v>
      </c>
      <c r="GZ58" s="235">
        <v>280</v>
      </c>
      <c r="HA58" s="235">
        <v>75</v>
      </c>
      <c r="HB58" s="235">
        <v>3218</v>
      </c>
      <c r="HC58" s="298">
        <v>743</v>
      </c>
      <c r="HD58" s="236">
        <v>12904</v>
      </c>
      <c r="HE58" s="237">
        <v>0.79816910991525947</v>
      </c>
      <c r="HF58" s="238">
        <v>8247</v>
      </c>
      <c r="HG58" s="238">
        <v>4624</v>
      </c>
      <c r="HH58" s="238" t="s">
        <v>3940</v>
      </c>
      <c r="HI58" s="238">
        <v>33</v>
      </c>
      <c r="HJ58" s="242">
        <v>2.5573465592064475E-3</v>
      </c>
      <c r="HK58" s="301">
        <v>8247</v>
      </c>
      <c r="HL58" s="245">
        <v>0.63910415375077501</v>
      </c>
      <c r="HM58" s="244">
        <v>8183</v>
      </c>
      <c r="HN58" s="246">
        <v>64</v>
      </c>
      <c r="HO58" s="302" t="s">
        <v>4143</v>
      </c>
      <c r="HP58" s="305">
        <v>7262</v>
      </c>
      <c r="HQ58" s="139">
        <v>0.44918661470897508</v>
      </c>
      <c r="HR58" s="57">
        <v>4919.0000118199996</v>
      </c>
      <c r="HS58" s="139">
        <v>0.67736160999999995</v>
      </c>
      <c r="HT58" s="56">
        <v>67.736160999999996</v>
      </c>
      <c r="HU58" s="57">
        <v>140.00003127999997</v>
      </c>
      <c r="HV58" s="139">
        <v>1.9278439999999997E-2</v>
      </c>
      <c r="HW58" s="56">
        <v>1.9278439999999999</v>
      </c>
      <c r="HX58" s="56" t="s">
        <v>4086</v>
      </c>
      <c r="HY58" s="57">
        <v>1500.0000135400001</v>
      </c>
      <c r="HZ58" s="139">
        <v>0.20655467</v>
      </c>
      <c r="IA58" s="56">
        <v>20.655467000000002</v>
      </c>
      <c r="IB58" s="56" t="s">
        <v>4354</v>
      </c>
      <c r="IC58" s="57">
        <v>703.00001598000006</v>
      </c>
      <c r="ID58" s="139">
        <v>9.6805290000000002E-2</v>
      </c>
      <c r="IE58" s="56">
        <v>9.6805289999999999</v>
      </c>
      <c r="IF58" s="56" t="s">
        <v>4143</v>
      </c>
      <c r="IG58" s="57">
        <v>0</v>
      </c>
      <c r="IH58" s="140">
        <v>0</v>
      </c>
      <c r="II58" s="53">
        <v>0</v>
      </c>
      <c r="IJ58" s="53">
        <v>1.0000000099999999</v>
      </c>
      <c r="IK58" s="307">
        <v>121.00002495999999</v>
      </c>
      <c r="IL58" s="245">
        <v>1.6662079999999999E-2</v>
      </c>
      <c r="IM58" s="20">
        <v>1.6662079999999999</v>
      </c>
      <c r="IN58" s="20" t="s">
        <v>3940</v>
      </c>
      <c r="IO58" s="25">
        <v>575.99998138000001</v>
      </c>
      <c r="IP58" s="245">
        <v>7.9316990000000004E-2</v>
      </c>
      <c r="IQ58" s="20">
        <v>7.9316990000000001</v>
      </c>
      <c r="IR58" s="25">
        <v>189.99999058</v>
      </c>
      <c r="IS58" s="245">
        <v>2.616359E-2</v>
      </c>
      <c r="IT58" s="20">
        <v>2.6163590000000001</v>
      </c>
      <c r="IU58" s="20" t="s">
        <v>4565</v>
      </c>
      <c r="IV58" s="25">
        <v>41.000017460000002</v>
      </c>
      <c r="IW58" s="245">
        <v>5.6458300000000001E-3</v>
      </c>
      <c r="IX58" s="20">
        <v>0.56458299999999995</v>
      </c>
      <c r="IY58" s="20" t="s">
        <v>4086</v>
      </c>
      <c r="IZ58" s="25">
        <v>363.99997966000001</v>
      </c>
      <c r="JA58" s="265">
        <v>5.0123930000000004E-2</v>
      </c>
      <c r="JB58" s="43">
        <v>5.0123930000000003</v>
      </c>
      <c r="JC58" s="311">
        <v>3910.9999899400004</v>
      </c>
      <c r="JD58" s="19">
        <v>0.53855687000000008</v>
      </c>
      <c r="JE58" s="43">
        <v>53.855687000000003</v>
      </c>
      <c r="JF58" s="43" t="s">
        <v>3940</v>
      </c>
      <c r="JG58" s="26">
        <v>720.99997228000007</v>
      </c>
      <c r="JH58" s="19">
        <v>9.9283940000000015E-2</v>
      </c>
      <c r="JI58" s="43">
        <v>9.9283940000000008</v>
      </c>
      <c r="JJ58" s="26">
        <v>183.00000353999999</v>
      </c>
      <c r="JK58" s="19">
        <v>2.519967E-2</v>
      </c>
      <c r="JL58" s="43">
        <v>2.5199669999999998</v>
      </c>
      <c r="JM58" s="43" t="s">
        <v>4565</v>
      </c>
      <c r="JN58" s="26">
        <v>1137.9999886800001</v>
      </c>
      <c r="JO58" s="19">
        <v>0.15670614000000002</v>
      </c>
      <c r="JP58" s="43">
        <v>15.670614</v>
      </c>
      <c r="JQ58" s="43" t="s">
        <v>4086</v>
      </c>
      <c r="JR58" s="26">
        <v>16.999978899999999</v>
      </c>
      <c r="JS58" s="65">
        <v>2.3409499999999996E-3</v>
      </c>
      <c r="JT58" s="5">
        <v>0.234095</v>
      </c>
      <c r="JU58" s="5">
        <v>0.99999999000000017</v>
      </c>
      <c r="JV58" s="313">
        <v>4107.9999675600002</v>
      </c>
      <c r="JW58" s="21">
        <v>4107.9999675600002</v>
      </c>
      <c r="JX58" s="30">
        <v>0.56568437999999999</v>
      </c>
      <c r="JY58" s="55">
        <v>56.568438</v>
      </c>
      <c r="JZ58" s="55" t="s">
        <v>4777</v>
      </c>
      <c r="KA58" s="21">
        <v>872.99995021999996</v>
      </c>
      <c r="KB58" s="30">
        <v>0.12021480999999999</v>
      </c>
      <c r="KC58" s="21">
        <v>325.99996701999999</v>
      </c>
      <c r="KD58" s="30">
        <v>4.4891210000000001E-2</v>
      </c>
      <c r="KE58" s="55">
        <v>4.4891209999999999</v>
      </c>
      <c r="KF58" s="21">
        <v>546.99998319999997</v>
      </c>
      <c r="KG58" s="30">
        <v>7.5323599999999991E-2</v>
      </c>
      <c r="KH58" s="55">
        <v>7.5323599999999997</v>
      </c>
      <c r="KI58" s="55" t="s">
        <v>4086</v>
      </c>
      <c r="KJ58" s="21">
        <v>2269.9999677199999</v>
      </c>
      <c r="KK58" s="30">
        <v>0.31258606</v>
      </c>
      <c r="KL58" s="21">
        <v>775.99996381999995</v>
      </c>
      <c r="KM58" s="30">
        <v>0.10685760999999999</v>
      </c>
      <c r="KN58" s="55">
        <v>10.685760999999999</v>
      </c>
      <c r="KO58" s="21">
        <v>1494.0000038999999</v>
      </c>
      <c r="KP58" s="30">
        <v>0.20572844999999998</v>
      </c>
      <c r="KQ58" s="55">
        <v>20.572845000000001</v>
      </c>
      <c r="KR58" s="21">
        <v>10.99996926</v>
      </c>
      <c r="KS58" s="314">
        <v>1.5147299999999999E-3</v>
      </c>
      <c r="KT58" s="5">
        <v>0.151473</v>
      </c>
      <c r="KU58" s="51">
        <v>2</v>
      </c>
      <c r="KV58" s="51">
        <v>4</v>
      </c>
      <c r="KW58" s="51">
        <v>6</v>
      </c>
      <c r="KX58" s="51">
        <v>4</v>
      </c>
      <c r="KY58" s="51">
        <v>4</v>
      </c>
      <c r="KZ58" s="51">
        <v>6</v>
      </c>
      <c r="LA58" s="51">
        <v>1</v>
      </c>
      <c r="LB58" s="51">
        <v>6</v>
      </c>
      <c r="LC58" s="51">
        <v>3</v>
      </c>
      <c r="LD58" s="51">
        <v>6</v>
      </c>
      <c r="LE58" s="51">
        <v>4</v>
      </c>
      <c r="LF58" s="51">
        <v>1</v>
      </c>
      <c r="LG58" s="261">
        <v>16</v>
      </c>
      <c r="LH58" s="260">
        <v>17</v>
      </c>
      <c r="LI58" s="260">
        <v>14</v>
      </c>
      <c r="LJ58" s="264">
        <v>2</v>
      </c>
    </row>
    <row r="59" spans="1:322">
      <c r="A59" s="111">
        <v>30047</v>
      </c>
      <c r="B59" s="49" t="s">
        <v>141</v>
      </c>
      <c r="C59" s="67">
        <v>61294</v>
      </c>
      <c r="D59" s="69">
        <v>7.1367783943797197E-3</v>
      </c>
      <c r="E59" s="132">
        <v>59471</v>
      </c>
      <c r="F59" s="131">
        <v>30756</v>
      </c>
      <c r="G59" s="133">
        <v>0.51715962401842919</v>
      </c>
      <c r="H59" s="131">
        <v>28715</v>
      </c>
      <c r="I59" s="133">
        <v>0.48284037598157087</v>
      </c>
      <c r="J59" s="134" t="s">
        <v>110</v>
      </c>
      <c r="K59" s="72">
        <v>62</v>
      </c>
      <c r="L59" s="2">
        <v>3</v>
      </c>
      <c r="M59" s="2">
        <v>65</v>
      </c>
      <c r="N59" s="2" t="s">
        <v>29</v>
      </c>
      <c r="O59" s="2"/>
      <c r="P59" s="74"/>
      <c r="Q59" s="305">
        <v>6590</v>
      </c>
      <c r="R59" s="461">
        <v>6452</v>
      </c>
      <c r="S59" s="16" t="s">
        <v>1709</v>
      </c>
      <c r="T59" s="16" t="s">
        <v>1710</v>
      </c>
      <c r="U59" s="16" t="s">
        <v>1711</v>
      </c>
      <c r="V59" s="16" t="s">
        <v>1712</v>
      </c>
      <c r="W59" s="16" t="s">
        <v>1713</v>
      </c>
      <c r="X59" s="16" t="s">
        <v>1714</v>
      </c>
      <c r="Y59" s="16" t="s">
        <v>1715</v>
      </c>
      <c r="Z59" s="16" t="s">
        <v>1716</v>
      </c>
      <c r="AA59" s="16" t="s">
        <v>1717</v>
      </c>
      <c r="AB59" s="16" t="s">
        <v>1718</v>
      </c>
      <c r="AC59" s="16" t="s">
        <v>1719</v>
      </c>
      <c r="AD59" s="16" t="s">
        <v>1720</v>
      </c>
      <c r="AE59" s="16" t="s">
        <v>1721</v>
      </c>
      <c r="AF59" s="16" t="s">
        <v>1722</v>
      </c>
      <c r="AG59" s="16" t="s">
        <v>703</v>
      </c>
      <c r="AH59" s="16" t="s">
        <v>1723</v>
      </c>
      <c r="AI59" s="16" t="s">
        <v>1724</v>
      </c>
      <c r="AJ59" s="404">
        <v>0.11081031090783744</v>
      </c>
      <c r="AK59" s="404">
        <v>0.10848985219686906</v>
      </c>
      <c r="AL59" s="404">
        <v>0.10981823073430748</v>
      </c>
      <c r="AM59" s="404">
        <v>0.11376973651023188</v>
      </c>
      <c r="AN59" s="404">
        <v>9.0464259891375631E-2</v>
      </c>
      <c r="AO59" s="404">
        <v>7.9248709455028502E-2</v>
      </c>
      <c r="AP59" s="404">
        <v>6.8604866237325757E-2</v>
      </c>
      <c r="AQ59" s="404">
        <v>6.3341796842158363E-2</v>
      </c>
      <c r="AR59" s="404">
        <v>5.4362630525802494E-2</v>
      </c>
      <c r="AS59" s="404">
        <v>4.5097610600124433E-2</v>
      </c>
      <c r="AT59" s="404">
        <v>3.9111499722553851E-2</v>
      </c>
      <c r="AU59" s="404">
        <v>3.1309377679877584E-2</v>
      </c>
      <c r="AV59" s="404">
        <v>2.4768374501858047E-2</v>
      </c>
      <c r="AW59" s="404">
        <v>2.1069092498864992E-2</v>
      </c>
      <c r="AX59" s="404">
        <v>1.5503354576179986E-2</v>
      </c>
      <c r="AY59" s="404">
        <v>1.1299625027324242E-2</v>
      </c>
      <c r="AZ59" s="404">
        <v>6.843671705537153E-3</v>
      </c>
      <c r="BA59" s="404">
        <v>5.4648484135124686E-3</v>
      </c>
      <c r="BB59" s="404">
        <v>6.2215197323065019E-4</v>
      </c>
      <c r="BC59" s="75" t="s">
        <v>482</v>
      </c>
      <c r="BD59" s="301">
        <v>179</v>
      </c>
      <c r="BE59" s="245">
        <v>0.70949720670391059</v>
      </c>
      <c r="BF59" s="245">
        <v>0</v>
      </c>
      <c r="BG59" s="245">
        <v>0.11731843575418995</v>
      </c>
      <c r="BH59" s="245">
        <v>0</v>
      </c>
      <c r="BI59" s="245">
        <v>5.5865921787709499E-3</v>
      </c>
      <c r="BJ59" s="245">
        <v>0.16759776536312848</v>
      </c>
      <c r="BK59" s="245">
        <v>0</v>
      </c>
      <c r="BL59" s="417">
        <v>1728</v>
      </c>
      <c r="BM59" s="19">
        <v>0.67592592592592593</v>
      </c>
      <c r="BN59" s="19">
        <v>1.3888888888888888E-2</v>
      </c>
      <c r="BO59" s="19">
        <v>7.1759259259259259E-2</v>
      </c>
      <c r="BP59" s="19">
        <v>1.736111111111111E-3</v>
      </c>
      <c r="BQ59" s="19">
        <v>6.9444444444444441E-3</v>
      </c>
      <c r="BR59" s="19">
        <v>0.22974537037037038</v>
      </c>
      <c r="BS59" s="65">
        <v>0</v>
      </c>
      <c r="BT59" s="420">
        <v>39273</v>
      </c>
      <c r="BU59" s="143">
        <v>0.6603722822888467</v>
      </c>
      <c r="BV59" s="425">
        <v>20150</v>
      </c>
      <c r="BW59" s="143">
        <v>0.33882060163777306</v>
      </c>
      <c r="BX59" s="425">
        <v>48</v>
      </c>
      <c r="BY59" s="144">
        <v>8.07116073380303E-4</v>
      </c>
      <c r="BZ59" s="413">
        <v>39861</v>
      </c>
      <c r="CA59" s="6">
        <v>0.67025945418775534</v>
      </c>
      <c r="CB59" s="414">
        <v>32554</v>
      </c>
      <c r="CC59" s="6">
        <v>0.81668799076791854</v>
      </c>
      <c r="CD59" s="414">
        <v>7280</v>
      </c>
      <c r="CE59" s="6">
        <v>0.18263465542761095</v>
      </c>
      <c r="CF59" s="6" t="s">
        <v>3940</v>
      </c>
      <c r="CG59" s="414">
        <v>27</v>
      </c>
      <c r="CH59" s="272">
        <v>6.7735380447053511E-4</v>
      </c>
      <c r="CI59" s="274">
        <v>7.0806737999999996</v>
      </c>
      <c r="CJ59" s="412">
        <v>11725</v>
      </c>
      <c r="CK59" s="147">
        <v>0.19715491584133443</v>
      </c>
      <c r="CL59" s="412">
        <v>9779</v>
      </c>
      <c r="CM59" s="147">
        <v>0.83402985074626868</v>
      </c>
      <c r="CN59" s="148">
        <v>1915</v>
      </c>
      <c r="CO59" s="147">
        <v>0.16332622601279317</v>
      </c>
      <c r="CP59" s="147" t="s">
        <v>3940</v>
      </c>
      <c r="CQ59" s="412">
        <v>31</v>
      </c>
      <c r="CR59" s="275">
        <v>2.6439232409381664E-3</v>
      </c>
      <c r="CS59" s="279">
        <v>0</v>
      </c>
      <c r="CT59" s="280">
        <v>1</v>
      </c>
      <c r="CU59" s="280">
        <v>46</v>
      </c>
      <c r="CV59" s="280">
        <v>57</v>
      </c>
      <c r="CW59" s="280">
        <v>4</v>
      </c>
      <c r="CX59" s="280">
        <v>27</v>
      </c>
      <c r="CY59" s="280">
        <v>0</v>
      </c>
      <c r="CZ59" s="280">
        <v>12</v>
      </c>
      <c r="DA59" s="280">
        <v>3</v>
      </c>
      <c r="DB59" s="280">
        <v>0</v>
      </c>
      <c r="DC59" s="280">
        <v>0</v>
      </c>
      <c r="DD59" s="280">
        <v>0</v>
      </c>
      <c r="DE59" s="281">
        <v>0</v>
      </c>
      <c r="DF59" s="281">
        <v>150</v>
      </c>
      <c r="DG59" s="154">
        <v>6601</v>
      </c>
      <c r="DH59" s="152">
        <v>0.11099527500798709</v>
      </c>
      <c r="DI59" s="152" t="s">
        <v>4355</v>
      </c>
      <c r="DJ59" s="151">
        <v>2015</v>
      </c>
      <c r="DK59" s="151" t="s">
        <v>4989</v>
      </c>
      <c r="DL59" s="151">
        <v>4267</v>
      </c>
      <c r="DM59" s="151" t="s">
        <v>4144</v>
      </c>
      <c r="DN59" s="151">
        <v>629</v>
      </c>
      <c r="DO59" s="151" t="s">
        <v>4566</v>
      </c>
      <c r="DP59" s="151">
        <v>52832</v>
      </c>
      <c r="DQ59" s="152">
        <v>0.88836575810058682</v>
      </c>
      <c r="DR59" s="151">
        <v>38</v>
      </c>
      <c r="DS59" s="155">
        <v>6.3896689142607318E-4</v>
      </c>
      <c r="DT59" s="159">
        <v>2015</v>
      </c>
      <c r="DU59" s="160">
        <v>735</v>
      </c>
      <c r="DV59" s="160">
        <v>533</v>
      </c>
      <c r="DW59" s="160">
        <v>832</v>
      </c>
      <c r="DX59" s="160">
        <v>367</v>
      </c>
      <c r="DY59" s="160">
        <v>436</v>
      </c>
      <c r="DZ59" s="161">
        <v>405</v>
      </c>
      <c r="EA59" s="285">
        <v>4267</v>
      </c>
      <c r="EB59" s="165">
        <v>2427</v>
      </c>
      <c r="EC59" s="165">
        <v>983</v>
      </c>
      <c r="ED59" s="165">
        <v>1335</v>
      </c>
      <c r="EE59" s="165">
        <v>894</v>
      </c>
      <c r="EF59" s="165">
        <v>238</v>
      </c>
      <c r="EG59" s="286">
        <v>377</v>
      </c>
      <c r="EH59" s="289">
        <v>55431</v>
      </c>
      <c r="EI59" s="167">
        <v>0.93206773049049119</v>
      </c>
      <c r="EJ59" s="168">
        <v>122</v>
      </c>
      <c r="EK59" s="290">
        <v>2.2009344951380997E-3</v>
      </c>
      <c r="EL59" s="293">
        <v>2200</v>
      </c>
      <c r="EM59" s="173">
        <v>3.6992820029930554E-2</v>
      </c>
      <c r="EN59" s="294" t="s">
        <v>4355</v>
      </c>
      <c r="EO59" s="180">
        <v>52180</v>
      </c>
      <c r="EP59" s="181">
        <v>0.98743471349632883</v>
      </c>
      <c r="EQ59" s="182">
        <v>51726</v>
      </c>
      <c r="ER59" s="183">
        <v>0.97884338808568616</v>
      </c>
      <c r="ES59" s="182">
        <v>438</v>
      </c>
      <c r="ET59" s="183">
        <v>8.288547422602377E-3</v>
      </c>
      <c r="EU59" s="183" t="s">
        <v>4355</v>
      </c>
      <c r="EV59" s="182">
        <v>16</v>
      </c>
      <c r="EW59" s="184">
        <v>3.0277798804026945E-4</v>
      </c>
      <c r="EX59" s="175">
        <v>511</v>
      </c>
      <c r="EY59" s="171">
        <v>9.6699719930361059E-3</v>
      </c>
      <c r="EZ59" s="171" t="s">
        <v>4355</v>
      </c>
      <c r="FA59" s="170">
        <v>149</v>
      </c>
      <c r="FB59" s="171">
        <v>2.8196200136250097E-3</v>
      </c>
      <c r="FC59" s="170">
        <v>4</v>
      </c>
      <c r="FD59" s="176">
        <v>7.5694497010067363E-5</v>
      </c>
      <c r="FE59" s="190">
        <v>1098</v>
      </c>
      <c r="FF59" s="191">
        <v>2.0778139429263494E-2</v>
      </c>
      <c r="FG59" s="192">
        <v>155</v>
      </c>
      <c r="FH59" s="192">
        <v>108</v>
      </c>
      <c r="FI59" s="192">
        <v>447</v>
      </c>
      <c r="FJ59" s="192">
        <v>212</v>
      </c>
      <c r="FK59" s="192">
        <v>49</v>
      </c>
      <c r="FL59" s="192">
        <v>28</v>
      </c>
      <c r="FM59" s="192">
        <v>0</v>
      </c>
      <c r="FN59" s="192">
        <v>10</v>
      </c>
      <c r="FO59" s="192">
        <v>68</v>
      </c>
      <c r="FP59" s="193">
        <v>21</v>
      </c>
      <c r="FQ59" s="202" t="s">
        <v>3985</v>
      </c>
      <c r="FR59" s="203">
        <v>0.63504371933799997</v>
      </c>
      <c r="FS59" s="206">
        <v>617</v>
      </c>
      <c r="FT59" s="253">
        <v>57</v>
      </c>
      <c r="FU59" s="208" t="s">
        <v>3985</v>
      </c>
      <c r="FV59" s="209">
        <v>0.89813969999999999</v>
      </c>
      <c r="FW59" s="210">
        <v>435</v>
      </c>
      <c r="FX59" s="211">
        <v>38</v>
      </c>
      <c r="FY59" s="216">
        <v>39581</v>
      </c>
      <c r="FZ59" s="217">
        <v>78.854918851099995</v>
      </c>
      <c r="GA59" s="218">
        <v>756</v>
      </c>
      <c r="GB59" s="219">
        <v>56</v>
      </c>
      <c r="GC59" s="254">
        <v>13214</v>
      </c>
      <c r="GD59" s="225">
        <v>26.326236997300001</v>
      </c>
      <c r="GE59" s="224">
        <v>680</v>
      </c>
      <c r="GF59" s="255">
        <v>49</v>
      </c>
      <c r="GG59" s="435">
        <v>7820</v>
      </c>
      <c r="GH59" s="249" t="s">
        <v>4086</v>
      </c>
      <c r="GI59" s="436">
        <v>687</v>
      </c>
      <c r="GJ59" s="437">
        <v>2107</v>
      </c>
      <c r="GK59" s="250" t="s">
        <v>3940</v>
      </c>
      <c r="GL59" s="228">
        <v>14295</v>
      </c>
      <c r="GM59" s="229">
        <v>5.99304479795746E-3</v>
      </c>
      <c r="GN59" s="227">
        <v>1181</v>
      </c>
      <c r="GO59" s="227">
        <v>10651</v>
      </c>
      <c r="GP59" s="227">
        <v>2453</v>
      </c>
      <c r="GQ59" s="227">
        <v>10</v>
      </c>
      <c r="GR59" s="227">
        <v>13640</v>
      </c>
      <c r="GS59" s="227">
        <v>13569</v>
      </c>
      <c r="GT59" s="227">
        <v>12075</v>
      </c>
      <c r="GU59" s="230" t="s">
        <v>3940</v>
      </c>
      <c r="GV59" s="297">
        <v>7194</v>
      </c>
      <c r="GW59" s="235">
        <v>1600</v>
      </c>
      <c r="GX59" s="235">
        <v>1300</v>
      </c>
      <c r="GY59" s="235">
        <v>12110</v>
      </c>
      <c r="GZ59" s="235">
        <v>3700</v>
      </c>
      <c r="HA59" s="235">
        <v>267</v>
      </c>
      <c r="HB59" s="235">
        <v>10283</v>
      </c>
      <c r="HC59" s="298">
        <v>2664</v>
      </c>
      <c r="HD59" s="236">
        <v>43801</v>
      </c>
      <c r="HE59" s="237">
        <v>0.73651023187772191</v>
      </c>
      <c r="HF59" s="238">
        <v>26476</v>
      </c>
      <c r="HG59" s="238">
        <v>17175</v>
      </c>
      <c r="HH59" s="238" t="s">
        <v>3940</v>
      </c>
      <c r="HI59" s="238">
        <v>150</v>
      </c>
      <c r="HJ59" s="242">
        <v>3.4245793475034818E-3</v>
      </c>
      <c r="HK59" s="301">
        <v>26476</v>
      </c>
      <c r="HL59" s="245">
        <v>0.60446108536334786</v>
      </c>
      <c r="HM59" s="244">
        <v>26041</v>
      </c>
      <c r="HN59" s="246">
        <v>435</v>
      </c>
      <c r="HO59" s="302" t="s">
        <v>4144</v>
      </c>
      <c r="HP59" s="305">
        <v>20585</v>
      </c>
      <c r="HQ59" s="139">
        <v>0.34613509105278201</v>
      </c>
      <c r="HR59" s="57">
        <v>13768.999989349999</v>
      </c>
      <c r="HS59" s="139">
        <v>0.66888510999999995</v>
      </c>
      <c r="HT59" s="56">
        <v>66.888510999999994</v>
      </c>
      <c r="HU59" s="57">
        <v>410.99990415000002</v>
      </c>
      <c r="HV59" s="139">
        <v>1.9965989999999999E-2</v>
      </c>
      <c r="HW59" s="56">
        <v>1.996599</v>
      </c>
      <c r="HX59" s="56" t="s">
        <v>4086</v>
      </c>
      <c r="HY59" s="57">
        <v>4440.0000583999999</v>
      </c>
      <c r="HZ59" s="139">
        <v>0.21569104</v>
      </c>
      <c r="IA59" s="56">
        <v>21.569103999999999</v>
      </c>
      <c r="IB59" s="56" t="s">
        <v>4355</v>
      </c>
      <c r="IC59" s="57">
        <v>1965.0000480999997</v>
      </c>
      <c r="ID59" s="139">
        <v>9.5457859999999992E-2</v>
      </c>
      <c r="IE59" s="56">
        <v>9.5457859999999997</v>
      </c>
      <c r="IF59" s="56" t="s">
        <v>4144</v>
      </c>
      <c r="IG59" s="57">
        <v>0</v>
      </c>
      <c r="IH59" s="140">
        <v>0</v>
      </c>
      <c r="II59" s="53">
        <v>0</v>
      </c>
      <c r="IJ59" s="53">
        <v>1</v>
      </c>
      <c r="IK59" s="307">
        <v>291.00005835000002</v>
      </c>
      <c r="IL59" s="245">
        <v>1.4136510000000001E-2</v>
      </c>
      <c r="IM59" s="20">
        <v>1.413651</v>
      </c>
      <c r="IN59" s="20" t="s">
        <v>3940</v>
      </c>
      <c r="IO59" s="25">
        <v>1537.0000216999999</v>
      </c>
      <c r="IP59" s="245">
        <v>7.466602E-2</v>
      </c>
      <c r="IQ59" s="20">
        <v>7.466602</v>
      </c>
      <c r="IR59" s="25">
        <v>846.00006565000001</v>
      </c>
      <c r="IS59" s="245">
        <v>4.1097889999999998E-2</v>
      </c>
      <c r="IT59" s="20">
        <v>4.1097890000000001</v>
      </c>
      <c r="IU59" s="20" t="s">
        <v>4566</v>
      </c>
      <c r="IV59" s="25">
        <v>70.999929350000002</v>
      </c>
      <c r="IW59" s="245">
        <v>3.44911E-3</v>
      </c>
      <c r="IX59" s="20">
        <v>0.34491100000000002</v>
      </c>
      <c r="IY59" s="20" t="s">
        <v>4086</v>
      </c>
      <c r="IZ59" s="25">
        <v>1316.0000792499998</v>
      </c>
      <c r="JA59" s="265">
        <v>6.3930049999999988E-2</v>
      </c>
      <c r="JB59" s="43">
        <v>6.3930049999999996</v>
      </c>
      <c r="JC59" s="311">
        <v>8669.9999749499984</v>
      </c>
      <c r="JD59" s="19">
        <v>0.42118046999999992</v>
      </c>
      <c r="JE59" s="43">
        <v>42.118046999999997</v>
      </c>
      <c r="JF59" s="43" t="s">
        <v>3940</v>
      </c>
      <c r="JG59" s="26">
        <v>4039.99995485</v>
      </c>
      <c r="JH59" s="19">
        <v>0.19625941</v>
      </c>
      <c r="JI59" s="43">
        <v>19.625941000000001</v>
      </c>
      <c r="JJ59" s="26">
        <v>422.99992989999998</v>
      </c>
      <c r="JK59" s="19">
        <v>2.0548939999999998E-2</v>
      </c>
      <c r="JL59" s="43">
        <v>2.054894</v>
      </c>
      <c r="JM59" s="43" t="s">
        <v>4566</v>
      </c>
      <c r="JN59" s="26">
        <v>3331.0000630999998</v>
      </c>
      <c r="JO59" s="19">
        <v>0.16181685999999998</v>
      </c>
      <c r="JP59" s="43">
        <v>16.181685999999999</v>
      </c>
      <c r="JQ59" s="43" t="s">
        <v>4086</v>
      </c>
      <c r="JR59" s="26">
        <v>59.999922900000001</v>
      </c>
      <c r="JS59" s="65">
        <v>2.9147399999999999E-3</v>
      </c>
      <c r="JT59" s="5">
        <v>0.29147400000000001</v>
      </c>
      <c r="JU59" s="5">
        <v>0.99999999999999989</v>
      </c>
      <c r="JV59" s="313">
        <v>8773.9999236499989</v>
      </c>
      <c r="JW59" s="21">
        <v>8773.9999236499989</v>
      </c>
      <c r="JX59" s="30">
        <v>0.42623268999999997</v>
      </c>
      <c r="JY59" s="55">
        <v>42.623269000000001</v>
      </c>
      <c r="JZ59" s="55" t="s">
        <v>4778</v>
      </c>
      <c r="KA59" s="21">
        <v>5246.9999889000001</v>
      </c>
      <c r="KB59" s="30">
        <v>0.25489434</v>
      </c>
      <c r="KC59" s="21">
        <v>1382.9999314000002</v>
      </c>
      <c r="KD59" s="30">
        <v>6.718484000000001E-2</v>
      </c>
      <c r="KE59" s="55">
        <v>6.7184840000000001</v>
      </c>
      <c r="KF59" s="21">
        <v>3864.0000574999999</v>
      </c>
      <c r="KG59" s="30">
        <v>0.1877095</v>
      </c>
      <c r="KH59" s="55">
        <v>18.770949999999999</v>
      </c>
      <c r="KI59" s="55" t="s">
        <v>4086</v>
      </c>
      <c r="KJ59" s="21">
        <v>6490.0001001999999</v>
      </c>
      <c r="KK59" s="30">
        <v>0.31527812</v>
      </c>
      <c r="KL59" s="21">
        <v>2522.000094</v>
      </c>
      <c r="KM59" s="30">
        <v>0.1225164</v>
      </c>
      <c r="KN59" s="55">
        <v>12.25164</v>
      </c>
      <c r="KO59" s="21">
        <v>3968.0000061999999</v>
      </c>
      <c r="KP59" s="30">
        <v>0.19276172</v>
      </c>
      <c r="KQ59" s="55">
        <v>19.276171999999999</v>
      </c>
      <c r="KR59" s="21">
        <v>73.999987250000004</v>
      </c>
      <c r="KS59" s="314">
        <v>3.5948500000000001E-3</v>
      </c>
      <c r="KT59" s="5">
        <v>0.359485</v>
      </c>
      <c r="KU59" s="51">
        <v>22</v>
      </c>
      <c r="KV59" s="51">
        <v>20</v>
      </c>
      <c r="KW59" s="51">
        <v>24</v>
      </c>
      <c r="KX59" s="51">
        <v>21</v>
      </c>
      <c r="KY59" s="51">
        <v>31</v>
      </c>
      <c r="KZ59" s="51">
        <v>24</v>
      </c>
      <c r="LA59" s="51">
        <v>24</v>
      </c>
      <c r="LB59" s="51">
        <v>25</v>
      </c>
      <c r="LC59" s="51">
        <v>17</v>
      </c>
      <c r="LD59" s="51">
        <v>23</v>
      </c>
      <c r="LE59" s="51">
        <v>29</v>
      </c>
      <c r="LF59" s="51">
        <v>18</v>
      </c>
      <c r="LG59" s="261">
        <v>87</v>
      </c>
      <c r="LH59" s="260">
        <v>104</v>
      </c>
      <c r="LI59" s="260">
        <v>87</v>
      </c>
      <c r="LJ59" s="264">
        <v>37</v>
      </c>
    </row>
    <row r="60" spans="1:322">
      <c r="A60" s="111">
        <v>30048</v>
      </c>
      <c r="B60" s="49" t="s">
        <v>142</v>
      </c>
      <c r="C60" s="67">
        <v>146568</v>
      </c>
      <c r="D60" s="69">
        <v>1.7065672589608231E-2</v>
      </c>
      <c r="E60" s="132">
        <v>130903</v>
      </c>
      <c r="F60" s="131">
        <v>68746</v>
      </c>
      <c r="G60" s="133">
        <v>0.52516749043184652</v>
      </c>
      <c r="H60" s="131">
        <v>62157</v>
      </c>
      <c r="I60" s="133">
        <v>0.47483250956815354</v>
      </c>
      <c r="J60" s="134" t="s">
        <v>143</v>
      </c>
      <c r="K60" s="72">
        <v>195</v>
      </c>
      <c r="L60" s="2">
        <v>8</v>
      </c>
      <c r="M60" s="2">
        <v>203</v>
      </c>
      <c r="N60" s="2" t="s">
        <v>21</v>
      </c>
      <c r="O60" s="2">
        <v>30.04</v>
      </c>
      <c r="P60" s="74" t="s">
        <v>111</v>
      </c>
      <c r="Q60" s="305">
        <v>8951</v>
      </c>
      <c r="R60" s="461">
        <v>10774</v>
      </c>
      <c r="S60" s="16" t="s">
        <v>1725</v>
      </c>
      <c r="T60" s="16" t="s">
        <v>1726</v>
      </c>
      <c r="U60" s="16" t="s">
        <v>1727</v>
      </c>
      <c r="V60" s="16" t="s">
        <v>1728</v>
      </c>
      <c r="W60" s="16" t="s">
        <v>1729</v>
      </c>
      <c r="X60" s="16" t="s">
        <v>1730</v>
      </c>
      <c r="Y60" s="16" t="s">
        <v>1731</v>
      </c>
      <c r="Z60" s="16" t="s">
        <v>1732</v>
      </c>
      <c r="AA60" s="16" t="s">
        <v>1733</v>
      </c>
      <c r="AB60" s="16" t="s">
        <v>1734</v>
      </c>
      <c r="AC60" s="16" t="s">
        <v>1735</v>
      </c>
      <c r="AD60" s="16" t="s">
        <v>1736</v>
      </c>
      <c r="AE60" s="16" t="s">
        <v>1737</v>
      </c>
      <c r="AF60" s="16" t="s">
        <v>1738</v>
      </c>
      <c r="AG60" s="16" t="s">
        <v>704</v>
      </c>
      <c r="AH60" s="16" t="s">
        <v>1739</v>
      </c>
      <c r="AI60" s="16" t="s">
        <v>1740</v>
      </c>
      <c r="AJ60" s="404">
        <v>6.8378875961589883E-2</v>
      </c>
      <c r="AK60" s="404">
        <v>8.2305218367799055E-2</v>
      </c>
      <c r="AL60" s="404">
        <v>8.3825427988663367E-2</v>
      </c>
      <c r="AM60" s="404">
        <v>8.1961452373131252E-2</v>
      </c>
      <c r="AN60" s="404">
        <v>7.3649954546496255E-2</v>
      </c>
      <c r="AO60" s="404">
        <v>7.5957006332933549E-2</v>
      </c>
      <c r="AP60" s="404">
        <v>8.0036362802991534E-2</v>
      </c>
      <c r="AQ60" s="404">
        <v>7.8187665676111323E-2</v>
      </c>
      <c r="AR60" s="404">
        <v>7.1709586487704632E-2</v>
      </c>
      <c r="AS60" s="404">
        <v>6.6186412840041869E-2</v>
      </c>
      <c r="AT60" s="404">
        <v>6.3130715109661353E-2</v>
      </c>
      <c r="AU60" s="404">
        <v>5.2833013758279028E-2</v>
      </c>
      <c r="AV60" s="404">
        <v>4.24741984522891E-2</v>
      </c>
      <c r="AW60" s="404">
        <v>3.1038249696340038E-2</v>
      </c>
      <c r="AX60" s="404">
        <v>1.9839117514495467E-2</v>
      </c>
      <c r="AY60" s="404">
        <v>1.3315202860133076E-2</v>
      </c>
      <c r="AZ60" s="404">
        <v>8.0059280535969383E-3</v>
      </c>
      <c r="BA60" s="404">
        <v>6.1419524380648266E-3</v>
      </c>
      <c r="BB60" s="404">
        <v>1.0236587396774712E-3</v>
      </c>
      <c r="BC60" s="75" t="s">
        <v>483</v>
      </c>
      <c r="BD60" s="301">
        <v>214</v>
      </c>
      <c r="BE60" s="245">
        <v>0.4719626168224299</v>
      </c>
      <c r="BF60" s="245">
        <v>1.4018691588785047E-2</v>
      </c>
      <c r="BG60" s="245">
        <v>0.19626168224299065</v>
      </c>
      <c r="BH60" s="245">
        <v>0</v>
      </c>
      <c r="BI60" s="245">
        <v>7.0093457943925228E-2</v>
      </c>
      <c r="BJ60" s="245">
        <v>0.24766355140186916</v>
      </c>
      <c r="BK60" s="245">
        <v>0</v>
      </c>
      <c r="BL60" s="417">
        <v>1951</v>
      </c>
      <c r="BM60" s="19">
        <v>0.45105074320861099</v>
      </c>
      <c r="BN60" s="19">
        <v>7.6883649410558691E-3</v>
      </c>
      <c r="BO60" s="19">
        <v>0.12813941568426448</v>
      </c>
      <c r="BP60" s="19">
        <v>3.5879036391594054E-3</v>
      </c>
      <c r="BQ60" s="19">
        <v>4.2029728344438751E-2</v>
      </c>
      <c r="BR60" s="19">
        <v>0.36699128651973345</v>
      </c>
      <c r="BS60" s="65">
        <v>5.1255766273705791E-4</v>
      </c>
      <c r="BT60" s="420">
        <v>93930</v>
      </c>
      <c r="BU60" s="143">
        <v>0.71755421953660348</v>
      </c>
      <c r="BV60" s="425">
        <v>36821</v>
      </c>
      <c r="BW60" s="143">
        <v>0.28128461532585197</v>
      </c>
      <c r="BX60" s="425">
        <v>152</v>
      </c>
      <c r="BY60" s="144">
        <v>1.161165137544594E-3</v>
      </c>
      <c r="BZ60" s="413">
        <v>100071</v>
      </c>
      <c r="CA60" s="6">
        <v>0.7644668189422702</v>
      </c>
      <c r="CB60" s="414">
        <v>94537</v>
      </c>
      <c r="CC60" s="6">
        <v>0.94469926352289879</v>
      </c>
      <c r="CD60" s="414">
        <v>5477</v>
      </c>
      <c r="CE60" s="6">
        <v>5.4731140889968125E-2</v>
      </c>
      <c r="CF60" s="6" t="s">
        <v>3940</v>
      </c>
      <c r="CG60" s="414">
        <v>57</v>
      </c>
      <c r="CH60" s="272">
        <v>5.6959558713313551E-4</v>
      </c>
      <c r="CI60" s="274">
        <v>7.4445546</v>
      </c>
      <c r="CJ60" s="412">
        <v>19612</v>
      </c>
      <c r="CK60" s="147">
        <v>0.14982085972055645</v>
      </c>
      <c r="CL60" s="412">
        <v>18088</v>
      </c>
      <c r="CM60" s="147">
        <v>0.92229247399551295</v>
      </c>
      <c r="CN60" s="148">
        <v>1467</v>
      </c>
      <c r="CO60" s="147">
        <v>7.480114215786253E-2</v>
      </c>
      <c r="CP60" s="147" t="s">
        <v>3940</v>
      </c>
      <c r="CQ60" s="412">
        <v>57</v>
      </c>
      <c r="CR60" s="275">
        <v>2.9063838466245155E-3</v>
      </c>
      <c r="CS60" s="279">
        <v>0</v>
      </c>
      <c r="CT60" s="280">
        <v>2</v>
      </c>
      <c r="CU60" s="280">
        <v>72</v>
      </c>
      <c r="CV60" s="280">
        <v>79</v>
      </c>
      <c r="CW60" s="280">
        <v>1</v>
      </c>
      <c r="CX60" s="280">
        <v>22</v>
      </c>
      <c r="CY60" s="280">
        <v>0</v>
      </c>
      <c r="CZ60" s="280">
        <v>13</v>
      </c>
      <c r="DA60" s="280">
        <v>1</v>
      </c>
      <c r="DB60" s="280">
        <v>0</v>
      </c>
      <c r="DC60" s="280">
        <v>0</v>
      </c>
      <c r="DD60" s="280">
        <v>0</v>
      </c>
      <c r="DE60" s="281">
        <v>0</v>
      </c>
      <c r="DF60" s="281">
        <v>190</v>
      </c>
      <c r="DG60" s="154">
        <v>20575</v>
      </c>
      <c r="DH60" s="152">
        <v>0.15717745200644753</v>
      </c>
      <c r="DI60" s="152" t="s">
        <v>4356</v>
      </c>
      <c r="DJ60" s="151">
        <v>6454</v>
      </c>
      <c r="DK60" s="151" t="s">
        <v>4990</v>
      </c>
      <c r="DL60" s="151">
        <v>13393</v>
      </c>
      <c r="DM60" s="151" t="s">
        <v>4145</v>
      </c>
      <c r="DN60" s="151">
        <v>1719</v>
      </c>
      <c r="DO60" s="151" t="s">
        <v>4567</v>
      </c>
      <c r="DP60" s="151">
        <v>110185</v>
      </c>
      <c r="DQ60" s="152">
        <v>0.8417301360549414</v>
      </c>
      <c r="DR60" s="151">
        <v>143</v>
      </c>
      <c r="DS60" s="155">
        <v>1.0924119386110326E-3</v>
      </c>
      <c r="DT60" s="159">
        <v>6454</v>
      </c>
      <c r="DU60" s="160">
        <v>2928</v>
      </c>
      <c r="DV60" s="160">
        <v>1322</v>
      </c>
      <c r="DW60" s="160">
        <v>2948</v>
      </c>
      <c r="DX60" s="160">
        <v>1122</v>
      </c>
      <c r="DY60" s="160">
        <v>1245</v>
      </c>
      <c r="DZ60" s="161">
        <v>1026</v>
      </c>
      <c r="EA60" s="285">
        <v>13393</v>
      </c>
      <c r="EB60" s="165">
        <v>8307</v>
      </c>
      <c r="EC60" s="165">
        <v>2630</v>
      </c>
      <c r="ED60" s="165">
        <v>4242</v>
      </c>
      <c r="EE60" s="165">
        <v>2114</v>
      </c>
      <c r="EF60" s="165">
        <v>667</v>
      </c>
      <c r="EG60" s="286">
        <v>860</v>
      </c>
      <c r="EH60" s="289">
        <v>125958</v>
      </c>
      <c r="EI60" s="167">
        <v>0.96222393680817098</v>
      </c>
      <c r="EJ60" s="168">
        <v>5509</v>
      </c>
      <c r="EK60" s="290">
        <v>4.373680115594087E-2</v>
      </c>
      <c r="EL60" s="293">
        <v>1698</v>
      </c>
      <c r="EM60" s="173">
        <v>1.2971436865465268E-2</v>
      </c>
      <c r="EN60" s="294" t="s">
        <v>4356</v>
      </c>
      <c r="EO60" s="180">
        <v>118997</v>
      </c>
      <c r="EP60" s="181">
        <v>0.97684250275000406</v>
      </c>
      <c r="EQ60" s="182">
        <v>114450</v>
      </c>
      <c r="ER60" s="183">
        <v>0.93951632763630988</v>
      </c>
      <c r="ES60" s="182">
        <v>4526</v>
      </c>
      <c r="ET60" s="183">
        <v>3.715378679669671E-2</v>
      </c>
      <c r="EU60" s="183" t="s">
        <v>4356</v>
      </c>
      <c r="EV60" s="182">
        <v>21</v>
      </c>
      <c r="EW60" s="184">
        <v>1.7238831699748806E-4</v>
      </c>
      <c r="EX60" s="175">
        <v>2687</v>
      </c>
      <c r="EY60" s="171">
        <v>2.2057495608202402E-2</v>
      </c>
      <c r="EZ60" s="171" t="s">
        <v>4356</v>
      </c>
      <c r="FA60" s="170">
        <v>108</v>
      </c>
      <c r="FB60" s="171">
        <v>8.8656848741565288E-4</v>
      </c>
      <c r="FC60" s="170">
        <v>26</v>
      </c>
      <c r="FD60" s="176">
        <v>2.1343315437784237E-4</v>
      </c>
      <c r="FE60" s="190">
        <v>7321</v>
      </c>
      <c r="FF60" s="191">
        <v>6.0097850892314765E-2</v>
      </c>
      <c r="FG60" s="192">
        <v>561</v>
      </c>
      <c r="FH60" s="192">
        <v>1239</v>
      </c>
      <c r="FI60" s="192">
        <v>3204</v>
      </c>
      <c r="FJ60" s="192">
        <v>861</v>
      </c>
      <c r="FK60" s="192">
        <v>242</v>
      </c>
      <c r="FL60" s="192">
        <v>151</v>
      </c>
      <c r="FM60" s="192">
        <v>44</v>
      </c>
      <c r="FN60" s="192">
        <v>10</v>
      </c>
      <c r="FO60" s="192">
        <v>980</v>
      </c>
      <c r="FP60" s="193">
        <v>29</v>
      </c>
      <c r="FQ60" s="202" t="s">
        <v>3987</v>
      </c>
      <c r="FR60" s="203">
        <v>-0.71306686887699999</v>
      </c>
      <c r="FS60" s="206">
        <v>1812</v>
      </c>
      <c r="FT60" s="253">
        <v>188</v>
      </c>
      <c r="FU60" s="208" t="s">
        <v>3987</v>
      </c>
      <c r="FV60" s="209">
        <v>-0.64282539999999999</v>
      </c>
      <c r="FW60" s="210">
        <v>1688</v>
      </c>
      <c r="FX60" s="211">
        <v>183</v>
      </c>
      <c r="FY60" s="216">
        <v>70741</v>
      </c>
      <c r="FZ60" s="217">
        <v>50.737259013500001</v>
      </c>
      <c r="GA60" s="218">
        <v>1815</v>
      </c>
      <c r="GB60" s="219">
        <v>180</v>
      </c>
      <c r="GC60" s="254">
        <v>12050</v>
      </c>
      <c r="GD60" s="225">
        <v>8.6423001506000006</v>
      </c>
      <c r="GE60" s="224">
        <v>1576</v>
      </c>
      <c r="GF60" s="255">
        <v>165</v>
      </c>
      <c r="GG60" s="435">
        <v>41253</v>
      </c>
      <c r="GH60" s="249" t="s">
        <v>4086</v>
      </c>
      <c r="GI60" s="436">
        <v>6279</v>
      </c>
      <c r="GJ60" s="437">
        <v>21153</v>
      </c>
      <c r="GK60" s="250" t="s">
        <v>3940</v>
      </c>
      <c r="GL60" s="228">
        <v>40581</v>
      </c>
      <c r="GM60" s="229">
        <v>1.7013203983624461E-2</v>
      </c>
      <c r="GN60" s="227">
        <v>839</v>
      </c>
      <c r="GO60" s="227">
        <v>24922</v>
      </c>
      <c r="GP60" s="227">
        <v>14782</v>
      </c>
      <c r="GQ60" s="227">
        <v>38</v>
      </c>
      <c r="GR60" s="227">
        <v>36115</v>
      </c>
      <c r="GS60" s="227">
        <v>40534</v>
      </c>
      <c r="GT60" s="227">
        <v>35959</v>
      </c>
      <c r="GU60" s="230" t="s">
        <v>3940</v>
      </c>
      <c r="GV60" s="297">
        <v>26190</v>
      </c>
      <c r="GW60" s="235">
        <v>11323</v>
      </c>
      <c r="GX60" s="235">
        <v>11043</v>
      </c>
      <c r="GY60" s="235">
        <v>35318</v>
      </c>
      <c r="GZ60" s="235">
        <v>16769</v>
      </c>
      <c r="HA60" s="235">
        <v>1538</v>
      </c>
      <c r="HB60" s="235">
        <v>36522</v>
      </c>
      <c r="HC60" s="298">
        <v>17927</v>
      </c>
      <c r="HD60" s="236">
        <v>106551</v>
      </c>
      <c r="HE60" s="237">
        <v>0.81396912217443451</v>
      </c>
      <c r="HF60" s="238">
        <v>63681</v>
      </c>
      <c r="HG60" s="238">
        <v>42638</v>
      </c>
      <c r="HH60" s="238" t="s">
        <v>3940</v>
      </c>
      <c r="HI60" s="238">
        <v>232</v>
      </c>
      <c r="HJ60" s="242">
        <v>2.177361075916697E-3</v>
      </c>
      <c r="HK60" s="301">
        <v>63681</v>
      </c>
      <c r="HL60" s="245">
        <v>0.59765745980797924</v>
      </c>
      <c r="HM60" s="244">
        <v>61560</v>
      </c>
      <c r="HN60" s="246">
        <v>2121</v>
      </c>
      <c r="HO60" s="302" t="s">
        <v>4145</v>
      </c>
      <c r="HP60" s="305">
        <v>51146</v>
      </c>
      <c r="HQ60" s="139">
        <v>0.39071679029510403</v>
      </c>
      <c r="HR60" s="57">
        <v>34877.000059060003</v>
      </c>
      <c r="HS60" s="139">
        <v>0.68191061000000008</v>
      </c>
      <c r="HT60" s="56">
        <v>68.191061000000005</v>
      </c>
      <c r="HU60" s="57">
        <v>801.00006330000008</v>
      </c>
      <c r="HV60" s="139">
        <v>1.5661050000000003E-2</v>
      </c>
      <c r="HW60" s="56">
        <v>1.5661050000000001</v>
      </c>
      <c r="HX60" s="56" t="s">
        <v>4086</v>
      </c>
      <c r="HY60" s="57">
        <v>13435.99998524</v>
      </c>
      <c r="HZ60" s="139">
        <v>0.26269893999999999</v>
      </c>
      <c r="IA60" s="56">
        <v>26.269894000000001</v>
      </c>
      <c r="IB60" s="56" t="s">
        <v>4356</v>
      </c>
      <c r="IC60" s="57">
        <v>2031.9998923999999</v>
      </c>
      <c r="ID60" s="139">
        <v>3.9729399999999998E-2</v>
      </c>
      <c r="IE60" s="56">
        <v>3.9729399999999999</v>
      </c>
      <c r="IF60" s="56" t="s">
        <v>4145</v>
      </c>
      <c r="IG60" s="57">
        <v>0</v>
      </c>
      <c r="IH60" s="140">
        <v>0</v>
      </c>
      <c r="II60" s="53">
        <v>0</v>
      </c>
      <c r="IJ60" s="53">
        <v>1</v>
      </c>
      <c r="IK60" s="307">
        <v>2692.0001514400001</v>
      </c>
      <c r="IL60" s="245">
        <v>5.2633640000000002E-2</v>
      </c>
      <c r="IM60" s="20">
        <v>5.2633640000000002</v>
      </c>
      <c r="IN60" s="20" t="s">
        <v>3940</v>
      </c>
      <c r="IO60" s="25">
        <v>9132.00015274</v>
      </c>
      <c r="IP60" s="245">
        <v>0.17854769000000001</v>
      </c>
      <c r="IQ60" s="20">
        <v>17.854769000000001</v>
      </c>
      <c r="IR60" s="25">
        <v>5189.9999446600004</v>
      </c>
      <c r="IS60" s="245">
        <v>0.10147421000000001</v>
      </c>
      <c r="IT60" s="20">
        <v>10.147421</v>
      </c>
      <c r="IU60" s="20" t="s">
        <v>4567</v>
      </c>
      <c r="IV60" s="25">
        <v>839.00000692000003</v>
      </c>
      <c r="IW60" s="245">
        <v>1.6404020000000002E-2</v>
      </c>
      <c r="IX60" s="20">
        <v>1.6404019999999999</v>
      </c>
      <c r="IY60" s="20" t="s">
        <v>4086</v>
      </c>
      <c r="IZ60" s="25">
        <v>8967.0000879800009</v>
      </c>
      <c r="JA60" s="265">
        <v>0.17532163000000001</v>
      </c>
      <c r="JB60" s="43">
        <v>17.532163000000001</v>
      </c>
      <c r="JC60" s="311">
        <v>1238.0001821200001</v>
      </c>
      <c r="JD60" s="19">
        <v>2.4205220000000003E-2</v>
      </c>
      <c r="JE60" s="43">
        <v>2.4205220000000001</v>
      </c>
      <c r="JF60" s="43" t="s">
        <v>3940</v>
      </c>
      <c r="JG60" s="26">
        <v>6753.00022334</v>
      </c>
      <c r="JH60" s="19">
        <v>0.13203379000000001</v>
      </c>
      <c r="JI60" s="43">
        <v>13.203379</v>
      </c>
      <c r="JJ60" s="26">
        <v>5367.9997882400003</v>
      </c>
      <c r="JK60" s="19">
        <v>0.10495444000000001</v>
      </c>
      <c r="JL60" s="43">
        <v>10.495444000000001</v>
      </c>
      <c r="JM60" s="43" t="s">
        <v>4567</v>
      </c>
      <c r="JN60" s="26">
        <v>10310.99984364</v>
      </c>
      <c r="JO60" s="19">
        <v>0.20159934000000002</v>
      </c>
      <c r="JP60" s="43">
        <v>20.159934</v>
      </c>
      <c r="JQ60" s="43" t="s">
        <v>4086</v>
      </c>
      <c r="JR60" s="26">
        <v>656.00013037999986</v>
      </c>
      <c r="JS60" s="65">
        <v>1.2826029999999997E-2</v>
      </c>
      <c r="JT60" s="5">
        <v>1.2826029999999999</v>
      </c>
      <c r="JU60" s="5">
        <v>1.0000000100000002</v>
      </c>
      <c r="JV60" s="313">
        <v>1587.9999320199997</v>
      </c>
      <c r="JW60" s="21">
        <v>1587.9999320199997</v>
      </c>
      <c r="JX60" s="30">
        <v>3.1048369999999995E-2</v>
      </c>
      <c r="JY60" s="55">
        <v>3.1048369999999998</v>
      </c>
      <c r="JZ60" s="55" t="s">
        <v>4779</v>
      </c>
      <c r="KA60" s="21">
        <v>11219.999800539999</v>
      </c>
      <c r="KB60" s="30">
        <v>0.21937198999999999</v>
      </c>
      <c r="KC60" s="21">
        <v>6846.00001806</v>
      </c>
      <c r="KD60" s="30">
        <v>0.13385211</v>
      </c>
      <c r="KE60" s="55">
        <v>13.385211</v>
      </c>
      <c r="KF60" s="21">
        <v>4373.9997824799993</v>
      </c>
      <c r="KG60" s="30">
        <v>8.5519879999999993E-2</v>
      </c>
      <c r="KH60" s="55">
        <v>8.5519879999999997</v>
      </c>
      <c r="KI60" s="55" t="s">
        <v>4086</v>
      </c>
      <c r="KJ60" s="21">
        <v>37243.000209639999</v>
      </c>
      <c r="KK60" s="30">
        <v>0.72817033999999992</v>
      </c>
      <c r="KL60" s="21">
        <v>12573.00022928</v>
      </c>
      <c r="KM60" s="30">
        <v>0.24582567999999999</v>
      </c>
      <c r="KN60" s="55">
        <v>24.582567999999998</v>
      </c>
      <c r="KO60" s="21">
        <v>24669.99998036</v>
      </c>
      <c r="KP60" s="30">
        <v>0.48234465999999998</v>
      </c>
      <c r="KQ60" s="55">
        <v>48.234465999999998</v>
      </c>
      <c r="KR60" s="21">
        <v>1095.0000578000001</v>
      </c>
      <c r="KS60" s="314">
        <v>2.1409300000000003E-2</v>
      </c>
      <c r="KT60" s="5">
        <v>2.14093</v>
      </c>
      <c r="KU60" s="51">
        <v>108</v>
      </c>
      <c r="KV60" s="51">
        <v>124</v>
      </c>
      <c r="KW60" s="51">
        <v>184</v>
      </c>
      <c r="KX60" s="51">
        <v>104</v>
      </c>
      <c r="KY60" s="51">
        <v>85</v>
      </c>
      <c r="KZ60" s="51">
        <v>106</v>
      </c>
      <c r="LA60" s="51">
        <v>113</v>
      </c>
      <c r="LB60" s="51">
        <v>112</v>
      </c>
      <c r="LC60" s="51">
        <v>112</v>
      </c>
      <c r="LD60" s="51">
        <v>127</v>
      </c>
      <c r="LE60" s="51">
        <v>93</v>
      </c>
      <c r="LF60" s="51">
        <v>99</v>
      </c>
      <c r="LG60" s="261">
        <v>520</v>
      </c>
      <c r="LH60" s="260">
        <v>416</v>
      </c>
      <c r="LI60" s="260">
        <v>431</v>
      </c>
      <c r="LJ60" s="264">
        <v>190</v>
      </c>
    </row>
    <row r="61" spans="1:322">
      <c r="A61" s="111">
        <v>30049</v>
      </c>
      <c r="B61" s="49" t="s">
        <v>144</v>
      </c>
      <c r="C61" s="67">
        <v>22069</v>
      </c>
      <c r="D61" s="69">
        <v>2.5696081571698051E-3</v>
      </c>
      <c r="E61" s="132">
        <v>22050</v>
      </c>
      <c r="F61" s="131">
        <v>11182</v>
      </c>
      <c r="G61" s="133">
        <v>0.50712018140589565</v>
      </c>
      <c r="H61" s="131">
        <v>10868</v>
      </c>
      <c r="I61" s="133">
        <v>0.49287981859410429</v>
      </c>
      <c r="J61" s="134" t="s">
        <v>145</v>
      </c>
      <c r="K61" s="72">
        <v>220</v>
      </c>
      <c r="L61" s="2">
        <v>1</v>
      </c>
      <c r="M61" s="2">
        <v>221</v>
      </c>
      <c r="N61" s="2" t="s">
        <v>76</v>
      </c>
      <c r="O61" s="2"/>
      <c r="P61" s="74"/>
      <c r="Q61" s="305">
        <v>1611</v>
      </c>
      <c r="R61" s="461">
        <v>1848</v>
      </c>
      <c r="S61" s="16" t="s">
        <v>1741</v>
      </c>
      <c r="T61" s="16" t="s">
        <v>1742</v>
      </c>
      <c r="U61" s="16" t="s">
        <v>1743</v>
      </c>
      <c r="V61" s="16" t="s">
        <v>1744</v>
      </c>
      <c r="W61" s="16" t="s">
        <v>1745</v>
      </c>
      <c r="X61" s="16" t="s">
        <v>1746</v>
      </c>
      <c r="Y61" s="16" t="s">
        <v>1747</v>
      </c>
      <c r="Z61" s="16" t="s">
        <v>1748</v>
      </c>
      <c r="AA61" s="16" t="s">
        <v>1749</v>
      </c>
      <c r="AB61" s="16" t="s">
        <v>1750</v>
      </c>
      <c r="AC61" s="16" t="s">
        <v>1751</v>
      </c>
      <c r="AD61" s="16" t="s">
        <v>1752</v>
      </c>
      <c r="AE61" s="16" t="s">
        <v>1753</v>
      </c>
      <c r="AF61" s="16" t="s">
        <v>1754</v>
      </c>
      <c r="AG61" s="16" t="s">
        <v>705</v>
      </c>
      <c r="AH61" s="16" t="s">
        <v>1755</v>
      </c>
      <c r="AI61" s="16" t="s">
        <v>881</v>
      </c>
      <c r="AJ61" s="404">
        <v>7.306122448979592E-2</v>
      </c>
      <c r="AK61" s="404">
        <v>8.3809523809523806E-2</v>
      </c>
      <c r="AL61" s="404">
        <v>7.8956916099773247E-2</v>
      </c>
      <c r="AM61" s="404">
        <v>7.7188208616780052E-2</v>
      </c>
      <c r="AN61" s="404">
        <v>8.0544217687074829E-2</v>
      </c>
      <c r="AO61" s="404">
        <v>7.9319727891156461E-2</v>
      </c>
      <c r="AP61" s="404">
        <v>7.1292517006802725E-2</v>
      </c>
      <c r="AQ61" s="404">
        <v>6.7800453514739234E-2</v>
      </c>
      <c r="AR61" s="404">
        <v>6.6167800453514738E-2</v>
      </c>
      <c r="AS61" s="404">
        <v>7.038548752834467E-2</v>
      </c>
      <c r="AT61" s="404">
        <v>6.0997732426303852E-2</v>
      </c>
      <c r="AU61" s="404">
        <v>4.9795918367346939E-2</v>
      </c>
      <c r="AV61" s="404">
        <v>4.1133786848072562E-2</v>
      </c>
      <c r="AW61" s="404">
        <v>3.1247165532879817E-2</v>
      </c>
      <c r="AX61" s="404">
        <v>2.3945578231292518E-2</v>
      </c>
      <c r="AY61" s="404">
        <v>1.8911564625850339E-2</v>
      </c>
      <c r="AZ61" s="404">
        <v>1.3015873015873015E-2</v>
      </c>
      <c r="BA61" s="404">
        <v>1.2426303854875283E-2</v>
      </c>
      <c r="BB61" s="404">
        <v>0</v>
      </c>
      <c r="BC61" s="75" t="s">
        <v>484</v>
      </c>
      <c r="BD61" s="301">
        <v>67</v>
      </c>
      <c r="BE61" s="245">
        <v>0.61194029850746268</v>
      </c>
      <c r="BF61" s="245">
        <v>2.9850746268656716E-2</v>
      </c>
      <c r="BG61" s="245">
        <v>0.19402985074626866</v>
      </c>
      <c r="BH61" s="245">
        <v>0</v>
      </c>
      <c r="BI61" s="245">
        <v>4.4776119402985072E-2</v>
      </c>
      <c r="BJ61" s="245">
        <v>0.11940298507462686</v>
      </c>
      <c r="BK61" s="245">
        <v>0</v>
      </c>
      <c r="BL61" s="417">
        <v>599</v>
      </c>
      <c r="BM61" s="19">
        <v>0.5025041736227045</v>
      </c>
      <c r="BN61" s="19">
        <v>1.335559265442404E-2</v>
      </c>
      <c r="BO61" s="19">
        <v>0.13522537562604339</v>
      </c>
      <c r="BP61" s="19">
        <v>0</v>
      </c>
      <c r="BQ61" s="19">
        <v>2.5041736227045076E-2</v>
      </c>
      <c r="BR61" s="19">
        <v>0.31719532554257096</v>
      </c>
      <c r="BS61" s="65">
        <v>6.6777963272120202E-3</v>
      </c>
      <c r="BT61" s="420">
        <v>14758</v>
      </c>
      <c r="BU61" s="143">
        <v>0.66929705215419499</v>
      </c>
      <c r="BV61" s="425">
        <v>7291</v>
      </c>
      <c r="BW61" s="143">
        <v>0.33065759637188208</v>
      </c>
      <c r="BX61" s="425">
        <v>1</v>
      </c>
      <c r="BY61" s="144">
        <v>4.5351473922902495E-5</v>
      </c>
      <c r="BZ61" s="413">
        <v>16850</v>
      </c>
      <c r="CA61" s="6">
        <v>0.76417233560090703</v>
      </c>
      <c r="CB61" s="414">
        <v>15039</v>
      </c>
      <c r="CC61" s="6">
        <v>0.89252225519287831</v>
      </c>
      <c r="CD61" s="414">
        <v>1794</v>
      </c>
      <c r="CE61" s="6">
        <v>0.10646884272997033</v>
      </c>
      <c r="CF61" s="6" t="s">
        <v>3940</v>
      </c>
      <c r="CG61" s="414">
        <v>17</v>
      </c>
      <c r="CH61" s="272">
        <v>1.0089020771513353E-3</v>
      </c>
      <c r="CI61" s="274">
        <v>7.0834723000000004</v>
      </c>
      <c r="CJ61" s="412">
        <v>3173</v>
      </c>
      <c r="CK61" s="147">
        <v>0.1439002267573696</v>
      </c>
      <c r="CL61" s="412">
        <v>2739</v>
      </c>
      <c r="CM61" s="147">
        <v>0.86322092656791682</v>
      </c>
      <c r="CN61" s="148">
        <v>425</v>
      </c>
      <c r="CO61" s="147">
        <v>0.13394264103372203</v>
      </c>
      <c r="CP61" s="147" t="s">
        <v>3940</v>
      </c>
      <c r="CQ61" s="412">
        <v>9</v>
      </c>
      <c r="CR61" s="275">
        <v>2.8364323983611725E-3</v>
      </c>
      <c r="CS61" s="279">
        <v>0</v>
      </c>
      <c r="CT61" s="280">
        <v>1</v>
      </c>
      <c r="CU61" s="280">
        <v>36</v>
      </c>
      <c r="CV61" s="280">
        <v>54</v>
      </c>
      <c r="CW61" s="280">
        <v>2</v>
      </c>
      <c r="CX61" s="280">
        <v>18</v>
      </c>
      <c r="CY61" s="280">
        <v>0</v>
      </c>
      <c r="CZ61" s="280">
        <v>3</v>
      </c>
      <c r="DA61" s="280">
        <v>0</v>
      </c>
      <c r="DB61" s="280">
        <v>0</v>
      </c>
      <c r="DC61" s="280">
        <v>0</v>
      </c>
      <c r="DD61" s="280">
        <v>0</v>
      </c>
      <c r="DE61" s="281">
        <v>0</v>
      </c>
      <c r="DF61" s="281">
        <v>114</v>
      </c>
      <c r="DG61" s="154">
        <v>4877</v>
      </c>
      <c r="DH61" s="152">
        <v>0.22117913832199546</v>
      </c>
      <c r="DI61" s="152" t="s">
        <v>4357</v>
      </c>
      <c r="DJ61" s="151">
        <v>1616</v>
      </c>
      <c r="DK61" s="151" t="s">
        <v>4991</v>
      </c>
      <c r="DL61" s="151">
        <v>3122</v>
      </c>
      <c r="DM61" s="151" t="s">
        <v>4146</v>
      </c>
      <c r="DN61" s="151">
        <v>316</v>
      </c>
      <c r="DO61" s="151" t="s">
        <v>4568</v>
      </c>
      <c r="DP61" s="151">
        <v>17173</v>
      </c>
      <c r="DQ61" s="152">
        <v>0.77882086167800457</v>
      </c>
      <c r="DR61" s="151">
        <v>0</v>
      </c>
      <c r="DS61" s="155">
        <v>0</v>
      </c>
      <c r="DT61" s="159">
        <v>1616</v>
      </c>
      <c r="DU61" s="160">
        <v>718</v>
      </c>
      <c r="DV61" s="160">
        <v>354</v>
      </c>
      <c r="DW61" s="160">
        <v>766</v>
      </c>
      <c r="DX61" s="160">
        <v>305</v>
      </c>
      <c r="DY61" s="160">
        <v>249</v>
      </c>
      <c r="DZ61" s="161">
        <v>203</v>
      </c>
      <c r="EA61" s="285">
        <v>3122</v>
      </c>
      <c r="EB61" s="165">
        <v>2025</v>
      </c>
      <c r="EC61" s="165">
        <v>588</v>
      </c>
      <c r="ED61" s="165">
        <v>985</v>
      </c>
      <c r="EE61" s="165">
        <v>752</v>
      </c>
      <c r="EF61" s="165">
        <v>119</v>
      </c>
      <c r="EG61" s="286">
        <v>173</v>
      </c>
      <c r="EH61" s="289">
        <v>21106</v>
      </c>
      <c r="EI61" s="167">
        <v>0.95718820861678</v>
      </c>
      <c r="EJ61" s="168">
        <v>77</v>
      </c>
      <c r="EK61" s="290">
        <v>3.6482516819861649E-3</v>
      </c>
      <c r="EL61" s="293">
        <v>286</v>
      </c>
      <c r="EM61" s="173">
        <v>1.2970521541950114E-2</v>
      </c>
      <c r="EN61" s="294" t="s">
        <v>4357</v>
      </c>
      <c r="EO61" s="180">
        <v>20098</v>
      </c>
      <c r="EP61" s="181">
        <v>0.98331620920788687</v>
      </c>
      <c r="EQ61" s="182">
        <v>19652</v>
      </c>
      <c r="ER61" s="183">
        <v>0.9614951807818386</v>
      </c>
      <c r="ES61" s="182">
        <v>443</v>
      </c>
      <c r="ET61" s="183">
        <v>2.167425020793581E-2</v>
      </c>
      <c r="EU61" s="183" t="s">
        <v>4357</v>
      </c>
      <c r="EV61" s="182">
        <v>3</v>
      </c>
      <c r="EW61" s="184">
        <v>1.4677821811243211E-4</v>
      </c>
      <c r="EX61" s="175">
        <v>248</v>
      </c>
      <c r="EY61" s="171">
        <v>1.2133666030627722E-2</v>
      </c>
      <c r="EZ61" s="171" t="s">
        <v>4357</v>
      </c>
      <c r="FA61" s="170">
        <v>88</v>
      </c>
      <c r="FB61" s="171">
        <v>4.3054943979646751E-3</v>
      </c>
      <c r="FC61" s="170">
        <v>5</v>
      </c>
      <c r="FD61" s="176">
        <v>2.4463036352072017E-4</v>
      </c>
      <c r="FE61" s="190">
        <v>779</v>
      </c>
      <c r="FF61" s="191">
        <v>3.8113410636528205E-2</v>
      </c>
      <c r="FG61" s="192">
        <v>159</v>
      </c>
      <c r="FH61" s="192">
        <v>75</v>
      </c>
      <c r="FI61" s="192">
        <v>335</v>
      </c>
      <c r="FJ61" s="192">
        <v>122</v>
      </c>
      <c r="FK61" s="192">
        <v>19</v>
      </c>
      <c r="FL61" s="192">
        <v>9</v>
      </c>
      <c r="FM61" s="192">
        <v>0</v>
      </c>
      <c r="FN61" s="192">
        <v>14</v>
      </c>
      <c r="FO61" s="192">
        <v>40</v>
      </c>
      <c r="FP61" s="193">
        <v>6</v>
      </c>
      <c r="FQ61" s="202" t="s">
        <v>3985</v>
      </c>
      <c r="FR61" s="203">
        <v>0.152436393813</v>
      </c>
      <c r="FS61" s="206">
        <v>1026</v>
      </c>
      <c r="FT61" s="253">
        <v>112</v>
      </c>
      <c r="FU61" s="208" t="s">
        <v>3986</v>
      </c>
      <c r="FV61" s="209">
        <v>-0.25471169999999999</v>
      </c>
      <c r="FW61" s="210">
        <v>1272</v>
      </c>
      <c r="FX61" s="211">
        <v>141</v>
      </c>
      <c r="FY61" s="216">
        <v>13431</v>
      </c>
      <c r="FZ61" s="217">
        <v>55.272541600300002</v>
      </c>
      <c r="GA61" s="218">
        <v>1668</v>
      </c>
      <c r="GB61" s="219">
        <v>165</v>
      </c>
      <c r="GC61" s="254">
        <v>2498</v>
      </c>
      <c r="GD61" s="225">
        <v>10.279116785799999</v>
      </c>
      <c r="GE61" s="224">
        <v>1450</v>
      </c>
      <c r="GF61" s="255">
        <v>146</v>
      </c>
      <c r="GG61" s="435">
        <v>9293</v>
      </c>
      <c r="GH61" s="249" t="s">
        <v>4086</v>
      </c>
      <c r="GI61" s="436">
        <v>299</v>
      </c>
      <c r="GJ61" s="437">
        <v>1276</v>
      </c>
      <c r="GK61" s="250" t="s">
        <v>3940</v>
      </c>
      <c r="GL61" s="228">
        <v>6537</v>
      </c>
      <c r="GM61" s="229">
        <v>2.7405759947007986E-3</v>
      </c>
      <c r="GN61" s="227">
        <v>257</v>
      </c>
      <c r="GO61" s="227">
        <v>5192</v>
      </c>
      <c r="GP61" s="227">
        <v>1088</v>
      </c>
      <c r="GQ61" s="227">
        <v>0</v>
      </c>
      <c r="GR61" s="227">
        <v>6435</v>
      </c>
      <c r="GS61" s="227">
        <v>6439</v>
      </c>
      <c r="GT61" s="227">
        <v>5898</v>
      </c>
      <c r="GU61" s="230" t="s">
        <v>3940</v>
      </c>
      <c r="GV61" s="297">
        <v>3653</v>
      </c>
      <c r="GW61" s="235">
        <v>782</v>
      </c>
      <c r="GX61" s="235">
        <v>390</v>
      </c>
      <c r="GY61" s="235">
        <v>5593</v>
      </c>
      <c r="GZ61" s="235">
        <v>1783</v>
      </c>
      <c r="HA61" s="235">
        <v>114</v>
      </c>
      <c r="HB61" s="235">
        <v>5482</v>
      </c>
      <c r="HC61" s="298">
        <v>1564</v>
      </c>
      <c r="HD61" s="236">
        <v>17853</v>
      </c>
      <c r="HE61" s="237">
        <v>0.80965986394557821</v>
      </c>
      <c r="HF61" s="238">
        <v>11050</v>
      </c>
      <c r="HG61" s="238">
        <v>6726</v>
      </c>
      <c r="HH61" s="238" t="s">
        <v>3940</v>
      </c>
      <c r="HI61" s="238">
        <v>77</v>
      </c>
      <c r="HJ61" s="242">
        <v>4.3130006161429448E-3</v>
      </c>
      <c r="HK61" s="301">
        <v>11050</v>
      </c>
      <c r="HL61" s="245">
        <v>0.61894359491402007</v>
      </c>
      <c r="HM61" s="244">
        <v>10943</v>
      </c>
      <c r="HN61" s="246">
        <v>107</v>
      </c>
      <c r="HO61" s="302" t="s">
        <v>4146</v>
      </c>
      <c r="HP61" s="305">
        <v>9385</v>
      </c>
      <c r="HQ61" s="139">
        <v>0.42562358276643991</v>
      </c>
      <c r="HR61" s="57">
        <v>6221.0000377999995</v>
      </c>
      <c r="HS61" s="139">
        <v>0.66286627999999992</v>
      </c>
      <c r="HT61" s="56">
        <v>66.286627999999993</v>
      </c>
      <c r="HU61" s="57">
        <v>162.99999390000002</v>
      </c>
      <c r="HV61" s="139">
        <v>1.7368140000000001E-2</v>
      </c>
      <c r="HW61" s="56">
        <v>1.7368140000000001</v>
      </c>
      <c r="HX61" s="56" t="s">
        <v>4086</v>
      </c>
      <c r="HY61" s="57">
        <v>2438.0000123999998</v>
      </c>
      <c r="HZ61" s="139">
        <v>0.25977623999999999</v>
      </c>
      <c r="IA61" s="56">
        <v>25.977623999999999</v>
      </c>
      <c r="IB61" s="56" t="s">
        <v>4357</v>
      </c>
      <c r="IC61" s="57">
        <v>562.99995590000003</v>
      </c>
      <c r="ID61" s="139">
        <v>5.9989340000000002E-2</v>
      </c>
      <c r="IE61" s="56">
        <v>5.9989340000000002</v>
      </c>
      <c r="IF61" s="56" t="s">
        <v>4146</v>
      </c>
      <c r="IG61" s="57">
        <v>0</v>
      </c>
      <c r="IH61" s="140">
        <v>0</v>
      </c>
      <c r="II61" s="53">
        <v>0</v>
      </c>
      <c r="IJ61" s="53">
        <v>0.99999999999999989</v>
      </c>
      <c r="IK61" s="307">
        <v>319.99996959999999</v>
      </c>
      <c r="IL61" s="245">
        <v>3.4096959999999996E-2</v>
      </c>
      <c r="IM61" s="20">
        <v>3.4096959999999998</v>
      </c>
      <c r="IN61" s="20" t="s">
        <v>3940</v>
      </c>
      <c r="IO61" s="25">
        <v>1056.99998405</v>
      </c>
      <c r="IP61" s="245">
        <v>0.11262653</v>
      </c>
      <c r="IQ61" s="20">
        <v>11.262653</v>
      </c>
      <c r="IR61" s="25">
        <v>807.00000779999982</v>
      </c>
      <c r="IS61" s="245">
        <v>8.5988279999999986E-2</v>
      </c>
      <c r="IT61" s="20">
        <v>8.5988279999999992</v>
      </c>
      <c r="IU61" s="20" t="s">
        <v>4568</v>
      </c>
      <c r="IV61" s="25">
        <v>112.00002690000001</v>
      </c>
      <c r="IW61" s="245">
        <v>1.1933940000000001E-2</v>
      </c>
      <c r="IX61" s="20">
        <v>1.1933940000000001</v>
      </c>
      <c r="IY61" s="20" t="s">
        <v>4086</v>
      </c>
      <c r="IZ61" s="25">
        <v>648.99996650000003</v>
      </c>
      <c r="JA61" s="265">
        <v>6.9152900000000003E-2</v>
      </c>
      <c r="JB61" s="43">
        <v>6.9152899999999997</v>
      </c>
      <c r="JC61" s="311">
        <v>3361.00002795</v>
      </c>
      <c r="JD61" s="19">
        <v>0.35812466999999998</v>
      </c>
      <c r="JE61" s="43">
        <v>35.812466999999998</v>
      </c>
      <c r="JF61" s="43" t="s">
        <v>3940</v>
      </c>
      <c r="JG61" s="26">
        <v>757.99998429999994</v>
      </c>
      <c r="JH61" s="19">
        <v>8.0767179999999994E-2</v>
      </c>
      <c r="JI61" s="43">
        <v>8.0767179999999996</v>
      </c>
      <c r="JJ61" s="26">
        <v>465.99997450000001</v>
      </c>
      <c r="JK61" s="19">
        <v>4.9653700000000002E-2</v>
      </c>
      <c r="JL61" s="43">
        <v>4.9653700000000001</v>
      </c>
      <c r="JM61" s="43" t="s">
        <v>4568</v>
      </c>
      <c r="JN61" s="26">
        <v>1806.0000348999999</v>
      </c>
      <c r="JO61" s="19">
        <v>0.19243473999999999</v>
      </c>
      <c r="JP61" s="43">
        <v>19.243473999999999</v>
      </c>
      <c r="JQ61" s="43" t="s">
        <v>4086</v>
      </c>
      <c r="JR61" s="26">
        <v>49.000023499999998</v>
      </c>
      <c r="JS61" s="65">
        <v>5.2210999999999994E-3</v>
      </c>
      <c r="JT61" s="5">
        <v>0.52210999999999996</v>
      </c>
      <c r="JU61" s="5">
        <v>0.99999999999999989</v>
      </c>
      <c r="JV61" s="313">
        <v>4036.0000107500005</v>
      </c>
      <c r="JW61" s="21">
        <v>4036.0000107500005</v>
      </c>
      <c r="JX61" s="30">
        <v>0.43004795000000007</v>
      </c>
      <c r="JY61" s="55">
        <v>43.004795000000001</v>
      </c>
      <c r="JZ61" s="55" t="s">
        <v>4780</v>
      </c>
      <c r="KA61" s="21">
        <v>1046.9999849999999</v>
      </c>
      <c r="KB61" s="30">
        <v>0.11156099999999999</v>
      </c>
      <c r="KC61" s="21">
        <v>491.99999080000003</v>
      </c>
      <c r="KD61" s="30">
        <v>5.2424080000000005E-2</v>
      </c>
      <c r="KE61" s="55">
        <v>5.2424080000000002</v>
      </c>
      <c r="KF61" s="21">
        <v>554.99999419999995</v>
      </c>
      <c r="KG61" s="30">
        <v>5.9136919999999996E-2</v>
      </c>
      <c r="KH61" s="55">
        <v>5.9136920000000002</v>
      </c>
      <c r="KI61" s="55" t="s">
        <v>4086</v>
      </c>
      <c r="KJ61" s="21">
        <v>4242.0000099500003</v>
      </c>
      <c r="KK61" s="30">
        <v>0.45199787000000002</v>
      </c>
      <c r="KL61" s="21">
        <v>1405.9999790499999</v>
      </c>
      <c r="KM61" s="30">
        <v>0.14981352999999997</v>
      </c>
      <c r="KN61" s="55">
        <v>14.981353</v>
      </c>
      <c r="KO61" s="21">
        <v>2836.0000309000002</v>
      </c>
      <c r="KP61" s="30">
        <v>0.30218434</v>
      </c>
      <c r="KQ61" s="55">
        <v>30.218433999999998</v>
      </c>
      <c r="KR61" s="21">
        <v>59.999994300000004</v>
      </c>
      <c r="KS61" s="314">
        <v>6.39318E-3</v>
      </c>
      <c r="KT61" s="5">
        <v>0.63931800000000005</v>
      </c>
      <c r="KU61" s="51">
        <v>12</v>
      </c>
      <c r="KV61" s="51">
        <v>18</v>
      </c>
      <c r="KW61" s="51">
        <v>13</v>
      </c>
      <c r="KX61" s="51">
        <v>18</v>
      </c>
      <c r="KY61" s="51">
        <v>12</v>
      </c>
      <c r="KZ61" s="51">
        <v>28</v>
      </c>
      <c r="LA61" s="51">
        <v>15</v>
      </c>
      <c r="LB61" s="51">
        <v>31</v>
      </c>
      <c r="LC61" s="51">
        <v>15</v>
      </c>
      <c r="LD61" s="51">
        <v>22</v>
      </c>
      <c r="LE61" s="51">
        <v>17</v>
      </c>
      <c r="LF61" s="51">
        <v>19</v>
      </c>
      <c r="LG61" s="261">
        <v>61</v>
      </c>
      <c r="LH61" s="260">
        <v>86</v>
      </c>
      <c r="LI61" s="260">
        <v>73</v>
      </c>
      <c r="LJ61" s="264">
        <v>37</v>
      </c>
    </row>
    <row r="62" spans="1:322">
      <c r="A62" s="111">
        <v>30050</v>
      </c>
      <c r="B62" s="49" t="s">
        <v>146</v>
      </c>
      <c r="C62" s="67">
        <v>17614</v>
      </c>
      <c r="D62" s="69">
        <v>2.0508893960029429E-3</v>
      </c>
      <c r="E62" s="132">
        <v>16333</v>
      </c>
      <c r="F62" s="131">
        <v>8431</v>
      </c>
      <c r="G62" s="133">
        <v>0.51619420804506211</v>
      </c>
      <c r="H62" s="131">
        <v>7902</v>
      </c>
      <c r="I62" s="133">
        <v>0.48380579195493784</v>
      </c>
      <c r="J62" s="134" t="s">
        <v>60</v>
      </c>
      <c r="K62" s="72">
        <v>28</v>
      </c>
      <c r="L62" s="2">
        <v>1</v>
      </c>
      <c r="M62" s="2">
        <v>29</v>
      </c>
      <c r="N62" s="2" t="s">
        <v>94</v>
      </c>
      <c r="O62" s="2"/>
      <c r="P62" s="74"/>
      <c r="Q62" s="305">
        <v>1459</v>
      </c>
      <c r="R62" s="461">
        <v>1573</v>
      </c>
      <c r="S62" s="16" t="s">
        <v>1756</v>
      </c>
      <c r="T62" s="16" t="s">
        <v>1757</v>
      </c>
      <c r="U62" s="16" t="s">
        <v>1758</v>
      </c>
      <c r="V62" s="16" t="s">
        <v>1759</v>
      </c>
      <c r="W62" s="16" t="s">
        <v>1760</v>
      </c>
      <c r="X62" s="16" t="s">
        <v>1761</v>
      </c>
      <c r="Y62" s="16" t="s">
        <v>1762</v>
      </c>
      <c r="Z62" s="16" t="s">
        <v>1763</v>
      </c>
      <c r="AA62" s="16" t="s">
        <v>1764</v>
      </c>
      <c r="AB62" s="16" t="s">
        <v>1765</v>
      </c>
      <c r="AC62" s="16" t="s">
        <v>1766</v>
      </c>
      <c r="AD62" s="16" t="s">
        <v>1767</v>
      </c>
      <c r="AE62" s="16" t="s">
        <v>1768</v>
      </c>
      <c r="AF62" s="16" t="s">
        <v>1769</v>
      </c>
      <c r="AG62" s="16" t="s">
        <v>706</v>
      </c>
      <c r="AH62" s="16" t="s">
        <v>690</v>
      </c>
      <c r="AI62" s="16" t="s">
        <v>1195</v>
      </c>
      <c r="AJ62" s="404">
        <v>8.9328353639870198E-2</v>
      </c>
      <c r="AK62" s="404">
        <v>9.6308087920161642E-2</v>
      </c>
      <c r="AL62" s="404">
        <v>0.10328782220045307</v>
      </c>
      <c r="AM62" s="404">
        <v>0.10022653523541297</v>
      </c>
      <c r="AN62" s="404">
        <v>6.4103349047939753E-2</v>
      </c>
      <c r="AO62" s="404">
        <v>6.0797159125696443E-2</v>
      </c>
      <c r="AP62" s="404">
        <v>6.2205351129614887E-2</v>
      </c>
      <c r="AQ62" s="404">
        <v>5.9817547296883607E-2</v>
      </c>
      <c r="AR62" s="404">
        <v>5.8164452335761951E-2</v>
      </c>
      <c r="AS62" s="404">
        <v>5.3511296148900996E-2</v>
      </c>
      <c r="AT62" s="404">
        <v>5.2225555623584156E-2</v>
      </c>
      <c r="AU62" s="404">
        <v>4.4388660993081488E-2</v>
      </c>
      <c r="AV62" s="404">
        <v>4.2184534378252619E-2</v>
      </c>
      <c r="AW62" s="404">
        <v>4.4082532296577479E-2</v>
      </c>
      <c r="AX62" s="404">
        <v>2.8837323210677768E-2</v>
      </c>
      <c r="AY62" s="404">
        <v>2.0388171187167084E-2</v>
      </c>
      <c r="AZ62" s="404">
        <v>1.1387987509949182E-2</v>
      </c>
      <c r="BA62" s="404">
        <v>8.6940549807138917E-3</v>
      </c>
      <c r="BB62" s="404">
        <v>6.1225739300802053E-5</v>
      </c>
      <c r="BC62" s="75" t="s">
        <v>485</v>
      </c>
      <c r="BD62" s="301">
        <v>41</v>
      </c>
      <c r="BE62" s="245">
        <v>0.58536585365853655</v>
      </c>
      <c r="BF62" s="245">
        <v>2.4390243902439025E-2</v>
      </c>
      <c r="BG62" s="245">
        <v>7.3170731707317069E-2</v>
      </c>
      <c r="BH62" s="245">
        <v>0</v>
      </c>
      <c r="BI62" s="245">
        <v>2.4390243902439025E-2</v>
      </c>
      <c r="BJ62" s="245">
        <v>0.29268292682926828</v>
      </c>
      <c r="BK62" s="245">
        <v>0</v>
      </c>
      <c r="BL62" s="417">
        <v>407</v>
      </c>
      <c r="BM62" s="19">
        <v>0.61670761670761676</v>
      </c>
      <c r="BN62" s="19">
        <v>1.2285012285012284E-2</v>
      </c>
      <c r="BO62" s="19">
        <v>9.0909090909090912E-2</v>
      </c>
      <c r="BP62" s="19">
        <v>0</v>
      </c>
      <c r="BQ62" s="19">
        <v>9.8280098280098278E-3</v>
      </c>
      <c r="BR62" s="19">
        <v>0.27027027027027029</v>
      </c>
      <c r="BS62" s="65">
        <v>0</v>
      </c>
      <c r="BT62" s="420">
        <v>11701</v>
      </c>
      <c r="BU62" s="143">
        <v>0.71640237555868491</v>
      </c>
      <c r="BV62" s="425">
        <v>4630</v>
      </c>
      <c r="BW62" s="143">
        <v>0.28347517296271352</v>
      </c>
      <c r="BX62" s="425">
        <v>2</v>
      </c>
      <c r="BY62" s="144">
        <v>1.2245147860160411E-4</v>
      </c>
      <c r="BZ62" s="413">
        <v>11613</v>
      </c>
      <c r="CA62" s="6">
        <v>0.71101451050021425</v>
      </c>
      <c r="CB62" s="414">
        <v>9135</v>
      </c>
      <c r="CC62" s="6">
        <v>0.78661844484629295</v>
      </c>
      <c r="CD62" s="414">
        <v>2473</v>
      </c>
      <c r="CE62" s="6">
        <v>0.21295100318608456</v>
      </c>
      <c r="CF62" s="6" t="s">
        <v>3940</v>
      </c>
      <c r="CG62" s="414">
        <v>5</v>
      </c>
      <c r="CH62" s="272">
        <v>4.3055196762249205E-4</v>
      </c>
      <c r="CI62" s="274">
        <v>7.0254317000000004</v>
      </c>
      <c r="CJ62" s="412">
        <v>2942</v>
      </c>
      <c r="CK62" s="147">
        <v>0.18012612502295966</v>
      </c>
      <c r="CL62" s="412">
        <v>2581</v>
      </c>
      <c r="CM62" s="147">
        <v>0.87729435757987762</v>
      </c>
      <c r="CN62" s="148">
        <v>356</v>
      </c>
      <c r="CO62" s="147">
        <v>0.12100611828687967</v>
      </c>
      <c r="CP62" s="147" t="s">
        <v>3940</v>
      </c>
      <c r="CQ62" s="412">
        <v>5</v>
      </c>
      <c r="CR62" s="275">
        <v>1.6995241332426921E-3</v>
      </c>
      <c r="CS62" s="279">
        <v>2</v>
      </c>
      <c r="CT62" s="280">
        <v>0</v>
      </c>
      <c r="CU62" s="280">
        <v>23</v>
      </c>
      <c r="CV62" s="280">
        <v>22</v>
      </c>
      <c r="CW62" s="280">
        <v>3</v>
      </c>
      <c r="CX62" s="280">
        <v>11</v>
      </c>
      <c r="CY62" s="280">
        <v>0</v>
      </c>
      <c r="CZ62" s="280">
        <v>5</v>
      </c>
      <c r="DA62" s="280">
        <v>0</v>
      </c>
      <c r="DB62" s="280">
        <v>0</v>
      </c>
      <c r="DC62" s="280">
        <v>0</v>
      </c>
      <c r="DD62" s="280">
        <v>0</v>
      </c>
      <c r="DE62" s="281">
        <v>0</v>
      </c>
      <c r="DF62" s="281">
        <v>66</v>
      </c>
      <c r="DG62" s="154">
        <v>3572</v>
      </c>
      <c r="DH62" s="152">
        <v>0.21869834078246495</v>
      </c>
      <c r="DI62" s="152" t="s">
        <v>4358</v>
      </c>
      <c r="DJ62" s="151">
        <v>960</v>
      </c>
      <c r="DK62" s="151" t="s">
        <v>4992</v>
      </c>
      <c r="DL62" s="151">
        <v>2549</v>
      </c>
      <c r="DM62" s="151" t="s">
        <v>4147</v>
      </c>
      <c r="DN62" s="151">
        <v>176</v>
      </c>
      <c r="DO62" s="151" t="s">
        <v>4569</v>
      </c>
      <c r="DP62" s="151">
        <v>12760</v>
      </c>
      <c r="DQ62" s="152">
        <v>0.78124043347823424</v>
      </c>
      <c r="DR62" s="151">
        <v>1</v>
      </c>
      <c r="DS62" s="155">
        <v>6.1225739300802053E-5</v>
      </c>
      <c r="DT62" s="159">
        <v>960</v>
      </c>
      <c r="DU62" s="160">
        <v>396</v>
      </c>
      <c r="DV62" s="160">
        <v>266</v>
      </c>
      <c r="DW62" s="160">
        <v>393</v>
      </c>
      <c r="DX62" s="160">
        <v>149</v>
      </c>
      <c r="DY62" s="160">
        <v>165</v>
      </c>
      <c r="DZ62" s="161">
        <v>141</v>
      </c>
      <c r="EA62" s="285">
        <v>2549</v>
      </c>
      <c r="EB62" s="165">
        <v>1755</v>
      </c>
      <c r="EC62" s="165">
        <v>579</v>
      </c>
      <c r="ED62" s="165">
        <v>785</v>
      </c>
      <c r="EE62" s="165">
        <v>468</v>
      </c>
      <c r="EF62" s="165">
        <v>90</v>
      </c>
      <c r="EG62" s="286">
        <v>120</v>
      </c>
      <c r="EH62" s="289">
        <v>15512</v>
      </c>
      <c r="EI62" s="167">
        <v>0.94973366803404147</v>
      </c>
      <c r="EJ62" s="168">
        <v>10721</v>
      </c>
      <c r="EK62" s="290">
        <v>0.69114234141309949</v>
      </c>
      <c r="EL62" s="293">
        <v>333</v>
      </c>
      <c r="EM62" s="173">
        <v>2.0388171187167084E-2</v>
      </c>
      <c r="EN62" s="294" t="s">
        <v>4358</v>
      </c>
      <c r="EO62" s="180">
        <v>14500</v>
      </c>
      <c r="EP62" s="181">
        <v>0.97492099778121433</v>
      </c>
      <c r="EQ62" s="182">
        <v>14317</v>
      </c>
      <c r="ER62" s="183">
        <v>0.96261682242990654</v>
      </c>
      <c r="ES62" s="182">
        <v>149</v>
      </c>
      <c r="ET62" s="183">
        <v>1.0018153701337995E-2</v>
      </c>
      <c r="EU62" s="183" t="s">
        <v>4358</v>
      </c>
      <c r="EV62" s="182">
        <v>34</v>
      </c>
      <c r="EW62" s="184">
        <v>2.2860216499697439E-3</v>
      </c>
      <c r="EX62" s="175">
        <v>365</v>
      </c>
      <c r="EY62" s="171">
        <v>2.4541114771734016E-2</v>
      </c>
      <c r="EZ62" s="171" t="s">
        <v>4358</v>
      </c>
      <c r="FA62" s="170">
        <v>7</v>
      </c>
      <c r="FB62" s="171">
        <v>4.7065151617024136E-4</v>
      </c>
      <c r="FC62" s="170">
        <v>1</v>
      </c>
      <c r="FD62" s="176">
        <v>6.7235930881463047E-5</v>
      </c>
      <c r="FE62" s="190">
        <v>521</v>
      </c>
      <c r="FF62" s="191">
        <v>3.502991998924225E-2</v>
      </c>
      <c r="FG62" s="192">
        <v>16</v>
      </c>
      <c r="FH62" s="192">
        <v>21</v>
      </c>
      <c r="FI62" s="192">
        <v>269</v>
      </c>
      <c r="FJ62" s="192">
        <v>83</v>
      </c>
      <c r="FK62" s="192">
        <v>37</v>
      </c>
      <c r="FL62" s="192">
        <v>35</v>
      </c>
      <c r="FM62" s="192">
        <v>0</v>
      </c>
      <c r="FN62" s="192">
        <v>1</v>
      </c>
      <c r="FO62" s="192">
        <v>58</v>
      </c>
      <c r="FP62" s="193">
        <v>1</v>
      </c>
      <c r="FQ62" s="202" t="s">
        <v>3988</v>
      </c>
      <c r="FR62" s="203">
        <v>1.6946422568999999</v>
      </c>
      <c r="FS62" s="206">
        <v>123</v>
      </c>
      <c r="FT62" s="253">
        <v>12</v>
      </c>
      <c r="FU62" s="208" t="s">
        <v>3985</v>
      </c>
      <c r="FV62" s="209">
        <v>1.300111</v>
      </c>
      <c r="FW62" s="210">
        <v>290</v>
      </c>
      <c r="FX62" s="211">
        <v>29</v>
      </c>
      <c r="FY62" s="216">
        <v>12012</v>
      </c>
      <c r="FZ62" s="217">
        <v>80.196637646499994</v>
      </c>
      <c r="GA62" s="218">
        <v>700</v>
      </c>
      <c r="GB62" s="219">
        <v>50</v>
      </c>
      <c r="GC62" s="254">
        <v>5396</v>
      </c>
      <c r="GD62" s="225">
        <v>36.022983711499997</v>
      </c>
      <c r="GE62" s="224">
        <v>430</v>
      </c>
      <c r="GF62" s="255">
        <v>30</v>
      </c>
      <c r="GG62" s="435">
        <v>2683</v>
      </c>
      <c r="GH62" s="249" t="s">
        <v>4086</v>
      </c>
      <c r="GI62" s="436">
        <v>62</v>
      </c>
      <c r="GJ62" s="437">
        <v>221</v>
      </c>
      <c r="GK62" s="250" t="s">
        <v>3940</v>
      </c>
      <c r="GL62" s="228">
        <v>4013</v>
      </c>
      <c r="GM62" s="229">
        <v>1.6824126459743466E-3</v>
      </c>
      <c r="GN62" s="227">
        <v>673</v>
      </c>
      <c r="GO62" s="227">
        <v>3235</v>
      </c>
      <c r="GP62" s="227">
        <v>103</v>
      </c>
      <c r="GQ62" s="227">
        <v>2</v>
      </c>
      <c r="GR62" s="227">
        <v>2539</v>
      </c>
      <c r="GS62" s="227">
        <v>3858</v>
      </c>
      <c r="GT62" s="227">
        <v>2081</v>
      </c>
      <c r="GU62" s="230" t="s">
        <v>3940</v>
      </c>
      <c r="GV62" s="297">
        <v>2290</v>
      </c>
      <c r="GW62" s="235">
        <v>290</v>
      </c>
      <c r="GX62" s="235">
        <v>313</v>
      </c>
      <c r="GY62" s="235">
        <v>3080</v>
      </c>
      <c r="GZ62" s="235">
        <v>476</v>
      </c>
      <c r="HA62" s="235">
        <v>13</v>
      </c>
      <c r="HB62" s="235">
        <v>2740</v>
      </c>
      <c r="HC62" s="298">
        <v>1027</v>
      </c>
      <c r="HD62" s="236">
        <v>12629</v>
      </c>
      <c r="HE62" s="237">
        <v>0.77321986162982914</v>
      </c>
      <c r="HF62" s="238">
        <v>7336</v>
      </c>
      <c r="HG62" s="238">
        <v>5266</v>
      </c>
      <c r="HH62" s="238" t="s">
        <v>3940</v>
      </c>
      <c r="HI62" s="238">
        <v>27</v>
      </c>
      <c r="HJ62" s="242">
        <v>2.1379364953678041E-3</v>
      </c>
      <c r="HK62" s="301">
        <v>7336</v>
      </c>
      <c r="HL62" s="245">
        <v>0.58088526407474861</v>
      </c>
      <c r="HM62" s="244">
        <v>7296</v>
      </c>
      <c r="HN62" s="246">
        <v>40</v>
      </c>
      <c r="HO62" s="302" t="s">
        <v>4147</v>
      </c>
      <c r="HP62" s="305">
        <v>5154</v>
      </c>
      <c r="HQ62" s="139">
        <v>0.31555746035633381</v>
      </c>
      <c r="HR62" s="57">
        <v>2980.0000218</v>
      </c>
      <c r="HS62" s="139">
        <v>0.57819169999999998</v>
      </c>
      <c r="HT62" s="56">
        <v>57.81917</v>
      </c>
      <c r="HU62" s="57">
        <v>68.999999639999999</v>
      </c>
      <c r="HV62" s="139">
        <v>1.3387659999999999E-2</v>
      </c>
      <c r="HW62" s="56">
        <v>1.3387659999999999</v>
      </c>
      <c r="HX62" s="56" t="s">
        <v>4086</v>
      </c>
      <c r="HY62" s="57">
        <v>929.99997497999993</v>
      </c>
      <c r="HZ62" s="139">
        <v>0.18044236999999999</v>
      </c>
      <c r="IA62" s="56">
        <v>18.044236999999999</v>
      </c>
      <c r="IB62" s="56" t="s">
        <v>4358</v>
      </c>
      <c r="IC62" s="57">
        <v>1175.0000035800001</v>
      </c>
      <c r="ID62" s="139">
        <v>0.22797827000000001</v>
      </c>
      <c r="IE62" s="56">
        <v>22.797827000000002</v>
      </c>
      <c r="IF62" s="56" t="s">
        <v>4147</v>
      </c>
      <c r="IG62" s="57">
        <v>0</v>
      </c>
      <c r="IH62" s="140">
        <v>0</v>
      </c>
      <c r="II62" s="53">
        <v>0</v>
      </c>
      <c r="IJ62" s="53">
        <v>1</v>
      </c>
      <c r="IK62" s="307">
        <v>115.00001657999999</v>
      </c>
      <c r="IL62" s="245">
        <v>2.2312769999999999E-2</v>
      </c>
      <c r="IM62" s="20">
        <v>2.231277</v>
      </c>
      <c r="IN62" s="20" t="s">
        <v>3940</v>
      </c>
      <c r="IO62" s="25">
        <v>482.00001839999999</v>
      </c>
      <c r="IP62" s="245">
        <v>9.3519599999999994E-2</v>
      </c>
      <c r="IQ62" s="20">
        <v>9.3519600000000001</v>
      </c>
      <c r="IR62" s="25">
        <v>175.99997741999999</v>
      </c>
      <c r="IS62" s="245">
        <v>3.4148230000000002E-2</v>
      </c>
      <c r="IT62" s="20">
        <v>3.4148230000000002</v>
      </c>
      <c r="IU62" s="20" t="s">
        <v>4569</v>
      </c>
      <c r="IV62" s="25">
        <v>27.999981180000006</v>
      </c>
      <c r="IW62" s="245">
        <v>5.4326700000000014E-3</v>
      </c>
      <c r="IX62" s="20">
        <v>0.54326700000000006</v>
      </c>
      <c r="IY62" s="20" t="s">
        <v>4086</v>
      </c>
      <c r="IZ62" s="25">
        <v>435.00002238000002</v>
      </c>
      <c r="JA62" s="265">
        <v>8.4400470000000005E-2</v>
      </c>
      <c r="JB62" s="43">
        <v>8.4400469999999999</v>
      </c>
      <c r="JC62" s="311">
        <v>2564.0000142600002</v>
      </c>
      <c r="JD62" s="19">
        <v>0.49747769000000003</v>
      </c>
      <c r="JE62" s="43">
        <v>49.747768999999998</v>
      </c>
      <c r="JF62" s="43" t="s">
        <v>3940</v>
      </c>
      <c r="JG62" s="26">
        <v>546.00001956000006</v>
      </c>
      <c r="JH62" s="19">
        <v>0.10593714000000001</v>
      </c>
      <c r="JI62" s="43">
        <v>10.593714</v>
      </c>
      <c r="JJ62" s="26">
        <v>143.99997683999999</v>
      </c>
      <c r="JK62" s="19">
        <v>2.7939459999999999E-2</v>
      </c>
      <c r="JL62" s="43">
        <v>2.793946</v>
      </c>
      <c r="JM62" s="43" t="s">
        <v>4569</v>
      </c>
      <c r="JN62" s="26">
        <v>662.00001522000002</v>
      </c>
      <c r="JO62" s="19">
        <v>0.12844393000000001</v>
      </c>
      <c r="JP62" s="43">
        <v>12.844393</v>
      </c>
      <c r="JQ62" s="43" t="s">
        <v>4086</v>
      </c>
      <c r="JR62" s="26">
        <v>2.0000097000000001</v>
      </c>
      <c r="JS62" s="65">
        <v>3.8805000000000003E-4</v>
      </c>
      <c r="JT62" s="5">
        <v>3.8804999999999999E-2</v>
      </c>
      <c r="JU62" s="5">
        <v>1.0000000100000002</v>
      </c>
      <c r="JV62" s="313">
        <v>2705.9999813999998</v>
      </c>
      <c r="JW62" s="21">
        <v>2705.9999813999998</v>
      </c>
      <c r="JX62" s="30">
        <v>0.52502909999999992</v>
      </c>
      <c r="JY62" s="55">
        <v>52.50291</v>
      </c>
      <c r="JZ62" s="55" t="s">
        <v>4781</v>
      </c>
      <c r="KA62" s="21">
        <v>653.99997641999994</v>
      </c>
      <c r="KB62" s="30">
        <v>0.12689172999999998</v>
      </c>
      <c r="KC62" s="21">
        <v>298.99998126000003</v>
      </c>
      <c r="KD62" s="30">
        <v>5.8013190000000006E-2</v>
      </c>
      <c r="KE62" s="55">
        <v>5.8013190000000003</v>
      </c>
      <c r="KF62" s="21">
        <v>354.99999515999997</v>
      </c>
      <c r="KG62" s="30">
        <v>6.8878539999999988E-2</v>
      </c>
      <c r="KH62" s="55">
        <v>6.8878539999999999</v>
      </c>
      <c r="KI62" s="55" t="s">
        <v>4086</v>
      </c>
      <c r="KJ62" s="21">
        <v>1776.0000064199999</v>
      </c>
      <c r="KK62" s="30">
        <v>0.34458672999999995</v>
      </c>
      <c r="KL62" s="21">
        <v>665.99998308000011</v>
      </c>
      <c r="KM62" s="30">
        <v>0.12922002000000002</v>
      </c>
      <c r="KN62" s="55">
        <v>12.922002000000001</v>
      </c>
      <c r="KO62" s="21">
        <v>1110.0000233399999</v>
      </c>
      <c r="KP62" s="30">
        <v>0.21536670999999996</v>
      </c>
      <c r="KQ62" s="55">
        <v>21.536670999999998</v>
      </c>
      <c r="KR62" s="21">
        <v>17.999984220000002</v>
      </c>
      <c r="KS62" s="314">
        <v>3.4924300000000004E-3</v>
      </c>
      <c r="KT62" s="5">
        <v>0.34924300000000003</v>
      </c>
      <c r="KU62" s="51">
        <v>2</v>
      </c>
      <c r="KV62" s="51">
        <v>9</v>
      </c>
      <c r="KW62" s="51">
        <v>4</v>
      </c>
      <c r="KX62" s="51">
        <v>5</v>
      </c>
      <c r="KY62" s="51">
        <v>3</v>
      </c>
      <c r="KZ62" s="51">
        <v>0</v>
      </c>
      <c r="LA62" s="51">
        <v>5</v>
      </c>
      <c r="LB62" s="51">
        <v>1</v>
      </c>
      <c r="LC62" s="51">
        <v>5</v>
      </c>
      <c r="LD62" s="51">
        <v>8</v>
      </c>
      <c r="LE62" s="51">
        <v>1</v>
      </c>
      <c r="LF62" s="51">
        <v>0</v>
      </c>
      <c r="LG62" s="261">
        <v>20</v>
      </c>
      <c r="LH62" s="260">
        <v>9</v>
      </c>
      <c r="LI62" s="260">
        <v>14</v>
      </c>
      <c r="LJ62" s="264">
        <v>6</v>
      </c>
    </row>
    <row r="63" spans="1:322">
      <c r="A63" s="111">
        <v>30051</v>
      </c>
      <c r="B63" s="49" t="s">
        <v>147</v>
      </c>
      <c r="C63" s="67">
        <v>23573</v>
      </c>
      <c r="D63" s="69">
        <v>2.7447266794582365E-3</v>
      </c>
      <c r="E63" s="132">
        <v>23096</v>
      </c>
      <c r="F63" s="131">
        <v>11955</v>
      </c>
      <c r="G63" s="133">
        <v>0.51762209906477308</v>
      </c>
      <c r="H63" s="131">
        <v>11141</v>
      </c>
      <c r="I63" s="133">
        <v>0.48237790093522687</v>
      </c>
      <c r="J63" s="134" t="s">
        <v>148</v>
      </c>
      <c r="K63" s="72">
        <v>41</v>
      </c>
      <c r="L63" s="2">
        <v>1</v>
      </c>
      <c r="M63" s="2">
        <v>42</v>
      </c>
      <c r="N63" s="2" t="s">
        <v>94</v>
      </c>
      <c r="O63" s="2"/>
      <c r="P63" s="74"/>
      <c r="Q63" s="305">
        <v>2154</v>
      </c>
      <c r="R63" s="461">
        <v>2234</v>
      </c>
      <c r="S63" s="16" t="s">
        <v>1770</v>
      </c>
      <c r="T63" s="16" t="s">
        <v>1771</v>
      </c>
      <c r="U63" s="16" t="s">
        <v>1772</v>
      </c>
      <c r="V63" s="16" t="s">
        <v>1773</v>
      </c>
      <c r="W63" s="16" t="s">
        <v>1774</v>
      </c>
      <c r="X63" s="16" t="s">
        <v>1775</v>
      </c>
      <c r="Y63" s="16" t="s">
        <v>1776</v>
      </c>
      <c r="Z63" s="16" t="s">
        <v>1777</v>
      </c>
      <c r="AA63" s="16" t="s">
        <v>1778</v>
      </c>
      <c r="AB63" s="16" t="s">
        <v>1779</v>
      </c>
      <c r="AC63" s="16" t="s">
        <v>1780</v>
      </c>
      <c r="AD63" s="16" t="s">
        <v>1781</v>
      </c>
      <c r="AE63" s="16" t="s">
        <v>1782</v>
      </c>
      <c r="AF63" s="16" t="s">
        <v>1783</v>
      </c>
      <c r="AG63" s="16" t="s">
        <v>708</v>
      </c>
      <c r="AH63" s="16" t="s">
        <v>1784</v>
      </c>
      <c r="AI63" s="16" t="s">
        <v>881</v>
      </c>
      <c r="AJ63" s="404">
        <v>9.3262902667128514E-2</v>
      </c>
      <c r="AK63" s="404">
        <v>9.6726705923103562E-2</v>
      </c>
      <c r="AL63" s="404">
        <v>9.7765846899896092E-2</v>
      </c>
      <c r="AM63" s="404">
        <v>8.9149636300658128E-2</v>
      </c>
      <c r="AN63" s="404">
        <v>6.2781434014547971E-2</v>
      </c>
      <c r="AO63" s="404">
        <v>6.3430897125043295E-2</v>
      </c>
      <c r="AP63" s="404">
        <v>6.2824731555247662E-2</v>
      </c>
      <c r="AQ63" s="404">
        <v>6.5985452026324901E-2</v>
      </c>
      <c r="AR63" s="404">
        <v>6.2218565985452029E-2</v>
      </c>
      <c r="AS63" s="404">
        <v>5.9793903706269483E-2</v>
      </c>
      <c r="AT63" s="404">
        <v>5.5507447177000346E-2</v>
      </c>
      <c r="AU63" s="404">
        <v>4.9618981641842745E-2</v>
      </c>
      <c r="AV63" s="404">
        <v>4.1046068583304465E-2</v>
      </c>
      <c r="AW63" s="404">
        <v>3.8275025978524418E-2</v>
      </c>
      <c r="AX63" s="404">
        <v>2.4636300658122619E-2</v>
      </c>
      <c r="AY63" s="404">
        <v>1.7275718739175615E-2</v>
      </c>
      <c r="AZ63" s="404">
        <v>1.0564599930723935E-2</v>
      </c>
      <c r="BA63" s="404">
        <v>9.1357810876342219E-3</v>
      </c>
      <c r="BB63" s="404">
        <v>0</v>
      </c>
      <c r="BC63" s="75" t="s">
        <v>486</v>
      </c>
      <c r="BD63" s="301">
        <v>82</v>
      </c>
      <c r="BE63" s="245">
        <v>0.51219512195121952</v>
      </c>
      <c r="BF63" s="245">
        <v>0</v>
      </c>
      <c r="BG63" s="245">
        <v>0.24390243902439024</v>
      </c>
      <c r="BH63" s="245">
        <v>0</v>
      </c>
      <c r="BI63" s="245">
        <v>2.4390243902439025E-2</v>
      </c>
      <c r="BJ63" s="245">
        <v>0.21951219512195122</v>
      </c>
      <c r="BK63" s="245">
        <v>0</v>
      </c>
      <c r="BL63" s="417">
        <v>651</v>
      </c>
      <c r="BM63" s="19">
        <v>0.56221198156682028</v>
      </c>
      <c r="BN63" s="19">
        <v>1.5360983102918587E-3</v>
      </c>
      <c r="BO63" s="19">
        <v>0.13517665130568357</v>
      </c>
      <c r="BP63" s="19">
        <v>3.0721966205837174E-3</v>
      </c>
      <c r="BQ63" s="19">
        <v>1.3824884792626729E-2</v>
      </c>
      <c r="BR63" s="19">
        <v>0.28417818740399386</v>
      </c>
      <c r="BS63" s="65">
        <v>0</v>
      </c>
      <c r="BT63" s="420">
        <v>16157</v>
      </c>
      <c r="BU63" s="143">
        <v>0.69955836508486313</v>
      </c>
      <c r="BV63" s="425">
        <v>6933</v>
      </c>
      <c r="BW63" s="143">
        <v>0.30018184967093869</v>
      </c>
      <c r="BX63" s="425">
        <v>6</v>
      </c>
      <c r="BY63" s="144">
        <v>2.5978524419812955E-4</v>
      </c>
      <c r="BZ63" s="413">
        <v>16450</v>
      </c>
      <c r="CA63" s="6">
        <v>0.71224454450987185</v>
      </c>
      <c r="CB63" s="414">
        <v>12574</v>
      </c>
      <c r="CC63" s="6">
        <v>0.76437689969604861</v>
      </c>
      <c r="CD63" s="414">
        <v>3870</v>
      </c>
      <c r="CE63" s="6">
        <v>0.23525835866261399</v>
      </c>
      <c r="CF63" s="6" t="s">
        <v>3940</v>
      </c>
      <c r="CG63" s="414">
        <v>6</v>
      </c>
      <c r="CH63" s="272">
        <v>3.64741641337386E-4</v>
      </c>
      <c r="CI63" s="274">
        <v>7.2571177000000002</v>
      </c>
      <c r="CJ63" s="412">
        <v>4012</v>
      </c>
      <c r="CK63" s="147">
        <v>0.17370973328714928</v>
      </c>
      <c r="CL63" s="412">
        <v>3526</v>
      </c>
      <c r="CM63" s="147">
        <v>0.87886340977068789</v>
      </c>
      <c r="CN63" s="148">
        <v>474</v>
      </c>
      <c r="CO63" s="147">
        <v>0.11814556331006978</v>
      </c>
      <c r="CP63" s="147" t="s">
        <v>3940</v>
      </c>
      <c r="CQ63" s="412">
        <v>12</v>
      </c>
      <c r="CR63" s="275">
        <v>2.9910269192422734E-3</v>
      </c>
      <c r="CS63" s="279">
        <v>1</v>
      </c>
      <c r="CT63" s="280">
        <v>0</v>
      </c>
      <c r="CU63" s="280">
        <v>24</v>
      </c>
      <c r="CV63" s="280">
        <v>26</v>
      </c>
      <c r="CW63" s="280">
        <v>3</v>
      </c>
      <c r="CX63" s="280">
        <v>16</v>
      </c>
      <c r="CY63" s="280">
        <v>0</v>
      </c>
      <c r="CZ63" s="280">
        <v>9</v>
      </c>
      <c r="DA63" s="280">
        <v>1</v>
      </c>
      <c r="DB63" s="280">
        <v>0</v>
      </c>
      <c r="DC63" s="280">
        <v>0</v>
      </c>
      <c r="DD63" s="280">
        <v>0</v>
      </c>
      <c r="DE63" s="281">
        <v>0</v>
      </c>
      <c r="DF63" s="281">
        <v>80</v>
      </c>
      <c r="DG63" s="154">
        <v>3845</v>
      </c>
      <c r="DH63" s="152">
        <v>0.16647904399030136</v>
      </c>
      <c r="DI63" s="152" t="s">
        <v>4359</v>
      </c>
      <c r="DJ63" s="151">
        <v>1286</v>
      </c>
      <c r="DK63" s="151" t="s">
        <v>4993</v>
      </c>
      <c r="DL63" s="151">
        <v>2462</v>
      </c>
      <c r="DM63" s="151" t="s">
        <v>4148</v>
      </c>
      <c r="DN63" s="151">
        <v>261</v>
      </c>
      <c r="DO63" s="151" t="s">
        <v>4570</v>
      </c>
      <c r="DP63" s="151">
        <v>19247</v>
      </c>
      <c r="DQ63" s="152">
        <v>0.83334776584689985</v>
      </c>
      <c r="DR63" s="151">
        <v>4</v>
      </c>
      <c r="DS63" s="155">
        <v>1.7319016279875303E-4</v>
      </c>
      <c r="DT63" s="159">
        <v>1286</v>
      </c>
      <c r="DU63" s="160">
        <v>496</v>
      </c>
      <c r="DV63" s="160">
        <v>324</v>
      </c>
      <c r="DW63" s="160">
        <v>593</v>
      </c>
      <c r="DX63" s="160">
        <v>311</v>
      </c>
      <c r="DY63" s="160">
        <v>452</v>
      </c>
      <c r="DZ63" s="161">
        <v>315</v>
      </c>
      <c r="EA63" s="285">
        <v>2462</v>
      </c>
      <c r="EB63" s="165">
        <v>1566</v>
      </c>
      <c r="EC63" s="165">
        <v>665</v>
      </c>
      <c r="ED63" s="165">
        <v>808</v>
      </c>
      <c r="EE63" s="165">
        <v>482</v>
      </c>
      <c r="EF63" s="165">
        <v>216</v>
      </c>
      <c r="EG63" s="286">
        <v>301</v>
      </c>
      <c r="EH63" s="289">
        <v>21839</v>
      </c>
      <c r="EI63" s="167">
        <v>0.94557499134049183</v>
      </c>
      <c r="EJ63" s="168">
        <v>11343</v>
      </c>
      <c r="EK63" s="290">
        <v>0.51939191354915515</v>
      </c>
      <c r="EL63" s="293">
        <v>121</v>
      </c>
      <c r="EM63" s="173">
        <v>5.2390024246622788E-3</v>
      </c>
      <c r="EN63" s="294" t="s">
        <v>4359</v>
      </c>
      <c r="EO63" s="180">
        <v>20404</v>
      </c>
      <c r="EP63" s="181">
        <v>0.97430999904498139</v>
      </c>
      <c r="EQ63" s="182">
        <v>20214</v>
      </c>
      <c r="ER63" s="183">
        <v>0.96523732212778146</v>
      </c>
      <c r="ES63" s="182">
        <v>183</v>
      </c>
      <c r="ET63" s="183">
        <v>8.7384203991977844E-3</v>
      </c>
      <c r="EU63" s="183" t="s">
        <v>4359</v>
      </c>
      <c r="EV63" s="182">
        <v>7</v>
      </c>
      <c r="EW63" s="184">
        <v>3.3425651800210102E-4</v>
      </c>
      <c r="EX63" s="175">
        <v>461</v>
      </c>
      <c r="EY63" s="171">
        <v>2.2013179256995512E-2</v>
      </c>
      <c r="EZ63" s="171" t="s">
        <v>4359</v>
      </c>
      <c r="FA63" s="170">
        <v>71</v>
      </c>
      <c r="FB63" s="171">
        <v>3.3903161111641677E-3</v>
      </c>
      <c r="FC63" s="170">
        <v>6</v>
      </c>
      <c r="FD63" s="176">
        <v>2.8650558685894376E-4</v>
      </c>
      <c r="FE63" s="190">
        <v>715</v>
      </c>
      <c r="FF63" s="191">
        <v>3.4141915767357464E-2</v>
      </c>
      <c r="FG63" s="192">
        <v>63</v>
      </c>
      <c r="FH63" s="192">
        <v>38</v>
      </c>
      <c r="FI63" s="192">
        <v>384</v>
      </c>
      <c r="FJ63" s="192">
        <v>92</v>
      </c>
      <c r="FK63" s="192">
        <v>60</v>
      </c>
      <c r="FL63" s="192">
        <v>25</v>
      </c>
      <c r="FM63" s="192">
        <v>0</v>
      </c>
      <c r="FN63" s="192">
        <v>3</v>
      </c>
      <c r="FO63" s="192">
        <v>43</v>
      </c>
      <c r="FP63" s="193">
        <v>7</v>
      </c>
      <c r="FQ63" s="202" t="s">
        <v>3985</v>
      </c>
      <c r="FR63" s="203">
        <v>0.99391136022500004</v>
      </c>
      <c r="FS63" s="206">
        <v>397</v>
      </c>
      <c r="FT63" s="253">
        <v>38</v>
      </c>
      <c r="FU63" s="208" t="s">
        <v>3985</v>
      </c>
      <c r="FV63" s="209">
        <v>0.75766020000000001</v>
      </c>
      <c r="FW63" s="210">
        <v>500</v>
      </c>
      <c r="FX63" s="211">
        <v>46</v>
      </c>
      <c r="FY63" s="216">
        <v>16937</v>
      </c>
      <c r="FZ63" s="217">
        <v>82.125527139699997</v>
      </c>
      <c r="GA63" s="218">
        <v>638</v>
      </c>
      <c r="GB63" s="219">
        <v>45</v>
      </c>
      <c r="GC63" s="254">
        <v>6496</v>
      </c>
      <c r="GD63" s="225">
        <v>31.497715533499999</v>
      </c>
      <c r="GE63" s="224">
        <v>539</v>
      </c>
      <c r="GF63" s="255">
        <v>37</v>
      </c>
      <c r="GG63" s="435">
        <v>3174</v>
      </c>
      <c r="GH63" s="249" t="s">
        <v>4086</v>
      </c>
      <c r="GI63" s="436">
        <v>99</v>
      </c>
      <c r="GJ63" s="437">
        <v>413</v>
      </c>
      <c r="GK63" s="250" t="s">
        <v>3940</v>
      </c>
      <c r="GL63" s="228">
        <v>6051</v>
      </c>
      <c r="GM63" s="229">
        <v>2.5368250487891281E-3</v>
      </c>
      <c r="GN63" s="227">
        <v>754</v>
      </c>
      <c r="GO63" s="227">
        <v>4970</v>
      </c>
      <c r="GP63" s="227">
        <v>327</v>
      </c>
      <c r="GQ63" s="227">
        <v>0</v>
      </c>
      <c r="GR63" s="227">
        <v>5536</v>
      </c>
      <c r="GS63" s="227">
        <v>5790</v>
      </c>
      <c r="GT63" s="227">
        <v>4964</v>
      </c>
      <c r="GU63" s="230" t="s">
        <v>3940</v>
      </c>
      <c r="GV63" s="297">
        <v>3101</v>
      </c>
      <c r="GW63" s="235">
        <v>537</v>
      </c>
      <c r="GX63" s="235">
        <v>1049</v>
      </c>
      <c r="GY63" s="235">
        <v>4573</v>
      </c>
      <c r="GZ63" s="235">
        <v>1067</v>
      </c>
      <c r="HA63" s="235">
        <v>31</v>
      </c>
      <c r="HB63" s="235">
        <v>4060</v>
      </c>
      <c r="HC63" s="298">
        <v>935</v>
      </c>
      <c r="HD63" s="236">
        <v>17809</v>
      </c>
      <c r="HE63" s="237">
        <v>0.77108590232074814</v>
      </c>
      <c r="HF63" s="238">
        <v>10035</v>
      </c>
      <c r="HG63" s="238">
        <v>7721</v>
      </c>
      <c r="HH63" s="238" t="s">
        <v>3940</v>
      </c>
      <c r="HI63" s="238">
        <v>53</v>
      </c>
      <c r="HJ63" s="242">
        <v>2.9760233589757987E-3</v>
      </c>
      <c r="HK63" s="301">
        <v>10035</v>
      </c>
      <c r="HL63" s="245">
        <v>0.56347913976079511</v>
      </c>
      <c r="HM63" s="244">
        <v>9969</v>
      </c>
      <c r="HN63" s="246">
        <v>66</v>
      </c>
      <c r="HO63" s="302" t="s">
        <v>4148</v>
      </c>
      <c r="HP63" s="305">
        <v>8040</v>
      </c>
      <c r="HQ63" s="139">
        <v>0.34811222722549356</v>
      </c>
      <c r="HR63" s="57">
        <v>4186.0000308000008</v>
      </c>
      <c r="HS63" s="139">
        <v>0.52064677000000015</v>
      </c>
      <c r="HT63" s="56">
        <v>52.064677000000003</v>
      </c>
      <c r="HU63" s="57">
        <v>139.00002240000001</v>
      </c>
      <c r="HV63" s="139">
        <v>1.7288560000000001E-2</v>
      </c>
      <c r="HW63" s="56">
        <v>1.7288559999999999</v>
      </c>
      <c r="HX63" s="56" t="s">
        <v>4086</v>
      </c>
      <c r="HY63" s="57">
        <v>3328.0000140000002</v>
      </c>
      <c r="HZ63" s="139">
        <v>0.41393035</v>
      </c>
      <c r="IA63" s="56">
        <v>41.393034999999998</v>
      </c>
      <c r="IB63" s="56" t="s">
        <v>4359</v>
      </c>
      <c r="IC63" s="57">
        <v>387.00001319999996</v>
      </c>
      <c r="ID63" s="139">
        <v>4.8134329999999996E-2</v>
      </c>
      <c r="IE63" s="56">
        <v>4.8134329999999999</v>
      </c>
      <c r="IF63" s="56" t="s">
        <v>4148</v>
      </c>
      <c r="IG63" s="57">
        <v>0</v>
      </c>
      <c r="IH63" s="140">
        <v>0</v>
      </c>
      <c r="II63" s="53">
        <v>0</v>
      </c>
      <c r="IJ63" s="53">
        <v>1.0000000100000002</v>
      </c>
      <c r="IK63" s="307">
        <v>164.00000040000003</v>
      </c>
      <c r="IL63" s="245">
        <v>2.0398010000000005E-2</v>
      </c>
      <c r="IM63" s="20">
        <v>2.0398010000000002</v>
      </c>
      <c r="IN63" s="20" t="s">
        <v>3940</v>
      </c>
      <c r="IO63" s="25">
        <v>1023.9999672000001</v>
      </c>
      <c r="IP63" s="245">
        <v>0.12736318000000002</v>
      </c>
      <c r="IQ63" s="20">
        <v>12.736318000000001</v>
      </c>
      <c r="IR63" s="25">
        <v>347.99998319999997</v>
      </c>
      <c r="IS63" s="245">
        <v>4.3283579999999995E-2</v>
      </c>
      <c r="IT63" s="20">
        <v>4.3283579999999997</v>
      </c>
      <c r="IU63" s="20" t="s">
        <v>4570</v>
      </c>
      <c r="IV63" s="25">
        <v>32.000003999999997</v>
      </c>
      <c r="IW63" s="245">
        <v>3.9800999999999994E-3</v>
      </c>
      <c r="IX63" s="20">
        <v>0.39800999999999997</v>
      </c>
      <c r="IY63" s="20" t="s">
        <v>4086</v>
      </c>
      <c r="IZ63" s="25">
        <v>583.00001759999998</v>
      </c>
      <c r="JA63" s="265">
        <v>7.2512439999999997E-2</v>
      </c>
      <c r="JB63" s="43">
        <v>7.2512439999999998</v>
      </c>
      <c r="JC63" s="311">
        <v>3053.0000147999999</v>
      </c>
      <c r="JD63" s="19">
        <v>0.37972636999999998</v>
      </c>
      <c r="JE63" s="43">
        <v>37.972636999999999</v>
      </c>
      <c r="JF63" s="43" t="s">
        <v>3940</v>
      </c>
      <c r="JG63" s="26">
        <v>1065.0000276000001</v>
      </c>
      <c r="JH63" s="19">
        <v>0.13246269000000002</v>
      </c>
      <c r="JI63" s="43">
        <v>13.246269</v>
      </c>
      <c r="JJ63" s="26">
        <v>223.00001280000001</v>
      </c>
      <c r="JK63" s="19">
        <v>2.7736320000000002E-2</v>
      </c>
      <c r="JL63" s="43">
        <v>2.7736320000000001</v>
      </c>
      <c r="JM63" s="43" t="s">
        <v>4570</v>
      </c>
      <c r="JN63" s="26">
        <v>1534.0000008</v>
      </c>
      <c r="JO63" s="19">
        <v>0.19079601999999998</v>
      </c>
      <c r="JP63" s="43">
        <v>19.079602000000001</v>
      </c>
      <c r="JQ63" s="43" t="s">
        <v>4086</v>
      </c>
      <c r="JR63" s="26">
        <v>13.999971600000002</v>
      </c>
      <c r="JS63" s="65">
        <v>1.7412900000000002E-3</v>
      </c>
      <c r="JT63" s="5">
        <v>0.17412900000000001</v>
      </c>
      <c r="JU63" s="5">
        <v>1</v>
      </c>
      <c r="JV63" s="313">
        <v>3516.9999923999999</v>
      </c>
      <c r="JW63" s="21">
        <v>3516.9999923999999</v>
      </c>
      <c r="JX63" s="30">
        <v>0.43743780999999998</v>
      </c>
      <c r="JY63" s="55">
        <v>43.743780999999998</v>
      </c>
      <c r="JZ63" s="55" t="s">
        <v>4782</v>
      </c>
      <c r="KA63" s="21">
        <v>1262.0000471999999</v>
      </c>
      <c r="KB63" s="30">
        <v>0.15696517999999998</v>
      </c>
      <c r="KC63" s="21">
        <v>759.00003960000004</v>
      </c>
      <c r="KD63" s="30">
        <v>9.4402990000000006E-2</v>
      </c>
      <c r="KE63" s="55">
        <v>9.4402989999999996</v>
      </c>
      <c r="KF63" s="21">
        <v>503.00000759999995</v>
      </c>
      <c r="KG63" s="30">
        <v>6.256218999999999E-2</v>
      </c>
      <c r="KH63" s="55">
        <v>6.2562189999999998</v>
      </c>
      <c r="KI63" s="55" t="s">
        <v>4086</v>
      </c>
      <c r="KJ63" s="21">
        <v>3241.9999932000001</v>
      </c>
      <c r="KK63" s="30">
        <v>0.40323383000000002</v>
      </c>
      <c r="KL63" s="21">
        <v>1582.0000067999999</v>
      </c>
      <c r="KM63" s="30">
        <v>0.19676616999999999</v>
      </c>
      <c r="KN63" s="55">
        <v>19.676617</v>
      </c>
      <c r="KO63" s="21">
        <v>1659.9999864000001</v>
      </c>
      <c r="KP63" s="30">
        <v>0.20646766000000003</v>
      </c>
      <c r="KQ63" s="55">
        <v>20.646766</v>
      </c>
      <c r="KR63" s="21">
        <v>18.9999672</v>
      </c>
      <c r="KS63" s="314">
        <v>2.3631799999999999E-3</v>
      </c>
      <c r="KT63" s="5">
        <v>0.236318</v>
      </c>
      <c r="KU63" s="51">
        <v>7</v>
      </c>
      <c r="KV63" s="51">
        <v>8</v>
      </c>
      <c r="KW63" s="51">
        <v>7</v>
      </c>
      <c r="KX63" s="51">
        <v>7</v>
      </c>
      <c r="KY63" s="51">
        <v>1</v>
      </c>
      <c r="KZ63" s="51">
        <v>5</v>
      </c>
      <c r="LA63" s="51">
        <v>12</v>
      </c>
      <c r="LB63" s="51">
        <v>11</v>
      </c>
      <c r="LC63" s="51">
        <v>4</v>
      </c>
      <c r="LD63" s="51">
        <v>8</v>
      </c>
      <c r="LE63" s="51">
        <v>13</v>
      </c>
      <c r="LF63" s="51">
        <v>6</v>
      </c>
      <c r="LG63" s="261">
        <v>29</v>
      </c>
      <c r="LH63" s="260">
        <v>29</v>
      </c>
      <c r="LI63" s="260">
        <v>31</v>
      </c>
      <c r="LJ63" s="264">
        <v>18</v>
      </c>
    </row>
    <row r="64" spans="1:322">
      <c r="A64" s="111">
        <v>30052</v>
      </c>
      <c r="B64" s="49" t="s">
        <v>149</v>
      </c>
      <c r="C64" s="67">
        <v>12900</v>
      </c>
      <c r="D64" s="69">
        <v>1.5020139212239107E-3</v>
      </c>
      <c r="E64" s="132">
        <v>11869</v>
      </c>
      <c r="F64" s="131">
        <v>6224</v>
      </c>
      <c r="G64" s="133">
        <v>0.52439127137922315</v>
      </c>
      <c r="H64" s="131">
        <v>5645</v>
      </c>
      <c r="I64" s="133">
        <v>0.4756087286207768</v>
      </c>
      <c r="J64" s="134" t="s">
        <v>150</v>
      </c>
      <c r="K64" s="72">
        <v>23</v>
      </c>
      <c r="L64" s="2">
        <v>2</v>
      </c>
      <c r="M64" s="2">
        <v>25</v>
      </c>
      <c r="N64" s="2" t="s">
        <v>29</v>
      </c>
      <c r="O64" s="2"/>
      <c r="P64" s="74"/>
      <c r="Q64" s="458">
        <v>912</v>
      </c>
      <c r="R64" s="461">
        <v>1126</v>
      </c>
      <c r="S64" s="16" t="s">
        <v>1785</v>
      </c>
      <c r="T64" s="16" t="s">
        <v>1786</v>
      </c>
      <c r="U64" s="16" t="s">
        <v>1787</v>
      </c>
      <c r="V64" s="16" t="s">
        <v>1788</v>
      </c>
      <c r="W64" s="16" t="s">
        <v>1789</v>
      </c>
      <c r="X64" s="16" t="s">
        <v>1790</v>
      </c>
      <c r="Y64" s="16" t="s">
        <v>1791</v>
      </c>
      <c r="Z64" s="16" t="s">
        <v>1792</v>
      </c>
      <c r="AA64" s="16" t="s">
        <v>1793</v>
      </c>
      <c r="AB64" s="16" t="s">
        <v>1794</v>
      </c>
      <c r="AC64" s="16" t="s">
        <v>1795</v>
      </c>
      <c r="AD64" s="16" t="s">
        <v>1448</v>
      </c>
      <c r="AE64" s="16" t="s">
        <v>1796</v>
      </c>
      <c r="AF64" s="16" t="s">
        <v>1797</v>
      </c>
      <c r="AG64" s="16" t="s">
        <v>709</v>
      </c>
      <c r="AH64" s="16" t="s">
        <v>728</v>
      </c>
      <c r="AI64" s="16" t="s">
        <v>1019</v>
      </c>
      <c r="AJ64" s="404">
        <v>7.6838823826775635E-2</v>
      </c>
      <c r="AK64" s="404">
        <v>9.486898643525149E-2</v>
      </c>
      <c r="AL64" s="404">
        <v>9.1583115679501226E-2</v>
      </c>
      <c r="AM64" s="404">
        <v>7.8776645041705284E-2</v>
      </c>
      <c r="AN64" s="404">
        <v>7.5575027382256299E-2</v>
      </c>
      <c r="AO64" s="404">
        <v>7.3468699974724078E-2</v>
      </c>
      <c r="AP64" s="404">
        <v>7.1109613278287978E-2</v>
      </c>
      <c r="AQ64" s="404">
        <v>6.672845227062095E-2</v>
      </c>
      <c r="AR64" s="404">
        <v>6.6475692981717072E-2</v>
      </c>
      <c r="AS64" s="404">
        <v>5.9903951470216529E-2</v>
      </c>
      <c r="AT64" s="404">
        <v>6.0409470048024265E-2</v>
      </c>
      <c r="AU64" s="404">
        <v>4.7097480832420595E-2</v>
      </c>
      <c r="AV64" s="404">
        <v>3.9935967646811017E-2</v>
      </c>
      <c r="AW64" s="404">
        <v>3.3869744713118211E-2</v>
      </c>
      <c r="AX64" s="404">
        <v>2.3506613868059651E-2</v>
      </c>
      <c r="AY64" s="404">
        <v>1.7693150223270705E-2</v>
      </c>
      <c r="AZ64" s="404">
        <v>1.1458421096975313E-2</v>
      </c>
      <c r="BA64" s="404">
        <v>1.0278877748757267E-2</v>
      </c>
      <c r="BB64" s="404">
        <v>4.2126548150644538E-4</v>
      </c>
      <c r="BC64" s="75" t="s">
        <v>487</v>
      </c>
      <c r="BD64" s="301">
        <v>40</v>
      </c>
      <c r="BE64" s="245">
        <v>0.52500000000000002</v>
      </c>
      <c r="BF64" s="245">
        <v>2.5000000000000001E-2</v>
      </c>
      <c r="BG64" s="245">
        <v>0.15</v>
      </c>
      <c r="BH64" s="245">
        <v>0</v>
      </c>
      <c r="BI64" s="245">
        <v>0.1</v>
      </c>
      <c r="BJ64" s="245">
        <v>0.2</v>
      </c>
      <c r="BK64" s="245">
        <v>0</v>
      </c>
      <c r="BL64" s="417">
        <v>315</v>
      </c>
      <c r="BM64" s="19">
        <v>0.5714285714285714</v>
      </c>
      <c r="BN64" s="19">
        <v>2.2222222222222223E-2</v>
      </c>
      <c r="BO64" s="19">
        <v>0.14285714285714285</v>
      </c>
      <c r="BP64" s="19">
        <v>3.1746031746031746E-3</v>
      </c>
      <c r="BQ64" s="19">
        <v>2.8571428571428571E-2</v>
      </c>
      <c r="BR64" s="19">
        <v>0.22857142857142856</v>
      </c>
      <c r="BS64" s="65">
        <v>3.1746031746031746E-3</v>
      </c>
      <c r="BT64" s="420">
        <v>8846</v>
      </c>
      <c r="BU64" s="143">
        <v>0.74530288988120308</v>
      </c>
      <c r="BV64" s="425">
        <v>3016</v>
      </c>
      <c r="BW64" s="143">
        <v>0.25410733844468786</v>
      </c>
      <c r="BX64" s="425">
        <v>7</v>
      </c>
      <c r="BY64" s="144">
        <v>5.8977167410902349E-4</v>
      </c>
      <c r="BZ64" s="413">
        <v>8739</v>
      </c>
      <c r="CA64" s="6">
        <v>0.73628780857696519</v>
      </c>
      <c r="CB64" s="414">
        <v>7949</v>
      </c>
      <c r="CC64" s="6">
        <v>0.90960064080558412</v>
      </c>
      <c r="CD64" s="414">
        <v>778</v>
      </c>
      <c r="CE64" s="6">
        <v>8.9026204371209519E-2</v>
      </c>
      <c r="CF64" s="6" t="s">
        <v>3940</v>
      </c>
      <c r="CG64" s="414">
        <v>12</v>
      </c>
      <c r="CH64" s="272">
        <v>1.3731548232063166E-3</v>
      </c>
      <c r="CI64" s="274">
        <v>6.3004733999999996</v>
      </c>
      <c r="CJ64" s="412">
        <v>1987</v>
      </c>
      <c r="CK64" s="147">
        <v>0.16741090235066139</v>
      </c>
      <c r="CL64" s="412">
        <v>1651</v>
      </c>
      <c r="CM64" s="147">
        <v>0.83090085556114746</v>
      </c>
      <c r="CN64" s="148">
        <v>328</v>
      </c>
      <c r="CO64" s="147">
        <v>0.16507297433316559</v>
      </c>
      <c r="CP64" s="147" t="s">
        <v>3940</v>
      </c>
      <c r="CQ64" s="412">
        <v>8</v>
      </c>
      <c r="CR64" s="275">
        <v>4.0261701056869652E-3</v>
      </c>
      <c r="CS64" s="279">
        <v>1</v>
      </c>
      <c r="CT64" s="280">
        <v>0</v>
      </c>
      <c r="CU64" s="280">
        <v>12</v>
      </c>
      <c r="CV64" s="280">
        <v>14</v>
      </c>
      <c r="CW64" s="280">
        <v>0</v>
      </c>
      <c r="CX64" s="280">
        <v>4</v>
      </c>
      <c r="CY64" s="280">
        <v>0</v>
      </c>
      <c r="CZ64" s="280">
        <v>2</v>
      </c>
      <c r="DA64" s="280">
        <v>0</v>
      </c>
      <c r="DB64" s="280">
        <v>0</v>
      </c>
      <c r="DC64" s="280">
        <v>0</v>
      </c>
      <c r="DD64" s="280">
        <v>0</v>
      </c>
      <c r="DE64" s="281">
        <v>0</v>
      </c>
      <c r="DF64" s="281">
        <v>33</v>
      </c>
      <c r="DG64" s="154">
        <v>2545</v>
      </c>
      <c r="DH64" s="152">
        <v>0.21442413008678068</v>
      </c>
      <c r="DI64" s="152" t="s">
        <v>4360</v>
      </c>
      <c r="DJ64" s="151">
        <v>649</v>
      </c>
      <c r="DK64" s="151" t="s">
        <v>4994</v>
      </c>
      <c r="DL64" s="151">
        <v>1835</v>
      </c>
      <c r="DM64" s="151" t="s">
        <v>4149</v>
      </c>
      <c r="DN64" s="151">
        <v>167</v>
      </c>
      <c r="DO64" s="151" t="s">
        <v>4571</v>
      </c>
      <c r="DP64" s="151">
        <v>9319</v>
      </c>
      <c r="DQ64" s="152">
        <v>0.78515460443171281</v>
      </c>
      <c r="DR64" s="151">
        <v>5</v>
      </c>
      <c r="DS64" s="155">
        <v>4.2126548150644538E-4</v>
      </c>
      <c r="DT64" s="159">
        <v>649</v>
      </c>
      <c r="DU64" s="160">
        <v>255</v>
      </c>
      <c r="DV64" s="160">
        <v>158</v>
      </c>
      <c r="DW64" s="160">
        <v>330</v>
      </c>
      <c r="DX64" s="160">
        <v>124</v>
      </c>
      <c r="DY64" s="160">
        <v>116</v>
      </c>
      <c r="DZ64" s="161">
        <v>92</v>
      </c>
      <c r="EA64" s="285">
        <v>1835</v>
      </c>
      <c r="EB64" s="165">
        <v>1310</v>
      </c>
      <c r="EC64" s="165">
        <v>383</v>
      </c>
      <c r="ED64" s="165">
        <v>513</v>
      </c>
      <c r="EE64" s="165">
        <v>431</v>
      </c>
      <c r="EF64" s="165">
        <v>67</v>
      </c>
      <c r="EG64" s="286">
        <v>86</v>
      </c>
      <c r="EH64" s="289">
        <v>11339</v>
      </c>
      <c r="EI64" s="167">
        <v>0.95534585896031676</v>
      </c>
      <c r="EJ64" s="168">
        <v>184</v>
      </c>
      <c r="EK64" s="290">
        <v>1.6227180527383367E-2</v>
      </c>
      <c r="EL64" s="293">
        <v>302</v>
      </c>
      <c r="EM64" s="173">
        <v>2.5444435082989301E-2</v>
      </c>
      <c r="EN64" s="294" t="s">
        <v>4360</v>
      </c>
      <c r="EO64" s="180">
        <v>10759</v>
      </c>
      <c r="EP64" s="181">
        <v>0.98237764791818849</v>
      </c>
      <c r="EQ64" s="182">
        <v>10569</v>
      </c>
      <c r="ER64" s="183">
        <v>0.96502921840759681</v>
      </c>
      <c r="ES64" s="182">
        <v>188</v>
      </c>
      <c r="ET64" s="183">
        <v>1.7165814463111759E-2</v>
      </c>
      <c r="EU64" s="183" t="s">
        <v>4360</v>
      </c>
      <c r="EV64" s="182">
        <v>2</v>
      </c>
      <c r="EW64" s="184">
        <v>1.8261504747991235E-4</v>
      </c>
      <c r="EX64" s="175">
        <v>143</v>
      </c>
      <c r="EY64" s="171">
        <v>1.3056975894813732E-2</v>
      </c>
      <c r="EZ64" s="171" t="s">
        <v>4360</v>
      </c>
      <c r="FA64" s="170">
        <v>50</v>
      </c>
      <c r="FB64" s="171">
        <v>4.5653761869978082E-3</v>
      </c>
      <c r="FC64" s="170">
        <v>0</v>
      </c>
      <c r="FD64" s="176">
        <v>0</v>
      </c>
      <c r="FE64" s="190">
        <v>381</v>
      </c>
      <c r="FF64" s="191">
        <v>3.4788166544923303E-2</v>
      </c>
      <c r="FG64" s="192">
        <v>32</v>
      </c>
      <c r="FH64" s="192">
        <v>29</v>
      </c>
      <c r="FI64" s="192">
        <v>174</v>
      </c>
      <c r="FJ64" s="192">
        <v>72</v>
      </c>
      <c r="FK64" s="192">
        <v>13</v>
      </c>
      <c r="FL64" s="192">
        <v>13</v>
      </c>
      <c r="FM64" s="192">
        <v>1</v>
      </c>
      <c r="FN64" s="192">
        <v>7</v>
      </c>
      <c r="FO64" s="192">
        <v>38</v>
      </c>
      <c r="FP64" s="193">
        <v>2</v>
      </c>
      <c r="FQ64" s="202" t="s">
        <v>3986</v>
      </c>
      <c r="FR64" s="203">
        <v>-0.16179547154000001</v>
      </c>
      <c r="FS64" s="206">
        <v>1304</v>
      </c>
      <c r="FT64" s="253">
        <v>147</v>
      </c>
      <c r="FU64" s="208" t="s">
        <v>3986</v>
      </c>
      <c r="FV64" s="209">
        <v>-0.31484119999999999</v>
      </c>
      <c r="FW64" s="210">
        <v>1334</v>
      </c>
      <c r="FX64" s="211">
        <v>146</v>
      </c>
      <c r="FY64" s="216">
        <v>7013</v>
      </c>
      <c r="FZ64" s="217">
        <v>59.724179622000001</v>
      </c>
      <c r="GA64" s="218">
        <v>1509</v>
      </c>
      <c r="GB64" s="219">
        <v>148</v>
      </c>
      <c r="GC64" s="254">
        <v>1408</v>
      </c>
      <c r="GD64" s="225">
        <v>11.992186676899999</v>
      </c>
      <c r="GE64" s="224">
        <v>1331</v>
      </c>
      <c r="GF64" s="255">
        <v>136</v>
      </c>
      <c r="GG64" s="435">
        <v>2893</v>
      </c>
      <c r="GH64" s="249" t="s">
        <v>4086</v>
      </c>
      <c r="GI64" s="436">
        <v>699</v>
      </c>
      <c r="GJ64" s="437">
        <v>1138</v>
      </c>
      <c r="GK64" s="250" t="s">
        <v>3940</v>
      </c>
      <c r="GL64" s="228">
        <v>3391</v>
      </c>
      <c r="GM64" s="229">
        <v>1.4216449744577646E-3</v>
      </c>
      <c r="GN64" s="227">
        <v>185</v>
      </c>
      <c r="GO64" s="227">
        <v>2838</v>
      </c>
      <c r="GP64" s="227">
        <v>367</v>
      </c>
      <c r="GQ64" s="227">
        <v>1</v>
      </c>
      <c r="GR64" s="227">
        <v>3367</v>
      </c>
      <c r="GS64" s="227">
        <v>3325</v>
      </c>
      <c r="GT64" s="227">
        <v>3281</v>
      </c>
      <c r="GU64" s="230" t="s">
        <v>3940</v>
      </c>
      <c r="GV64" s="297">
        <v>2102</v>
      </c>
      <c r="GW64" s="235">
        <v>390</v>
      </c>
      <c r="GX64" s="235">
        <v>433</v>
      </c>
      <c r="GY64" s="235">
        <v>2952</v>
      </c>
      <c r="GZ64" s="235">
        <v>1401</v>
      </c>
      <c r="HA64" s="235">
        <v>42</v>
      </c>
      <c r="HB64" s="235">
        <v>2570</v>
      </c>
      <c r="HC64" s="298">
        <v>651</v>
      </c>
      <c r="HD64" s="236">
        <v>9394</v>
      </c>
      <c r="HE64" s="237">
        <v>0.79147358665430956</v>
      </c>
      <c r="HF64" s="238">
        <v>4793</v>
      </c>
      <c r="HG64" s="238">
        <v>4579</v>
      </c>
      <c r="HH64" s="238" t="s">
        <v>3940</v>
      </c>
      <c r="HI64" s="238">
        <v>22</v>
      </c>
      <c r="HJ64" s="242">
        <v>2.34192037470726E-3</v>
      </c>
      <c r="HK64" s="301">
        <v>4793</v>
      </c>
      <c r="HL64" s="245">
        <v>0.51021928890781354</v>
      </c>
      <c r="HM64" s="244">
        <v>4727</v>
      </c>
      <c r="HN64" s="246">
        <v>66</v>
      </c>
      <c r="HO64" s="302" t="s">
        <v>4149</v>
      </c>
      <c r="HP64" s="305">
        <v>4321</v>
      </c>
      <c r="HQ64" s="139">
        <v>0.3640576291178701</v>
      </c>
      <c r="HR64" s="57">
        <v>3058.0000025500003</v>
      </c>
      <c r="HS64" s="139">
        <v>0.70770655000000005</v>
      </c>
      <c r="HT64" s="56">
        <v>70.770655000000005</v>
      </c>
      <c r="HU64" s="57">
        <v>26.999984550000004</v>
      </c>
      <c r="HV64" s="139">
        <v>6.2485500000000012E-3</v>
      </c>
      <c r="HW64" s="56">
        <v>0.62485500000000005</v>
      </c>
      <c r="HX64" s="56" t="s">
        <v>4086</v>
      </c>
      <c r="HY64" s="57">
        <v>1044.0000075399998</v>
      </c>
      <c r="HZ64" s="139">
        <v>0.24161073999999996</v>
      </c>
      <c r="IA64" s="56">
        <v>24.161073999999999</v>
      </c>
      <c r="IB64" s="56" t="s">
        <v>4360</v>
      </c>
      <c r="IC64" s="57">
        <v>192.00000535999999</v>
      </c>
      <c r="ID64" s="139">
        <v>4.443416E-2</v>
      </c>
      <c r="IE64" s="56">
        <v>4.443416</v>
      </c>
      <c r="IF64" s="56" t="s">
        <v>4149</v>
      </c>
      <c r="IG64" s="57">
        <v>0</v>
      </c>
      <c r="IH64" s="140">
        <v>0</v>
      </c>
      <c r="II64" s="53">
        <v>0</v>
      </c>
      <c r="IJ64" s="53">
        <v>1</v>
      </c>
      <c r="IK64" s="307">
        <v>115.00000140999998</v>
      </c>
      <c r="IL64" s="245">
        <v>2.6614209999999996E-2</v>
      </c>
      <c r="IM64" s="20">
        <v>2.6614209999999998</v>
      </c>
      <c r="IN64" s="20" t="s">
        <v>3940</v>
      </c>
      <c r="IO64" s="25">
        <v>482.99999728</v>
      </c>
      <c r="IP64" s="245">
        <v>0.11177968000000001</v>
      </c>
      <c r="IQ64" s="20">
        <v>11.177968</v>
      </c>
      <c r="IR64" s="25">
        <v>294.00001901000002</v>
      </c>
      <c r="IS64" s="245">
        <v>6.8039810000000006E-2</v>
      </c>
      <c r="IT64" s="20">
        <v>6.8039810000000003</v>
      </c>
      <c r="IU64" s="20" t="s">
        <v>4571</v>
      </c>
      <c r="IV64" s="25">
        <v>32.999995519999999</v>
      </c>
      <c r="IW64" s="245">
        <v>7.6371199999999998E-3</v>
      </c>
      <c r="IX64" s="20">
        <v>0.76371199999999995</v>
      </c>
      <c r="IY64" s="20" t="s">
        <v>4086</v>
      </c>
      <c r="IZ64" s="25">
        <v>461.00001467000004</v>
      </c>
      <c r="JA64" s="265">
        <v>0.10668827000000002</v>
      </c>
      <c r="JB64" s="43">
        <v>10.668827</v>
      </c>
      <c r="JC64" s="311">
        <v>801.00001695999993</v>
      </c>
      <c r="JD64" s="19">
        <v>0.18537375999999997</v>
      </c>
      <c r="JE64" s="43">
        <v>18.537375999999998</v>
      </c>
      <c r="JF64" s="43" t="s">
        <v>3940</v>
      </c>
      <c r="JG64" s="26">
        <v>534.99999152999999</v>
      </c>
      <c r="JH64" s="19">
        <v>0.12381393</v>
      </c>
      <c r="JI64" s="43">
        <v>12.381392999999999</v>
      </c>
      <c r="JJ64" s="26">
        <v>680.00000458</v>
      </c>
      <c r="JK64" s="19">
        <v>0.15737097999999999</v>
      </c>
      <c r="JL64" s="43">
        <v>15.737098</v>
      </c>
      <c r="JM64" s="43" t="s">
        <v>4571</v>
      </c>
      <c r="JN64" s="26">
        <v>874.9999938200001</v>
      </c>
      <c r="JO64" s="19">
        <v>0.20249942000000001</v>
      </c>
      <c r="JP64" s="43">
        <v>20.249942000000001</v>
      </c>
      <c r="JQ64" s="43" t="s">
        <v>4086</v>
      </c>
      <c r="JR64" s="26">
        <v>44.000008430000001</v>
      </c>
      <c r="JS64" s="65">
        <v>1.018283E-2</v>
      </c>
      <c r="JT64" s="5">
        <v>1.018283</v>
      </c>
      <c r="JU64" s="5">
        <v>1.0000000100000002</v>
      </c>
      <c r="JV64" s="313">
        <v>863.00001508999992</v>
      </c>
      <c r="JW64" s="21">
        <v>863.00001508999992</v>
      </c>
      <c r="JX64" s="30">
        <v>0.19972228999999997</v>
      </c>
      <c r="JY64" s="55">
        <v>19.972228999999999</v>
      </c>
      <c r="JZ64" s="55" t="s">
        <v>4783</v>
      </c>
      <c r="KA64" s="21">
        <v>1627.00000041</v>
      </c>
      <c r="KB64" s="30">
        <v>0.37653321000000001</v>
      </c>
      <c r="KC64" s="21">
        <v>1394.99997953</v>
      </c>
      <c r="KD64" s="30">
        <v>0.32284193</v>
      </c>
      <c r="KE64" s="55">
        <v>32.284193000000002</v>
      </c>
      <c r="KF64" s="21">
        <v>232.00002088000002</v>
      </c>
      <c r="KG64" s="30">
        <v>5.3691280000000008E-2</v>
      </c>
      <c r="KH64" s="55">
        <v>5.3691279999999999</v>
      </c>
      <c r="KI64" s="55" t="s">
        <v>4086</v>
      </c>
      <c r="KJ64" s="21">
        <v>1807.0000270399998</v>
      </c>
      <c r="KK64" s="30">
        <v>0.41819023999999999</v>
      </c>
      <c r="KL64" s="21">
        <v>661.00000584999998</v>
      </c>
      <c r="KM64" s="30">
        <v>0.15297384999999999</v>
      </c>
      <c r="KN64" s="55">
        <v>15.297385</v>
      </c>
      <c r="KO64" s="21">
        <v>1146.0000211899999</v>
      </c>
      <c r="KP64" s="30">
        <v>0.26521638999999997</v>
      </c>
      <c r="KQ64" s="55">
        <v>26.521639</v>
      </c>
      <c r="KR64" s="21">
        <v>24.000000669999999</v>
      </c>
      <c r="KS64" s="314">
        <v>5.55427E-3</v>
      </c>
      <c r="KT64" s="5">
        <v>0.555427</v>
      </c>
      <c r="KU64" s="51">
        <v>4</v>
      </c>
      <c r="KV64" s="51">
        <v>4</v>
      </c>
      <c r="KW64" s="51">
        <v>5</v>
      </c>
      <c r="KX64" s="51">
        <v>8</v>
      </c>
      <c r="KY64" s="51">
        <v>5</v>
      </c>
      <c r="KZ64" s="51">
        <v>4</v>
      </c>
      <c r="LA64" s="51">
        <v>11</v>
      </c>
      <c r="LB64" s="51">
        <v>7</v>
      </c>
      <c r="LC64" s="51">
        <v>12</v>
      </c>
      <c r="LD64" s="51">
        <v>6</v>
      </c>
      <c r="LE64" s="51">
        <v>9</v>
      </c>
      <c r="LF64" s="51">
        <v>4</v>
      </c>
      <c r="LG64" s="261">
        <v>21</v>
      </c>
      <c r="LH64" s="260">
        <v>27</v>
      </c>
      <c r="LI64" s="260">
        <v>31</v>
      </c>
      <c r="LJ64" s="264">
        <v>5</v>
      </c>
    </row>
    <row r="65" spans="1:322">
      <c r="A65" s="111">
        <v>30053</v>
      </c>
      <c r="B65" s="49" t="s">
        <v>151</v>
      </c>
      <c r="C65" s="67">
        <v>29774</v>
      </c>
      <c r="D65" s="69">
        <v>3.4667412783349395E-3</v>
      </c>
      <c r="E65" s="132">
        <v>28075</v>
      </c>
      <c r="F65" s="131">
        <v>14565</v>
      </c>
      <c r="G65" s="133">
        <v>0.51878895814781834</v>
      </c>
      <c r="H65" s="131">
        <v>13510</v>
      </c>
      <c r="I65" s="133">
        <v>0.48121104185218166</v>
      </c>
      <c r="J65" s="134" t="s">
        <v>152</v>
      </c>
      <c r="K65" s="72">
        <v>93</v>
      </c>
      <c r="L65" s="2">
        <v>1</v>
      </c>
      <c r="M65" s="2">
        <v>94</v>
      </c>
      <c r="N65" s="2" t="s">
        <v>29</v>
      </c>
      <c r="O65" s="2"/>
      <c r="P65" s="74"/>
      <c r="Q65" s="305">
        <v>2207</v>
      </c>
      <c r="R65" s="461">
        <v>2707</v>
      </c>
      <c r="S65" s="16" t="s">
        <v>1798</v>
      </c>
      <c r="T65" s="16" t="s">
        <v>1799</v>
      </c>
      <c r="U65" s="16" t="s">
        <v>1800</v>
      </c>
      <c r="V65" s="16" t="s">
        <v>1801</v>
      </c>
      <c r="W65" s="16" t="s">
        <v>1802</v>
      </c>
      <c r="X65" s="16" t="s">
        <v>1803</v>
      </c>
      <c r="Y65" s="16" t="s">
        <v>1804</v>
      </c>
      <c r="Z65" s="16" t="s">
        <v>1805</v>
      </c>
      <c r="AA65" s="16" t="s">
        <v>1806</v>
      </c>
      <c r="AB65" s="16" t="s">
        <v>1807</v>
      </c>
      <c r="AC65" s="16" t="s">
        <v>1808</v>
      </c>
      <c r="AD65" s="16" t="s">
        <v>1809</v>
      </c>
      <c r="AE65" s="16" t="s">
        <v>1810</v>
      </c>
      <c r="AF65" s="16" t="s">
        <v>1811</v>
      </c>
      <c r="AG65" s="16" t="s">
        <v>711</v>
      </c>
      <c r="AH65" s="16" t="s">
        <v>1812</v>
      </c>
      <c r="AI65" s="16" t="s">
        <v>1813</v>
      </c>
      <c r="AJ65" s="404">
        <v>7.8610863757791624E-2</v>
      </c>
      <c r="AK65" s="404">
        <v>9.6420302760463039E-2</v>
      </c>
      <c r="AL65" s="404">
        <v>8.8691006233303657E-2</v>
      </c>
      <c r="AM65" s="404">
        <v>8.1531611754229738E-2</v>
      </c>
      <c r="AN65" s="404">
        <v>7.4087266251113088E-2</v>
      </c>
      <c r="AO65" s="404">
        <v>7.5796972395369547E-2</v>
      </c>
      <c r="AP65" s="404">
        <v>7.2911843276936783E-2</v>
      </c>
      <c r="AQ65" s="404">
        <v>6.5538735529830805E-2</v>
      </c>
      <c r="AR65" s="404">
        <v>6.4149599287622441E-2</v>
      </c>
      <c r="AS65" s="404">
        <v>6.0267141585040068E-2</v>
      </c>
      <c r="AT65" s="404">
        <v>5.7951914514692789E-2</v>
      </c>
      <c r="AU65" s="404">
        <v>4.8975957257346395E-2</v>
      </c>
      <c r="AV65" s="404">
        <v>4.0641139804096171E-2</v>
      </c>
      <c r="AW65" s="404">
        <v>3.1415850400712375E-2</v>
      </c>
      <c r="AX65" s="404">
        <v>2.2333036509349955E-2</v>
      </c>
      <c r="AY65" s="404">
        <v>1.6349065004452358E-2</v>
      </c>
      <c r="AZ65" s="404">
        <v>1.2110418521816563E-2</v>
      </c>
      <c r="BA65" s="404">
        <v>1.1682991985752449E-2</v>
      </c>
      <c r="BB65" s="404">
        <v>5.3428317008014244E-4</v>
      </c>
      <c r="BC65" s="75" t="s">
        <v>488</v>
      </c>
      <c r="BD65" s="301">
        <v>80</v>
      </c>
      <c r="BE65" s="245">
        <v>0.57499999999999996</v>
      </c>
      <c r="BF65" s="245">
        <v>0</v>
      </c>
      <c r="BG65" s="245">
        <v>0.2</v>
      </c>
      <c r="BH65" s="245">
        <v>0</v>
      </c>
      <c r="BI65" s="245">
        <v>2.5000000000000001E-2</v>
      </c>
      <c r="BJ65" s="245">
        <v>0.2</v>
      </c>
      <c r="BK65" s="245">
        <v>0</v>
      </c>
      <c r="BL65" s="417">
        <v>759</v>
      </c>
      <c r="BM65" s="19">
        <v>0.55731225296442688</v>
      </c>
      <c r="BN65" s="19">
        <v>1.844532279314888E-2</v>
      </c>
      <c r="BO65" s="19">
        <v>0.11594202898550725</v>
      </c>
      <c r="BP65" s="19">
        <v>0</v>
      </c>
      <c r="BQ65" s="19">
        <v>4.61133069828722E-2</v>
      </c>
      <c r="BR65" s="19">
        <v>0.25559947299077734</v>
      </c>
      <c r="BS65" s="65">
        <v>6.587615283267457E-3</v>
      </c>
      <c r="BT65" s="420">
        <v>17671</v>
      </c>
      <c r="BU65" s="143">
        <v>0.62942119323241319</v>
      </c>
      <c r="BV65" s="425">
        <v>10378</v>
      </c>
      <c r="BW65" s="143">
        <v>0.36965271593944793</v>
      </c>
      <c r="BX65" s="425">
        <v>26</v>
      </c>
      <c r="BY65" s="144">
        <v>9.2609082813891364E-4</v>
      </c>
      <c r="BZ65" s="413">
        <v>20656</v>
      </c>
      <c r="CA65" s="6">
        <v>0.73574354407836151</v>
      </c>
      <c r="CB65" s="414">
        <v>19139</v>
      </c>
      <c r="CC65" s="6">
        <v>0.92655886909372576</v>
      </c>
      <c r="CD65" s="414">
        <v>1504</v>
      </c>
      <c r="CE65" s="6">
        <v>7.2811773818745165E-2</v>
      </c>
      <c r="CF65" s="6" t="s">
        <v>3940</v>
      </c>
      <c r="CG65" s="414">
        <v>13</v>
      </c>
      <c r="CH65" s="272">
        <v>6.2935708752904725E-4</v>
      </c>
      <c r="CI65" s="274">
        <v>6.3418422999999997</v>
      </c>
      <c r="CJ65" s="412">
        <v>4588</v>
      </c>
      <c r="CK65" s="147">
        <v>0.16341941228851292</v>
      </c>
      <c r="CL65" s="412">
        <v>3984</v>
      </c>
      <c r="CM65" s="147">
        <v>0.86835222319093286</v>
      </c>
      <c r="CN65" s="148">
        <v>588</v>
      </c>
      <c r="CO65" s="147">
        <v>0.12816041848299914</v>
      </c>
      <c r="CP65" s="147" t="s">
        <v>3940</v>
      </c>
      <c r="CQ65" s="412">
        <v>16</v>
      </c>
      <c r="CR65" s="275">
        <v>3.4873583260680036E-3</v>
      </c>
      <c r="CS65" s="279">
        <v>0</v>
      </c>
      <c r="CT65" s="280">
        <v>1</v>
      </c>
      <c r="CU65" s="280">
        <v>19</v>
      </c>
      <c r="CV65" s="280">
        <v>33</v>
      </c>
      <c r="CW65" s="280">
        <v>4</v>
      </c>
      <c r="CX65" s="280">
        <v>8</v>
      </c>
      <c r="CY65" s="280">
        <v>0</v>
      </c>
      <c r="CZ65" s="280">
        <v>3</v>
      </c>
      <c r="DA65" s="280">
        <v>0</v>
      </c>
      <c r="DB65" s="280">
        <v>0</v>
      </c>
      <c r="DC65" s="280">
        <v>1</v>
      </c>
      <c r="DD65" s="280">
        <v>0</v>
      </c>
      <c r="DE65" s="281">
        <v>0</v>
      </c>
      <c r="DF65" s="281">
        <v>69</v>
      </c>
      <c r="DG65" s="154">
        <v>3668</v>
      </c>
      <c r="DH65" s="152">
        <v>0.13065004452359752</v>
      </c>
      <c r="DI65" s="152" t="s">
        <v>4361</v>
      </c>
      <c r="DJ65" s="151">
        <v>1243</v>
      </c>
      <c r="DK65" s="151" t="s">
        <v>4995</v>
      </c>
      <c r="DL65" s="151">
        <v>2217</v>
      </c>
      <c r="DM65" s="151" t="s">
        <v>4150</v>
      </c>
      <c r="DN65" s="151">
        <v>432</v>
      </c>
      <c r="DO65" s="151" t="s">
        <v>4572</v>
      </c>
      <c r="DP65" s="151">
        <v>24385</v>
      </c>
      <c r="DQ65" s="152">
        <v>0.868566340160285</v>
      </c>
      <c r="DR65" s="151">
        <v>22</v>
      </c>
      <c r="DS65" s="155">
        <v>7.8361531611754228E-4</v>
      </c>
      <c r="DT65" s="159">
        <v>1243</v>
      </c>
      <c r="DU65" s="160">
        <v>460</v>
      </c>
      <c r="DV65" s="160">
        <v>249</v>
      </c>
      <c r="DW65" s="160">
        <v>662</v>
      </c>
      <c r="DX65" s="160">
        <v>247</v>
      </c>
      <c r="DY65" s="160">
        <v>273</v>
      </c>
      <c r="DZ65" s="161">
        <v>233</v>
      </c>
      <c r="EA65" s="285">
        <v>2217</v>
      </c>
      <c r="EB65" s="165">
        <v>1275</v>
      </c>
      <c r="EC65" s="165">
        <v>556</v>
      </c>
      <c r="ED65" s="165">
        <v>775</v>
      </c>
      <c r="EE65" s="165">
        <v>463</v>
      </c>
      <c r="EF65" s="165">
        <v>144</v>
      </c>
      <c r="EG65" s="286">
        <v>197</v>
      </c>
      <c r="EH65" s="289">
        <v>26742</v>
      </c>
      <c r="EI65" s="167">
        <v>0.95252003561887799</v>
      </c>
      <c r="EJ65" s="168">
        <v>182</v>
      </c>
      <c r="EK65" s="290">
        <v>6.805773689327649E-3</v>
      </c>
      <c r="EL65" s="293">
        <v>4383</v>
      </c>
      <c r="EM65" s="173">
        <v>0.15611754229741764</v>
      </c>
      <c r="EN65" s="294" t="s">
        <v>4361</v>
      </c>
      <c r="EO65" s="180">
        <v>25450</v>
      </c>
      <c r="EP65" s="181">
        <v>0.98441186709472783</v>
      </c>
      <c r="EQ65" s="182">
        <v>25124</v>
      </c>
      <c r="ER65" s="183">
        <v>0.97180211194058719</v>
      </c>
      <c r="ES65" s="182">
        <v>323</v>
      </c>
      <c r="ET65" s="183">
        <v>1.2493714462538196E-2</v>
      </c>
      <c r="EU65" s="183" t="s">
        <v>4361</v>
      </c>
      <c r="EV65" s="182">
        <v>3</v>
      </c>
      <c r="EW65" s="184">
        <v>1.1604069160252195E-4</v>
      </c>
      <c r="EX65" s="175">
        <v>297</v>
      </c>
      <c r="EY65" s="171">
        <v>1.1488028468649674E-2</v>
      </c>
      <c r="EZ65" s="171" t="s">
        <v>4361</v>
      </c>
      <c r="FA65" s="170">
        <v>104</v>
      </c>
      <c r="FB65" s="171">
        <v>4.0227439755540946E-3</v>
      </c>
      <c r="FC65" s="170">
        <v>2</v>
      </c>
      <c r="FD65" s="176">
        <v>7.7360461068347962E-5</v>
      </c>
      <c r="FE65" s="190">
        <v>724</v>
      </c>
      <c r="FF65" s="191">
        <v>2.8004486906741965E-2</v>
      </c>
      <c r="FG65" s="192">
        <v>114</v>
      </c>
      <c r="FH65" s="192">
        <v>90</v>
      </c>
      <c r="FI65" s="192">
        <v>362</v>
      </c>
      <c r="FJ65" s="192">
        <v>89</v>
      </c>
      <c r="FK65" s="192">
        <v>13</v>
      </c>
      <c r="FL65" s="192">
        <v>4</v>
      </c>
      <c r="FM65" s="192">
        <v>0</v>
      </c>
      <c r="FN65" s="192">
        <v>6</v>
      </c>
      <c r="FO65" s="192">
        <v>36</v>
      </c>
      <c r="FP65" s="193">
        <v>10</v>
      </c>
      <c r="FQ65" s="202" t="s">
        <v>3986</v>
      </c>
      <c r="FR65" s="203">
        <v>-0.47687758226299998</v>
      </c>
      <c r="FS65" s="206">
        <v>1599</v>
      </c>
      <c r="FT65" s="253">
        <v>175</v>
      </c>
      <c r="FU65" s="208" t="s">
        <v>3987</v>
      </c>
      <c r="FV65" s="209">
        <v>-0.484429</v>
      </c>
      <c r="FW65" s="210">
        <v>1515</v>
      </c>
      <c r="FX65" s="211">
        <v>167</v>
      </c>
      <c r="FY65" s="216">
        <v>15335</v>
      </c>
      <c r="FZ65" s="217">
        <v>53.904726076999999</v>
      </c>
      <c r="GA65" s="218">
        <v>1722</v>
      </c>
      <c r="GB65" s="219">
        <v>169</v>
      </c>
      <c r="GC65" s="254">
        <v>2117</v>
      </c>
      <c r="GD65" s="225">
        <v>7.4415192915999997</v>
      </c>
      <c r="GE65" s="224">
        <v>1686</v>
      </c>
      <c r="GF65" s="255">
        <v>184</v>
      </c>
      <c r="GG65" s="435">
        <v>9569</v>
      </c>
      <c r="GH65" s="249" t="s">
        <v>4086</v>
      </c>
      <c r="GI65" s="436">
        <v>1082</v>
      </c>
      <c r="GJ65" s="437">
        <v>2463</v>
      </c>
      <c r="GK65" s="250" t="s">
        <v>3940</v>
      </c>
      <c r="GL65" s="228">
        <v>8028</v>
      </c>
      <c r="GM65" s="229">
        <v>3.3656637732075892E-3</v>
      </c>
      <c r="GN65" s="227">
        <v>193</v>
      </c>
      <c r="GO65" s="227">
        <v>5389</v>
      </c>
      <c r="GP65" s="227">
        <v>2442</v>
      </c>
      <c r="GQ65" s="227">
        <v>4</v>
      </c>
      <c r="GR65" s="227">
        <v>7619</v>
      </c>
      <c r="GS65" s="227">
        <v>7912</v>
      </c>
      <c r="GT65" s="227">
        <v>7520</v>
      </c>
      <c r="GU65" s="230" t="s">
        <v>3940</v>
      </c>
      <c r="GV65" s="297">
        <v>5194</v>
      </c>
      <c r="GW65" s="235">
        <v>1825</v>
      </c>
      <c r="GX65" s="235">
        <v>2117</v>
      </c>
      <c r="GY65" s="235">
        <v>7230</v>
      </c>
      <c r="GZ65" s="235">
        <v>3212</v>
      </c>
      <c r="HA65" s="235">
        <v>336</v>
      </c>
      <c r="HB65" s="235">
        <v>6840</v>
      </c>
      <c r="HC65" s="298">
        <v>3138</v>
      </c>
      <c r="HD65" s="236">
        <v>22125</v>
      </c>
      <c r="HE65" s="237">
        <v>0.78806767586821014</v>
      </c>
      <c r="HF65" s="238">
        <v>13214</v>
      </c>
      <c r="HG65" s="238">
        <v>8799</v>
      </c>
      <c r="HH65" s="238" t="s">
        <v>3940</v>
      </c>
      <c r="HI65" s="238">
        <v>112</v>
      </c>
      <c r="HJ65" s="242">
        <v>5.0621468926553672E-3</v>
      </c>
      <c r="HK65" s="301">
        <v>13214</v>
      </c>
      <c r="HL65" s="245">
        <v>0.59724293785310734</v>
      </c>
      <c r="HM65" s="244">
        <v>13057</v>
      </c>
      <c r="HN65" s="246">
        <v>157</v>
      </c>
      <c r="HO65" s="302" t="s">
        <v>4150</v>
      </c>
      <c r="HP65" s="305">
        <v>10837</v>
      </c>
      <c r="HQ65" s="139">
        <v>0.38600178094390025</v>
      </c>
      <c r="HR65" s="57">
        <v>7199.0000268799995</v>
      </c>
      <c r="HS65" s="139">
        <v>0.66429823999999993</v>
      </c>
      <c r="HT65" s="56">
        <v>66.429823999999996</v>
      </c>
      <c r="HU65" s="57">
        <v>408.99997558999996</v>
      </c>
      <c r="HV65" s="139">
        <v>3.7741069999999995E-2</v>
      </c>
      <c r="HW65" s="56">
        <v>3.7741069999999999</v>
      </c>
      <c r="HX65" s="56" t="s">
        <v>4086</v>
      </c>
      <c r="HY65" s="57">
        <v>2917.9999882699999</v>
      </c>
      <c r="HZ65" s="139">
        <v>0.26926271000000002</v>
      </c>
      <c r="IA65" s="56">
        <v>26.926271</v>
      </c>
      <c r="IB65" s="56" t="s">
        <v>4361</v>
      </c>
      <c r="IC65" s="57">
        <v>311.00000925999996</v>
      </c>
      <c r="ID65" s="139">
        <v>2.8697979999999994E-2</v>
      </c>
      <c r="IE65" s="56">
        <v>2.8697979999999998</v>
      </c>
      <c r="IF65" s="56" t="s">
        <v>4150</v>
      </c>
      <c r="IG65" s="57">
        <v>0</v>
      </c>
      <c r="IH65" s="140">
        <v>0</v>
      </c>
      <c r="II65" s="53">
        <v>0</v>
      </c>
      <c r="IJ65" s="53">
        <v>1</v>
      </c>
      <c r="IK65" s="307">
        <v>450.99996115999994</v>
      </c>
      <c r="IL65" s="245">
        <v>4.1616679999999996E-2</v>
      </c>
      <c r="IM65" s="20">
        <v>4.1616679999999997</v>
      </c>
      <c r="IN65" s="20" t="s">
        <v>3940</v>
      </c>
      <c r="IO65" s="25">
        <v>1566.0000347800001</v>
      </c>
      <c r="IP65" s="245">
        <v>0.14450494</v>
      </c>
      <c r="IQ65" s="20">
        <v>14.450494000000001</v>
      </c>
      <c r="IR65" s="25">
        <v>1159.9999575300001</v>
      </c>
      <c r="IS65" s="245">
        <v>0.10704069000000001</v>
      </c>
      <c r="IT65" s="20">
        <v>10.704069</v>
      </c>
      <c r="IU65" s="20" t="s">
        <v>4572</v>
      </c>
      <c r="IV65" s="25">
        <v>131.99997013000001</v>
      </c>
      <c r="IW65" s="245">
        <v>1.218049E-2</v>
      </c>
      <c r="IX65" s="20">
        <v>1.2180489999999999</v>
      </c>
      <c r="IY65" s="20" t="s">
        <v>4086</v>
      </c>
      <c r="IZ65" s="25">
        <v>1329.0000465399999</v>
      </c>
      <c r="JA65" s="265">
        <v>0.12263541999999998</v>
      </c>
      <c r="JB65" s="43">
        <v>12.263541999999999</v>
      </c>
      <c r="JC65" s="311">
        <v>1842.0000018799997</v>
      </c>
      <c r="JD65" s="19">
        <v>0.16997323999999997</v>
      </c>
      <c r="JE65" s="43">
        <v>16.997323999999999</v>
      </c>
      <c r="JF65" s="43" t="s">
        <v>3940</v>
      </c>
      <c r="JG65" s="26">
        <v>1481.0000252799998</v>
      </c>
      <c r="JH65" s="19">
        <v>0.13666144</v>
      </c>
      <c r="JI65" s="43">
        <v>13.666143999999999</v>
      </c>
      <c r="JJ65" s="26">
        <v>848.99994827</v>
      </c>
      <c r="JK65" s="19">
        <v>7.8342709999999996E-2</v>
      </c>
      <c r="JL65" s="43">
        <v>7.8342710000000002</v>
      </c>
      <c r="JM65" s="43" t="s">
        <v>4572</v>
      </c>
      <c r="JN65" s="26">
        <v>1992.0000122700001</v>
      </c>
      <c r="JO65" s="19">
        <v>0.18381471000000002</v>
      </c>
      <c r="JP65" s="43">
        <v>18.381471000000001</v>
      </c>
      <c r="JQ65" s="43" t="s">
        <v>4086</v>
      </c>
      <c r="JR65" s="26">
        <v>35.00004216</v>
      </c>
      <c r="JS65" s="65">
        <v>3.22968E-3</v>
      </c>
      <c r="JT65" s="5">
        <v>0.32296799999999998</v>
      </c>
      <c r="JU65" s="5">
        <v>1</v>
      </c>
      <c r="JV65" s="313">
        <v>2100.0000370899998</v>
      </c>
      <c r="JW65" s="21">
        <v>2100.0000370899998</v>
      </c>
      <c r="JX65" s="30">
        <v>0.19378056999999999</v>
      </c>
      <c r="JY65" s="55">
        <v>19.378056999999998</v>
      </c>
      <c r="JZ65" s="55" t="s">
        <v>4784</v>
      </c>
      <c r="KA65" s="21">
        <v>2216.0000436800001</v>
      </c>
      <c r="KB65" s="30">
        <v>0.20448464</v>
      </c>
      <c r="KC65" s="21">
        <v>1422.0000378100001</v>
      </c>
      <c r="KD65" s="30">
        <v>0.13121713000000002</v>
      </c>
      <c r="KE65" s="55">
        <v>13.121713</v>
      </c>
      <c r="KF65" s="21">
        <v>794.00000587</v>
      </c>
      <c r="KG65" s="30">
        <v>7.3267509999999994E-2</v>
      </c>
      <c r="KH65" s="55">
        <v>7.3267509999999998</v>
      </c>
      <c r="KI65" s="55" t="s">
        <v>4086</v>
      </c>
      <c r="KJ65" s="21">
        <v>6424.9999212499997</v>
      </c>
      <c r="KK65" s="30">
        <v>0.59287624999999999</v>
      </c>
      <c r="KL65" s="21">
        <v>2467.9999570999998</v>
      </c>
      <c r="KM65" s="30">
        <v>0.22773829999999998</v>
      </c>
      <c r="KN65" s="55">
        <v>22.77383</v>
      </c>
      <c r="KO65" s="21">
        <v>3956.9999641499999</v>
      </c>
      <c r="KP65" s="30">
        <v>0.36513794999999999</v>
      </c>
      <c r="KQ65" s="55">
        <v>36.513795000000002</v>
      </c>
      <c r="KR65" s="21">
        <v>95.999997980000003</v>
      </c>
      <c r="KS65" s="314">
        <v>8.8585399999999998E-3</v>
      </c>
      <c r="KT65" s="5">
        <v>0.88585400000000003</v>
      </c>
      <c r="KU65" s="51">
        <v>19</v>
      </c>
      <c r="KV65" s="51">
        <v>25</v>
      </c>
      <c r="KW65" s="51">
        <v>13</v>
      </c>
      <c r="KX65" s="51">
        <v>14</v>
      </c>
      <c r="KY65" s="51">
        <v>16</v>
      </c>
      <c r="KZ65" s="51">
        <v>26</v>
      </c>
      <c r="LA65" s="51">
        <v>19</v>
      </c>
      <c r="LB65" s="51">
        <v>28</v>
      </c>
      <c r="LC65" s="51">
        <v>29</v>
      </c>
      <c r="LD65" s="51">
        <v>24</v>
      </c>
      <c r="LE65" s="51">
        <v>21</v>
      </c>
      <c r="LF65" s="51">
        <v>17</v>
      </c>
      <c r="LG65" s="261">
        <v>71</v>
      </c>
      <c r="LH65" s="260">
        <v>89</v>
      </c>
      <c r="LI65" s="260">
        <v>91</v>
      </c>
      <c r="LJ65" s="264">
        <v>34</v>
      </c>
    </row>
    <row r="66" spans="1:322">
      <c r="A66" s="111">
        <v>30205</v>
      </c>
      <c r="B66" s="49" t="s">
        <v>153</v>
      </c>
      <c r="C66" s="67">
        <v>20720</v>
      </c>
      <c r="D66" s="69">
        <v>2.4125370889735995E-3</v>
      </c>
      <c r="E66" s="132">
        <v>19402</v>
      </c>
      <c r="F66" s="131">
        <v>9767</v>
      </c>
      <c r="G66" s="133">
        <v>0.50340171116379751</v>
      </c>
      <c r="H66" s="131">
        <v>9635</v>
      </c>
      <c r="I66" s="133">
        <v>0.49659828883620244</v>
      </c>
      <c r="J66" s="134" t="s">
        <v>154</v>
      </c>
      <c r="K66" s="72">
        <v>171</v>
      </c>
      <c r="L66" s="2">
        <v>1</v>
      </c>
      <c r="M66" s="2">
        <v>172</v>
      </c>
      <c r="N66" s="2" t="s">
        <v>102</v>
      </c>
      <c r="O66" s="2"/>
      <c r="P66" s="74"/>
      <c r="Q66" s="305">
        <v>1608</v>
      </c>
      <c r="R66" s="461">
        <v>1635</v>
      </c>
      <c r="S66" s="16" t="s">
        <v>1814</v>
      </c>
      <c r="T66" s="16" t="s">
        <v>1815</v>
      </c>
      <c r="U66" s="16" t="s">
        <v>1816</v>
      </c>
      <c r="V66" s="16" t="s">
        <v>1817</v>
      </c>
      <c r="W66" s="16" t="s">
        <v>1818</v>
      </c>
      <c r="X66" s="16" t="s">
        <v>1819</v>
      </c>
      <c r="Y66" s="16" t="s">
        <v>1820</v>
      </c>
      <c r="Z66" s="16" t="s">
        <v>1821</v>
      </c>
      <c r="AA66" s="16" t="s">
        <v>1822</v>
      </c>
      <c r="AB66" s="16" t="s">
        <v>1823</v>
      </c>
      <c r="AC66" s="16" t="s">
        <v>1824</v>
      </c>
      <c r="AD66" s="16" t="s">
        <v>1825</v>
      </c>
      <c r="AE66" s="16" t="s">
        <v>1519</v>
      </c>
      <c r="AF66" s="16" t="s">
        <v>1826</v>
      </c>
      <c r="AG66" s="16" t="s">
        <v>712</v>
      </c>
      <c r="AH66" s="16" t="s">
        <v>1827</v>
      </c>
      <c r="AI66" s="16" t="s">
        <v>881</v>
      </c>
      <c r="AJ66" s="404">
        <v>8.2878053808885688E-2</v>
      </c>
      <c r="AK66" s="404">
        <v>8.4269662921348312E-2</v>
      </c>
      <c r="AL66" s="404">
        <v>8.1177198226986907E-2</v>
      </c>
      <c r="AM66" s="404">
        <v>7.762086382847129E-2</v>
      </c>
      <c r="AN66" s="404">
        <v>6.6281826615812806E-2</v>
      </c>
      <c r="AO66" s="404">
        <v>6.50963818163076E-2</v>
      </c>
      <c r="AP66" s="404">
        <v>6.4838676425110819E-2</v>
      </c>
      <c r="AQ66" s="404">
        <v>5.7983713019276364E-2</v>
      </c>
      <c r="AR66" s="404">
        <v>6.3653231625605614E-2</v>
      </c>
      <c r="AS66" s="404">
        <v>7.1590557674466551E-2</v>
      </c>
      <c r="AT66" s="404">
        <v>6.8034223275950934E-2</v>
      </c>
      <c r="AU66" s="404">
        <v>5.6282857437377591E-2</v>
      </c>
      <c r="AV66" s="404">
        <v>4.9324811875064427E-2</v>
      </c>
      <c r="AW66" s="404">
        <v>3.5666426141634885E-2</v>
      </c>
      <c r="AX66" s="404">
        <v>2.8038346562210083E-2</v>
      </c>
      <c r="AY66" s="404">
        <v>1.9894856200391713E-2</v>
      </c>
      <c r="AZ66" s="404">
        <v>1.355530357695083E-2</v>
      </c>
      <c r="BA66" s="404">
        <v>1.3813008968147614E-2</v>
      </c>
      <c r="BB66" s="404">
        <v>0</v>
      </c>
      <c r="BC66" s="75" t="s">
        <v>489</v>
      </c>
      <c r="BD66" s="301">
        <v>70</v>
      </c>
      <c r="BE66" s="245">
        <v>0.54285714285714282</v>
      </c>
      <c r="BF66" s="245">
        <v>0</v>
      </c>
      <c r="BG66" s="245">
        <v>0.17142857142857143</v>
      </c>
      <c r="BH66" s="245">
        <v>0</v>
      </c>
      <c r="BI66" s="245">
        <v>4.2857142857142858E-2</v>
      </c>
      <c r="BJ66" s="245">
        <v>0.24285714285714285</v>
      </c>
      <c r="BK66" s="245">
        <v>0</v>
      </c>
      <c r="BL66" s="417">
        <v>517</v>
      </c>
      <c r="BM66" s="19">
        <v>0.55125725338491294</v>
      </c>
      <c r="BN66" s="19">
        <v>5.8027079303675051E-3</v>
      </c>
      <c r="BO66" s="19">
        <v>0.12379110251450677</v>
      </c>
      <c r="BP66" s="19">
        <v>3.8684719535783366E-3</v>
      </c>
      <c r="BQ66" s="19">
        <v>4.4487427466150871E-2</v>
      </c>
      <c r="BR66" s="19">
        <v>0.27079303675048355</v>
      </c>
      <c r="BS66" s="65">
        <v>0</v>
      </c>
      <c r="BT66" s="420">
        <v>15043</v>
      </c>
      <c r="BU66" s="143">
        <v>0.77533243995464385</v>
      </c>
      <c r="BV66" s="425">
        <v>4349</v>
      </c>
      <c r="BW66" s="143">
        <v>0.22415214926296259</v>
      </c>
      <c r="BX66" s="425">
        <v>10</v>
      </c>
      <c r="BY66" s="144">
        <v>5.1541078239356768E-4</v>
      </c>
      <c r="BZ66" s="413">
        <v>14584</v>
      </c>
      <c r="CA66" s="6">
        <v>0.75167508504277913</v>
      </c>
      <c r="CB66" s="414">
        <v>13500</v>
      </c>
      <c r="CC66" s="6">
        <v>0.92567196928140427</v>
      </c>
      <c r="CD66" s="414">
        <v>1062</v>
      </c>
      <c r="CE66" s="6">
        <v>7.2819528250137142E-2</v>
      </c>
      <c r="CF66" s="6" t="s">
        <v>3940</v>
      </c>
      <c r="CG66" s="414">
        <v>22</v>
      </c>
      <c r="CH66" s="272">
        <v>1.5085024684585847E-3</v>
      </c>
      <c r="CI66" s="274">
        <v>9.1663572999999996</v>
      </c>
      <c r="CJ66" s="412">
        <v>2881</v>
      </c>
      <c r="CK66" s="147">
        <v>0.14848984640758683</v>
      </c>
      <c r="CL66" s="412">
        <v>2597</v>
      </c>
      <c r="CM66" s="147">
        <v>0.90142311697327315</v>
      </c>
      <c r="CN66" s="148">
        <v>276</v>
      </c>
      <c r="CO66" s="147">
        <v>9.5800069420340153E-2</v>
      </c>
      <c r="CP66" s="147" t="s">
        <v>3940</v>
      </c>
      <c r="CQ66" s="412">
        <v>8</v>
      </c>
      <c r="CR66" s="275">
        <v>2.7768136063866713E-3</v>
      </c>
      <c r="CS66" s="279">
        <v>0</v>
      </c>
      <c r="CT66" s="280">
        <v>2</v>
      </c>
      <c r="CU66" s="280">
        <v>26</v>
      </c>
      <c r="CV66" s="280">
        <v>26</v>
      </c>
      <c r="CW66" s="280">
        <v>3</v>
      </c>
      <c r="CX66" s="280">
        <v>11</v>
      </c>
      <c r="CY66" s="280">
        <v>0</v>
      </c>
      <c r="CZ66" s="280">
        <v>5</v>
      </c>
      <c r="DA66" s="280">
        <v>1</v>
      </c>
      <c r="DB66" s="280">
        <v>0</v>
      </c>
      <c r="DC66" s="280">
        <v>0</v>
      </c>
      <c r="DD66" s="280">
        <v>0</v>
      </c>
      <c r="DE66" s="281">
        <v>0</v>
      </c>
      <c r="DF66" s="281">
        <v>74</v>
      </c>
      <c r="DG66" s="154">
        <v>3275</v>
      </c>
      <c r="DH66" s="152">
        <v>0.16879703123389342</v>
      </c>
      <c r="DI66" s="152" t="s">
        <v>4362</v>
      </c>
      <c r="DJ66" s="151">
        <v>1030</v>
      </c>
      <c r="DK66" s="151" t="s">
        <v>4996</v>
      </c>
      <c r="DL66" s="151">
        <v>2149</v>
      </c>
      <c r="DM66" s="151" t="s">
        <v>4151</v>
      </c>
      <c r="DN66" s="151">
        <v>230</v>
      </c>
      <c r="DO66" s="151" t="s">
        <v>4573</v>
      </c>
      <c r="DP66" s="151">
        <v>16120</v>
      </c>
      <c r="DQ66" s="152">
        <v>0.83084218121843112</v>
      </c>
      <c r="DR66" s="151">
        <v>7</v>
      </c>
      <c r="DS66" s="155">
        <v>3.6078754767549735E-4</v>
      </c>
      <c r="DT66" s="159">
        <v>1030</v>
      </c>
      <c r="DU66" s="160">
        <v>427</v>
      </c>
      <c r="DV66" s="160">
        <v>214</v>
      </c>
      <c r="DW66" s="160">
        <v>496</v>
      </c>
      <c r="DX66" s="160">
        <v>199</v>
      </c>
      <c r="DY66" s="160">
        <v>209</v>
      </c>
      <c r="DZ66" s="161">
        <v>189</v>
      </c>
      <c r="EA66" s="285">
        <v>2149</v>
      </c>
      <c r="EB66" s="165">
        <v>1338</v>
      </c>
      <c r="EC66" s="165">
        <v>509</v>
      </c>
      <c r="ED66" s="165">
        <v>659</v>
      </c>
      <c r="EE66" s="165">
        <v>406</v>
      </c>
      <c r="EF66" s="165">
        <v>105</v>
      </c>
      <c r="EG66" s="286">
        <v>140</v>
      </c>
      <c r="EH66" s="289">
        <v>18482</v>
      </c>
      <c r="EI66" s="167">
        <v>0.95258220801979177</v>
      </c>
      <c r="EJ66" s="168">
        <v>196</v>
      </c>
      <c r="EK66" s="290">
        <v>1.0604912888215561E-2</v>
      </c>
      <c r="EL66" s="293">
        <v>81</v>
      </c>
      <c r="EM66" s="173">
        <v>4.1748273373878979E-3</v>
      </c>
      <c r="EN66" s="294" t="s">
        <v>4362</v>
      </c>
      <c r="EO66" s="180">
        <v>17324</v>
      </c>
      <c r="EP66" s="181">
        <v>0.97358660222546922</v>
      </c>
      <c r="EQ66" s="182">
        <v>17212</v>
      </c>
      <c r="ER66" s="183">
        <v>0.96729234573451728</v>
      </c>
      <c r="ES66" s="182">
        <v>101</v>
      </c>
      <c r="ET66" s="183">
        <v>5.676070585590649E-3</v>
      </c>
      <c r="EU66" s="183" t="s">
        <v>4362</v>
      </c>
      <c r="EV66" s="182">
        <v>11</v>
      </c>
      <c r="EW66" s="184">
        <v>6.1818590536135776E-4</v>
      </c>
      <c r="EX66" s="175">
        <v>436</v>
      </c>
      <c r="EY66" s="171">
        <v>2.4502641339777455E-2</v>
      </c>
      <c r="EZ66" s="171" t="s">
        <v>4362</v>
      </c>
      <c r="FA66" s="170">
        <v>31</v>
      </c>
      <c r="FB66" s="171">
        <v>1.7421602787456446E-3</v>
      </c>
      <c r="FC66" s="170">
        <v>3</v>
      </c>
      <c r="FD66" s="176">
        <v>1.6859615600764303E-4</v>
      </c>
      <c r="FE66" s="190">
        <v>568</v>
      </c>
      <c r="FF66" s="191">
        <v>3.192087220411375E-2</v>
      </c>
      <c r="FG66" s="192">
        <v>51</v>
      </c>
      <c r="FH66" s="192">
        <v>61</v>
      </c>
      <c r="FI66" s="192">
        <v>264</v>
      </c>
      <c r="FJ66" s="192">
        <v>70</v>
      </c>
      <c r="FK66" s="192">
        <v>21</v>
      </c>
      <c r="FL66" s="192">
        <v>38</v>
      </c>
      <c r="FM66" s="192">
        <v>0</v>
      </c>
      <c r="FN66" s="192">
        <v>4</v>
      </c>
      <c r="FO66" s="192">
        <v>54</v>
      </c>
      <c r="FP66" s="193">
        <v>5</v>
      </c>
      <c r="FQ66" s="202" t="s">
        <v>3986</v>
      </c>
      <c r="FR66" s="203">
        <v>-0.47422633927000002</v>
      </c>
      <c r="FS66" s="206">
        <v>1598</v>
      </c>
      <c r="FT66" s="253">
        <v>174</v>
      </c>
      <c r="FU66" s="208" t="s">
        <v>3987</v>
      </c>
      <c r="FV66" s="209">
        <v>-0.55321759999999998</v>
      </c>
      <c r="FW66" s="210">
        <v>1592</v>
      </c>
      <c r="FX66" s="211">
        <v>173</v>
      </c>
      <c r="FY66" s="216">
        <v>10824</v>
      </c>
      <c r="FZ66" s="217">
        <v>49.2248823368</v>
      </c>
      <c r="GA66" s="218">
        <v>1866</v>
      </c>
      <c r="GB66" s="219">
        <v>185</v>
      </c>
      <c r="GC66" s="254">
        <v>1568</v>
      </c>
      <c r="GD66" s="225">
        <v>7.1320581358000004</v>
      </c>
      <c r="GE66" s="224">
        <v>1707</v>
      </c>
      <c r="GF66" s="255">
        <v>186</v>
      </c>
      <c r="GG66" s="435">
        <v>7078</v>
      </c>
      <c r="GH66" s="249" t="s">
        <v>4086</v>
      </c>
      <c r="GI66" s="436">
        <v>1094</v>
      </c>
      <c r="GJ66" s="437">
        <v>2992</v>
      </c>
      <c r="GK66" s="250" t="s">
        <v>3940</v>
      </c>
      <c r="GL66" s="228">
        <v>5564</v>
      </c>
      <c r="GM66" s="229">
        <v>2.3326548622480104E-3</v>
      </c>
      <c r="GN66" s="227">
        <v>333</v>
      </c>
      <c r="GO66" s="227">
        <v>4137</v>
      </c>
      <c r="GP66" s="227">
        <v>1094</v>
      </c>
      <c r="GQ66" s="227">
        <v>0</v>
      </c>
      <c r="GR66" s="227">
        <v>5427</v>
      </c>
      <c r="GS66" s="227">
        <v>5482</v>
      </c>
      <c r="GT66" s="227">
        <v>4262</v>
      </c>
      <c r="GU66" s="230" t="s">
        <v>3940</v>
      </c>
      <c r="GV66" s="297">
        <v>2723</v>
      </c>
      <c r="GW66" s="235">
        <v>834</v>
      </c>
      <c r="GX66" s="235">
        <v>826</v>
      </c>
      <c r="GY66" s="235">
        <v>4931</v>
      </c>
      <c r="GZ66" s="235">
        <v>4068</v>
      </c>
      <c r="HA66" s="235">
        <v>156</v>
      </c>
      <c r="HB66" s="235">
        <v>4758</v>
      </c>
      <c r="HC66" s="298">
        <v>1217</v>
      </c>
      <c r="HD66" s="236">
        <v>15503</v>
      </c>
      <c r="HE66" s="237">
        <v>0.79904133594474791</v>
      </c>
      <c r="HF66" s="238">
        <v>7967</v>
      </c>
      <c r="HG66" s="238">
        <v>7495</v>
      </c>
      <c r="HH66" s="238" t="s">
        <v>3940</v>
      </c>
      <c r="HI66" s="238">
        <v>41</v>
      </c>
      <c r="HJ66" s="242">
        <v>2.6446494226923822E-3</v>
      </c>
      <c r="HK66" s="301">
        <v>7967</v>
      </c>
      <c r="HL66" s="245">
        <v>0.51390053538024894</v>
      </c>
      <c r="HM66" s="244">
        <v>7843</v>
      </c>
      <c r="HN66" s="246">
        <v>124</v>
      </c>
      <c r="HO66" s="302" t="s">
        <v>4151</v>
      </c>
      <c r="HP66" s="305">
        <v>6671</v>
      </c>
      <c r="HQ66" s="139">
        <v>0.34383053293474902</v>
      </c>
      <c r="HR66" s="57">
        <v>5130.9999835499993</v>
      </c>
      <c r="HS66" s="139">
        <v>0.76915004999999992</v>
      </c>
      <c r="HT66" s="56">
        <v>76.915004999999994</v>
      </c>
      <c r="HU66" s="57">
        <v>188.99997018000002</v>
      </c>
      <c r="HV66" s="139">
        <v>2.8331580000000002E-2</v>
      </c>
      <c r="HW66" s="56">
        <v>2.8331580000000001</v>
      </c>
      <c r="HX66" s="56" t="s">
        <v>4086</v>
      </c>
      <c r="HY66" s="57">
        <v>1104.0000005300001</v>
      </c>
      <c r="HZ66" s="139">
        <v>0.16549243000000002</v>
      </c>
      <c r="IA66" s="56">
        <v>16.549243000000001</v>
      </c>
      <c r="IB66" s="56" t="s">
        <v>4362</v>
      </c>
      <c r="IC66" s="57">
        <v>246.99997902999999</v>
      </c>
      <c r="ID66" s="139">
        <v>3.7025929999999999E-2</v>
      </c>
      <c r="IE66" s="56">
        <v>3.7025929999999998</v>
      </c>
      <c r="IF66" s="56" t="s">
        <v>4151</v>
      </c>
      <c r="IG66" s="57">
        <v>0</v>
      </c>
      <c r="IH66" s="140">
        <v>0</v>
      </c>
      <c r="II66" s="53">
        <v>0</v>
      </c>
      <c r="IJ66" s="53">
        <v>0.99999998999999995</v>
      </c>
      <c r="IK66" s="307">
        <v>226.00000458000002</v>
      </c>
      <c r="IL66" s="245">
        <v>3.3877980000000002E-2</v>
      </c>
      <c r="IM66" s="20">
        <v>3.3877980000000001</v>
      </c>
      <c r="IN66" s="20" t="s">
        <v>3940</v>
      </c>
      <c r="IO66" s="25">
        <v>646.00002726000002</v>
      </c>
      <c r="IP66" s="245">
        <v>9.6837060000000003E-2</v>
      </c>
      <c r="IQ66" s="20">
        <v>9.6837060000000008</v>
      </c>
      <c r="IR66" s="25">
        <v>362.00001382999994</v>
      </c>
      <c r="IS66" s="245">
        <v>5.426472999999999E-2</v>
      </c>
      <c r="IT66" s="20">
        <v>5.4264729999999997</v>
      </c>
      <c r="IU66" s="20" t="s">
        <v>4573</v>
      </c>
      <c r="IV66" s="25">
        <v>86.999979920000001</v>
      </c>
      <c r="IW66" s="245">
        <v>1.3041520000000001E-2</v>
      </c>
      <c r="IX66" s="20">
        <v>1.304152</v>
      </c>
      <c r="IY66" s="20" t="s">
        <v>4086</v>
      </c>
      <c r="IZ66" s="25">
        <v>772.99999027999991</v>
      </c>
      <c r="JA66" s="265">
        <v>0.11587467999999998</v>
      </c>
      <c r="JB66" s="43">
        <v>11.587467999999999</v>
      </c>
      <c r="JC66" s="311">
        <v>1616.9999672399999</v>
      </c>
      <c r="JD66" s="19">
        <v>0.24239243999999999</v>
      </c>
      <c r="JE66" s="43">
        <v>24.239243999999999</v>
      </c>
      <c r="JF66" s="43" t="s">
        <v>3940</v>
      </c>
      <c r="JG66" s="26">
        <v>507.00000260000002</v>
      </c>
      <c r="JH66" s="19">
        <v>7.6000600000000001E-2</v>
      </c>
      <c r="JI66" s="43">
        <v>7.60006</v>
      </c>
      <c r="JJ66" s="26">
        <v>761.99997825000003</v>
      </c>
      <c r="JK66" s="19">
        <v>0.11422575</v>
      </c>
      <c r="JL66" s="43">
        <v>11.422575</v>
      </c>
      <c r="JM66" s="43" t="s">
        <v>4573</v>
      </c>
      <c r="JN66" s="26">
        <v>1666.99997947</v>
      </c>
      <c r="JO66" s="19">
        <v>0.24988757</v>
      </c>
      <c r="JP66" s="43">
        <v>24.988757</v>
      </c>
      <c r="JQ66" s="43" t="s">
        <v>4086</v>
      </c>
      <c r="JR66" s="26">
        <v>23.999989859999996</v>
      </c>
      <c r="JS66" s="65">
        <v>3.5976599999999995E-3</v>
      </c>
      <c r="JT66" s="5">
        <v>0.35976599999999997</v>
      </c>
      <c r="JU66" s="5">
        <v>0.99999998999999995</v>
      </c>
      <c r="JV66" s="313">
        <v>2484.0000178699997</v>
      </c>
      <c r="JW66" s="21">
        <v>2484.0000178699997</v>
      </c>
      <c r="JX66" s="30">
        <v>0.37235796999999998</v>
      </c>
      <c r="JY66" s="55">
        <v>37.235796999999998</v>
      </c>
      <c r="JZ66" s="55" t="s">
        <v>4785</v>
      </c>
      <c r="KA66" s="21">
        <v>1591.9999944799999</v>
      </c>
      <c r="KB66" s="30">
        <v>0.23864488</v>
      </c>
      <c r="KC66" s="21">
        <v>1322.9999913899999</v>
      </c>
      <c r="KD66" s="30">
        <v>0.19832108999999998</v>
      </c>
      <c r="KE66" s="55">
        <v>19.832108999999999</v>
      </c>
      <c r="KF66" s="21">
        <v>269.00000309000001</v>
      </c>
      <c r="KG66" s="30">
        <v>4.0323789999999998E-2</v>
      </c>
      <c r="KH66" s="55">
        <v>4.0323789999999997</v>
      </c>
      <c r="KI66" s="55" t="s">
        <v>4086</v>
      </c>
      <c r="KJ66" s="21">
        <v>2558.0000199599999</v>
      </c>
      <c r="KK66" s="30">
        <v>0.38345076</v>
      </c>
      <c r="KL66" s="21">
        <v>807.00000926999996</v>
      </c>
      <c r="KM66" s="30">
        <v>0.12097136999999999</v>
      </c>
      <c r="KN66" s="55">
        <v>12.097137</v>
      </c>
      <c r="KO66" s="21">
        <v>1751.00001069</v>
      </c>
      <c r="KP66" s="30">
        <v>0.26247938999999998</v>
      </c>
      <c r="KQ66" s="55">
        <v>26.247938999999999</v>
      </c>
      <c r="KR66" s="21">
        <v>36.999967689999998</v>
      </c>
      <c r="KS66" s="314">
        <v>5.54639E-3</v>
      </c>
      <c r="KT66" s="5">
        <v>0.55463899999999999</v>
      </c>
      <c r="KU66" s="51">
        <v>15</v>
      </c>
      <c r="KV66" s="51">
        <v>10</v>
      </c>
      <c r="KW66" s="51">
        <v>11</v>
      </c>
      <c r="KX66" s="51">
        <v>5</v>
      </c>
      <c r="KY66" s="51">
        <v>8</v>
      </c>
      <c r="KZ66" s="51">
        <v>10</v>
      </c>
      <c r="LA66" s="51">
        <v>22</v>
      </c>
      <c r="LB66" s="51">
        <v>11</v>
      </c>
      <c r="LC66" s="51">
        <v>12</v>
      </c>
      <c r="LD66" s="51">
        <v>14</v>
      </c>
      <c r="LE66" s="51">
        <v>12</v>
      </c>
      <c r="LF66" s="51">
        <v>10</v>
      </c>
      <c r="LG66" s="261">
        <v>41</v>
      </c>
      <c r="LH66" s="260">
        <v>51</v>
      </c>
      <c r="LI66" s="260">
        <v>48</v>
      </c>
      <c r="LJ66" s="264">
        <v>24</v>
      </c>
    </row>
    <row r="67" spans="1:322">
      <c r="A67" s="111">
        <v>30065</v>
      </c>
      <c r="B67" s="49" t="s">
        <v>155</v>
      </c>
      <c r="C67" s="67">
        <v>85419</v>
      </c>
      <c r="D67" s="69">
        <v>9.9457772974438172E-3</v>
      </c>
      <c r="E67" s="132">
        <v>85489</v>
      </c>
      <c r="F67" s="131">
        <v>44327</v>
      </c>
      <c r="G67" s="133">
        <v>0.51851115348173449</v>
      </c>
      <c r="H67" s="131">
        <v>41162</v>
      </c>
      <c r="I67" s="133">
        <v>0.48148884651826551</v>
      </c>
      <c r="J67" s="134" t="s">
        <v>156</v>
      </c>
      <c r="K67" s="72">
        <v>189</v>
      </c>
      <c r="L67" s="2">
        <v>5</v>
      </c>
      <c r="M67" s="2">
        <v>194</v>
      </c>
      <c r="N67" s="2" t="s">
        <v>16</v>
      </c>
      <c r="O67" s="2">
        <v>30.08</v>
      </c>
      <c r="P67" s="74" t="s">
        <v>71</v>
      </c>
      <c r="Q67" s="305">
        <v>5537</v>
      </c>
      <c r="R67" s="461">
        <v>6872</v>
      </c>
      <c r="S67" s="16" t="s">
        <v>1828</v>
      </c>
      <c r="T67" s="16" t="s">
        <v>1829</v>
      </c>
      <c r="U67" s="16" t="s">
        <v>1830</v>
      </c>
      <c r="V67" s="16" t="s">
        <v>1831</v>
      </c>
      <c r="W67" s="16" t="s">
        <v>1832</v>
      </c>
      <c r="X67" s="16" t="s">
        <v>1833</v>
      </c>
      <c r="Y67" s="16" t="s">
        <v>1834</v>
      </c>
      <c r="Z67" s="16" t="s">
        <v>1835</v>
      </c>
      <c r="AA67" s="16" t="s">
        <v>1836</v>
      </c>
      <c r="AB67" s="16" t="s">
        <v>1837</v>
      </c>
      <c r="AC67" s="16" t="s">
        <v>1838</v>
      </c>
      <c r="AD67" s="16" t="s">
        <v>1839</v>
      </c>
      <c r="AE67" s="16" t="s">
        <v>1840</v>
      </c>
      <c r="AF67" s="16" t="s">
        <v>1841</v>
      </c>
      <c r="AG67" s="16" t="s">
        <v>713</v>
      </c>
      <c r="AH67" s="16" t="s">
        <v>1842</v>
      </c>
      <c r="AI67" s="16" t="s">
        <v>1843</v>
      </c>
      <c r="AJ67" s="404">
        <v>6.4768566716185708E-2</v>
      </c>
      <c r="AK67" s="404">
        <v>8.038461088561101E-2</v>
      </c>
      <c r="AL67" s="404">
        <v>8.1753208015066262E-2</v>
      </c>
      <c r="AM67" s="404">
        <v>8.216261741276655E-2</v>
      </c>
      <c r="AN67" s="404">
        <v>7.8068523435763662E-2</v>
      </c>
      <c r="AO67" s="404">
        <v>7.4711366374621294E-2</v>
      </c>
      <c r="AP67" s="404">
        <v>8.112154780147153E-2</v>
      </c>
      <c r="AQ67" s="404">
        <v>8.0548374644691126E-2</v>
      </c>
      <c r="AR67" s="404">
        <v>7.830247166302097E-2</v>
      </c>
      <c r="AS67" s="404">
        <v>6.8254395302319595E-2</v>
      </c>
      <c r="AT67" s="404">
        <v>6.1317830364140416E-2</v>
      </c>
      <c r="AU67" s="404">
        <v>4.7643556480950769E-2</v>
      </c>
      <c r="AV67" s="404">
        <v>3.9701014165565159E-2</v>
      </c>
      <c r="AW67" s="404">
        <v>2.895109312309186E-2</v>
      </c>
      <c r="AX67" s="404">
        <v>2.0248219069120003E-2</v>
      </c>
      <c r="AY67" s="404">
        <v>1.3697668705915381E-2</v>
      </c>
      <c r="AZ67" s="404">
        <v>9.2760472107522602E-3</v>
      </c>
      <c r="BA67" s="404">
        <v>8.8198481676005098E-3</v>
      </c>
      <c r="BB67" s="404">
        <v>2.6904046134590415E-4</v>
      </c>
      <c r="BC67" s="75" t="s">
        <v>490</v>
      </c>
      <c r="BD67" s="301">
        <v>116</v>
      </c>
      <c r="BE67" s="245">
        <v>0.37931034482758619</v>
      </c>
      <c r="BF67" s="245">
        <v>8.6206896551724137E-3</v>
      </c>
      <c r="BG67" s="245">
        <v>0.28448275862068967</v>
      </c>
      <c r="BH67" s="245">
        <v>0</v>
      </c>
      <c r="BI67" s="245">
        <v>3.4482758620689655E-2</v>
      </c>
      <c r="BJ67" s="245">
        <v>0.29310344827586204</v>
      </c>
      <c r="BK67" s="245">
        <v>0</v>
      </c>
      <c r="BL67" s="417">
        <v>946</v>
      </c>
      <c r="BM67" s="19">
        <v>0.43974630021141647</v>
      </c>
      <c r="BN67" s="19">
        <v>7.3995771670190271E-3</v>
      </c>
      <c r="BO67" s="19">
        <v>0.16490486257928119</v>
      </c>
      <c r="BP67" s="19">
        <v>0</v>
      </c>
      <c r="BQ67" s="19">
        <v>3.2769556025369982E-2</v>
      </c>
      <c r="BR67" s="19">
        <v>0.35517970401691334</v>
      </c>
      <c r="BS67" s="65">
        <v>0</v>
      </c>
      <c r="BT67" s="420">
        <v>61615</v>
      </c>
      <c r="BU67" s="143">
        <v>0.72073600112295144</v>
      </c>
      <c r="BV67" s="425">
        <v>23827</v>
      </c>
      <c r="BW67" s="143">
        <v>0.27871422054299383</v>
      </c>
      <c r="BX67" s="425">
        <v>47</v>
      </c>
      <c r="BY67" s="144">
        <v>5.4977833405467369E-4</v>
      </c>
      <c r="BZ67" s="413">
        <v>66068</v>
      </c>
      <c r="CA67" s="6">
        <v>0.77282457392179116</v>
      </c>
      <c r="CB67" s="414">
        <v>63669</v>
      </c>
      <c r="CC67" s="6">
        <v>0.96368892656051341</v>
      </c>
      <c r="CD67" s="414">
        <v>2316</v>
      </c>
      <c r="CE67" s="6">
        <v>3.5054792032451411E-2</v>
      </c>
      <c r="CF67" s="6" t="s">
        <v>3940</v>
      </c>
      <c r="CG67" s="414">
        <v>83</v>
      </c>
      <c r="CH67" s="272">
        <v>1.2562814070351759E-3</v>
      </c>
      <c r="CI67" s="274">
        <v>6.8970701999999999</v>
      </c>
      <c r="CJ67" s="412">
        <v>12541</v>
      </c>
      <c r="CK67" s="147">
        <v>0.14669723590169495</v>
      </c>
      <c r="CL67" s="412">
        <v>11452</v>
      </c>
      <c r="CM67" s="147">
        <v>0.91316481939239291</v>
      </c>
      <c r="CN67" s="148">
        <v>1043</v>
      </c>
      <c r="CO67" s="147">
        <v>8.3167211546128703E-2</v>
      </c>
      <c r="CP67" s="147" t="s">
        <v>3940</v>
      </c>
      <c r="CQ67" s="412">
        <v>46</v>
      </c>
      <c r="CR67" s="275">
        <v>3.6679690614783511E-3</v>
      </c>
      <c r="CS67" s="279">
        <v>1</v>
      </c>
      <c r="CT67" s="280">
        <v>7</v>
      </c>
      <c r="CU67" s="280">
        <v>48</v>
      </c>
      <c r="CV67" s="280">
        <v>55</v>
      </c>
      <c r="CW67" s="280">
        <v>0</v>
      </c>
      <c r="CX67" s="280">
        <v>32</v>
      </c>
      <c r="CY67" s="280">
        <v>0</v>
      </c>
      <c r="CZ67" s="280">
        <v>20</v>
      </c>
      <c r="DA67" s="280">
        <v>3</v>
      </c>
      <c r="DB67" s="280">
        <v>0</v>
      </c>
      <c r="DC67" s="280">
        <v>0</v>
      </c>
      <c r="DD67" s="280">
        <v>1</v>
      </c>
      <c r="DE67" s="281">
        <v>1</v>
      </c>
      <c r="DF67" s="281">
        <v>168</v>
      </c>
      <c r="DG67" s="154">
        <v>17249</v>
      </c>
      <c r="DH67" s="152">
        <v>0.20176864859806526</v>
      </c>
      <c r="DI67" s="152" t="s">
        <v>4363</v>
      </c>
      <c r="DJ67" s="151">
        <v>4299</v>
      </c>
      <c r="DK67" s="151" t="s">
        <v>4997</v>
      </c>
      <c r="DL67" s="151">
        <v>12390</v>
      </c>
      <c r="DM67" s="151" t="s">
        <v>4152</v>
      </c>
      <c r="DN67" s="151">
        <v>1254</v>
      </c>
      <c r="DO67" s="151" t="s">
        <v>4574</v>
      </c>
      <c r="DP67" s="151">
        <v>68198</v>
      </c>
      <c r="DQ67" s="152">
        <v>0.79774006012469445</v>
      </c>
      <c r="DR67" s="151">
        <v>42</v>
      </c>
      <c r="DS67" s="155">
        <v>4.9129127724034671E-4</v>
      </c>
      <c r="DT67" s="159">
        <v>4299</v>
      </c>
      <c r="DU67" s="160">
        <v>1945</v>
      </c>
      <c r="DV67" s="160">
        <v>932</v>
      </c>
      <c r="DW67" s="160">
        <v>1992</v>
      </c>
      <c r="DX67" s="160">
        <v>834</v>
      </c>
      <c r="DY67" s="160">
        <v>759</v>
      </c>
      <c r="DZ67" s="161">
        <v>532</v>
      </c>
      <c r="EA67" s="285">
        <v>12390</v>
      </c>
      <c r="EB67" s="165">
        <v>8129</v>
      </c>
      <c r="EC67" s="165">
        <v>2404</v>
      </c>
      <c r="ED67" s="165">
        <v>3400</v>
      </c>
      <c r="EE67" s="165">
        <v>3110</v>
      </c>
      <c r="EF67" s="165">
        <v>543</v>
      </c>
      <c r="EG67" s="286">
        <v>697</v>
      </c>
      <c r="EH67" s="289">
        <v>82475</v>
      </c>
      <c r="EI67" s="167">
        <v>0.9647440021523237</v>
      </c>
      <c r="EJ67" s="168">
        <v>399</v>
      </c>
      <c r="EK67" s="290">
        <v>4.8378296453470745E-3</v>
      </c>
      <c r="EL67" s="293">
        <v>2892</v>
      </c>
      <c r="EM67" s="173">
        <v>3.382891366140673E-2</v>
      </c>
      <c r="EN67" s="294" t="s">
        <v>4363</v>
      </c>
      <c r="EO67" s="180">
        <v>77590</v>
      </c>
      <c r="EP67" s="181">
        <v>0.97073652866919391</v>
      </c>
      <c r="EQ67" s="182">
        <v>69513</v>
      </c>
      <c r="ER67" s="183">
        <v>0.86968434485605972</v>
      </c>
      <c r="ES67" s="182">
        <v>8051</v>
      </c>
      <c r="ET67" s="183">
        <v>0.10072689511941849</v>
      </c>
      <c r="EU67" s="183" t="s">
        <v>4363</v>
      </c>
      <c r="EV67" s="182">
        <v>26</v>
      </c>
      <c r="EW67" s="184">
        <v>3.2528869371567265E-4</v>
      </c>
      <c r="EX67" s="175">
        <v>2089</v>
      </c>
      <c r="EY67" s="171">
        <v>2.6135695429693854E-2</v>
      </c>
      <c r="EZ67" s="171" t="s">
        <v>4363</v>
      </c>
      <c r="FA67" s="170">
        <v>219</v>
      </c>
      <c r="FB67" s="171">
        <v>2.7399316893743199E-3</v>
      </c>
      <c r="FC67" s="170">
        <v>31</v>
      </c>
      <c r="FD67" s="176">
        <v>3.8784421173791738E-4</v>
      </c>
      <c r="FE67" s="190">
        <v>10359</v>
      </c>
      <c r="FF67" s="191">
        <v>0.12960252223848664</v>
      </c>
      <c r="FG67" s="192">
        <v>659</v>
      </c>
      <c r="FH67" s="192">
        <v>1312</v>
      </c>
      <c r="FI67" s="192">
        <v>3965</v>
      </c>
      <c r="FJ67" s="192">
        <v>1064</v>
      </c>
      <c r="FK67" s="192">
        <v>691</v>
      </c>
      <c r="FL67" s="192">
        <v>344</v>
      </c>
      <c r="FM67" s="192">
        <v>16</v>
      </c>
      <c r="FN67" s="192">
        <v>16</v>
      </c>
      <c r="FO67" s="192">
        <v>2279</v>
      </c>
      <c r="FP67" s="193">
        <v>13</v>
      </c>
      <c r="FQ67" s="202" t="s">
        <v>3987</v>
      </c>
      <c r="FR67" s="203">
        <v>-0.85803451058000002</v>
      </c>
      <c r="FS67" s="206">
        <v>1945</v>
      </c>
      <c r="FT67" s="253">
        <v>193</v>
      </c>
      <c r="FU67" s="208" t="s">
        <v>3987</v>
      </c>
      <c r="FV67" s="209">
        <v>-0.91497360000000005</v>
      </c>
      <c r="FW67" s="210">
        <v>1988</v>
      </c>
      <c r="FX67" s="211">
        <v>198</v>
      </c>
      <c r="FY67" s="216">
        <v>33267</v>
      </c>
      <c r="FZ67" s="217">
        <v>40.866768641599997</v>
      </c>
      <c r="GA67" s="218">
        <v>2078</v>
      </c>
      <c r="GB67" s="219">
        <v>201</v>
      </c>
      <c r="GC67" s="254">
        <v>5203</v>
      </c>
      <c r="GD67" s="225">
        <v>6.3917735942</v>
      </c>
      <c r="GE67" s="224">
        <v>1770</v>
      </c>
      <c r="GF67" s="255">
        <v>189</v>
      </c>
      <c r="GG67" s="435">
        <v>28438</v>
      </c>
      <c r="GH67" s="249" t="s">
        <v>4086</v>
      </c>
      <c r="GI67" s="436">
        <v>2857</v>
      </c>
      <c r="GJ67" s="437">
        <v>16841</v>
      </c>
      <c r="GK67" s="250" t="s">
        <v>3940</v>
      </c>
      <c r="GL67" s="228">
        <v>27220</v>
      </c>
      <c r="GM67" s="229">
        <v>1.1411729933571322E-2</v>
      </c>
      <c r="GN67" s="227">
        <v>473</v>
      </c>
      <c r="GO67" s="227">
        <v>11171</v>
      </c>
      <c r="GP67" s="227">
        <v>15571</v>
      </c>
      <c r="GQ67" s="227">
        <v>5</v>
      </c>
      <c r="GR67" s="227">
        <v>26786</v>
      </c>
      <c r="GS67" s="227">
        <v>26846</v>
      </c>
      <c r="GT67" s="227">
        <v>26485</v>
      </c>
      <c r="GU67" s="230" t="s">
        <v>3940</v>
      </c>
      <c r="GV67" s="297">
        <v>19397</v>
      </c>
      <c r="GW67" s="235">
        <v>11723</v>
      </c>
      <c r="GX67" s="235">
        <v>8842</v>
      </c>
      <c r="GY67" s="235">
        <v>25324</v>
      </c>
      <c r="GZ67" s="235">
        <v>11625</v>
      </c>
      <c r="HA67" s="235">
        <v>3362</v>
      </c>
      <c r="HB67" s="235">
        <v>24744</v>
      </c>
      <c r="HC67" s="298">
        <v>15248</v>
      </c>
      <c r="HD67" s="236">
        <v>70246</v>
      </c>
      <c r="HE67" s="237">
        <v>0.82169635859584278</v>
      </c>
      <c r="HF67" s="238">
        <v>44622</v>
      </c>
      <c r="HG67" s="238">
        <v>25480</v>
      </c>
      <c r="HH67" s="238" t="s">
        <v>3940</v>
      </c>
      <c r="HI67" s="238">
        <v>144</v>
      </c>
      <c r="HJ67" s="242">
        <v>2.0499387865501239E-3</v>
      </c>
      <c r="HK67" s="301">
        <v>44622</v>
      </c>
      <c r="HL67" s="245">
        <v>0.63522478148221961</v>
      </c>
      <c r="HM67" s="244">
        <v>43894</v>
      </c>
      <c r="HN67" s="246">
        <v>728</v>
      </c>
      <c r="HO67" s="302" t="s">
        <v>4152</v>
      </c>
      <c r="HP67" s="305">
        <v>40481</v>
      </c>
      <c r="HQ67" s="139">
        <v>0.47352290938015418</v>
      </c>
      <c r="HR67" s="57">
        <v>30388.000189960003</v>
      </c>
      <c r="HS67" s="139">
        <v>0.75067316000000006</v>
      </c>
      <c r="HT67" s="56">
        <v>75.067316000000005</v>
      </c>
      <c r="HU67" s="57">
        <v>1214.99997248</v>
      </c>
      <c r="HV67" s="139">
        <v>3.0014079999999999E-2</v>
      </c>
      <c r="HW67" s="56">
        <v>3.0014080000000001</v>
      </c>
      <c r="HX67" s="56" t="s">
        <v>4086</v>
      </c>
      <c r="HY67" s="57">
        <v>8120.999875030001</v>
      </c>
      <c r="HZ67" s="139">
        <v>0.20061263000000001</v>
      </c>
      <c r="IA67" s="56">
        <v>20.061263</v>
      </c>
      <c r="IB67" s="56" t="s">
        <v>4363</v>
      </c>
      <c r="IC67" s="57">
        <v>756.00008183</v>
      </c>
      <c r="ID67" s="139">
        <v>1.867543E-2</v>
      </c>
      <c r="IE67" s="56">
        <v>1.867543</v>
      </c>
      <c r="IF67" s="56" t="s">
        <v>4152</v>
      </c>
      <c r="IG67" s="57">
        <v>0</v>
      </c>
      <c r="IH67" s="140">
        <v>0</v>
      </c>
      <c r="II67" s="53">
        <v>0</v>
      </c>
      <c r="IJ67" s="53">
        <v>0.99997530000000001</v>
      </c>
      <c r="IK67" s="307">
        <v>3801.9998086000001</v>
      </c>
      <c r="IL67" s="245">
        <v>9.3920600000000007E-2</v>
      </c>
      <c r="IM67" s="20">
        <v>9.3920600000000007</v>
      </c>
      <c r="IN67" s="20" t="s">
        <v>3940</v>
      </c>
      <c r="IO67" s="25">
        <v>4879.9999327799997</v>
      </c>
      <c r="IP67" s="245">
        <v>0.12055037999999998</v>
      </c>
      <c r="IQ67" s="20">
        <v>12.055038</v>
      </c>
      <c r="IR67" s="25">
        <v>4553.9999628200003</v>
      </c>
      <c r="IS67" s="245">
        <v>0.11249722000000001</v>
      </c>
      <c r="IT67" s="20">
        <v>11.249722</v>
      </c>
      <c r="IU67" s="20" t="s">
        <v>4574</v>
      </c>
      <c r="IV67" s="25">
        <v>1727.9998978900001</v>
      </c>
      <c r="IW67" s="245">
        <v>4.2686689999999999E-2</v>
      </c>
      <c r="IX67" s="20">
        <v>4.268669</v>
      </c>
      <c r="IY67" s="20" t="s">
        <v>4086</v>
      </c>
      <c r="IZ67" s="25">
        <v>8992.9998816000007</v>
      </c>
      <c r="JA67" s="265">
        <v>0.22215360000000001</v>
      </c>
      <c r="JB67" s="43">
        <v>22.21536</v>
      </c>
      <c r="JC67" s="311">
        <v>3511.9999967500003</v>
      </c>
      <c r="JD67" s="19">
        <v>8.6756750000000007E-2</v>
      </c>
      <c r="JE67" s="43">
        <v>8.675675</v>
      </c>
      <c r="JF67" s="43" t="s">
        <v>3940</v>
      </c>
      <c r="JG67" s="26">
        <v>3908.0001167199998</v>
      </c>
      <c r="JH67" s="19">
        <v>9.6539119999999992E-2</v>
      </c>
      <c r="JI67" s="43">
        <v>9.653912</v>
      </c>
      <c r="JJ67" s="26">
        <v>2749.9998210999997</v>
      </c>
      <c r="JK67" s="19">
        <v>6.7933099999999996E-2</v>
      </c>
      <c r="JL67" s="43">
        <v>6.79331</v>
      </c>
      <c r="JM67" s="43" t="s">
        <v>4574</v>
      </c>
      <c r="JN67" s="26">
        <v>6023.9998745500006</v>
      </c>
      <c r="JO67" s="19">
        <v>0.14881055000000001</v>
      </c>
      <c r="JP67" s="43">
        <v>14.881055</v>
      </c>
      <c r="JQ67" s="43" t="s">
        <v>4086</v>
      </c>
      <c r="JR67" s="26">
        <v>329.99989756999997</v>
      </c>
      <c r="JS67" s="65">
        <v>8.1519699999999997E-3</v>
      </c>
      <c r="JT67" s="5">
        <v>0.81519699999999995</v>
      </c>
      <c r="JU67" s="5">
        <v>0.99999998000000012</v>
      </c>
      <c r="JV67" s="313">
        <v>3878.99993313</v>
      </c>
      <c r="JW67" s="21">
        <v>3878.99993313</v>
      </c>
      <c r="JX67" s="30">
        <v>9.5822729999999995E-2</v>
      </c>
      <c r="JY67" s="55">
        <v>9.5822730000000007</v>
      </c>
      <c r="JZ67" s="55" t="s">
        <v>4786</v>
      </c>
      <c r="KA67" s="21">
        <v>6597.9998092400001</v>
      </c>
      <c r="KB67" s="30">
        <v>0.16299004</v>
      </c>
      <c r="KC67" s="21">
        <v>3098.9998808300002</v>
      </c>
      <c r="KD67" s="30">
        <v>7.6554430000000007E-2</v>
      </c>
      <c r="KE67" s="55">
        <v>7.655443</v>
      </c>
      <c r="KF67" s="21">
        <v>3498.9999284100004</v>
      </c>
      <c r="KG67" s="30">
        <v>8.643561000000001E-2</v>
      </c>
      <c r="KH67" s="55">
        <v>8.643561</v>
      </c>
      <c r="KI67" s="55" t="s">
        <v>4086</v>
      </c>
      <c r="KJ67" s="21">
        <v>29562.999838820004</v>
      </c>
      <c r="KK67" s="30">
        <v>0.73029322000000008</v>
      </c>
      <c r="KL67" s="21">
        <v>7330.9998012999995</v>
      </c>
      <c r="KM67" s="30">
        <v>0.18109729999999999</v>
      </c>
      <c r="KN67" s="55">
        <v>18.109729999999999</v>
      </c>
      <c r="KO67" s="21">
        <v>22232.000037520003</v>
      </c>
      <c r="KP67" s="30">
        <v>0.54919592000000006</v>
      </c>
      <c r="KQ67" s="55">
        <v>54.919592000000002</v>
      </c>
      <c r="KR67" s="21">
        <v>441.00001399999996</v>
      </c>
      <c r="KS67" s="314">
        <v>1.0893999999999999E-2</v>
      </c>
      <c r="KT67" s="5">
        <v>1.0893999999999999</v>
      </c>
      <c r="KU67" s="51">
        <v>63</v>
      </c>
      <c r="KV67" s="51">
        <v>60</v>
      </c>
      <c r="KW67" s="51">
        <v>57</v>
      </c>
      <c r="KX67" s="51">
        <v>56</v>
      </c>
      <c r="KY67" s="51">
        <v>43</v>
      </c>
      <c r="KZ67" s="51">
        <v>42</v>
      </c>
      <c r="LA67" s="51">
        <v>46</v>
      </c>
      <c r="LB67" s="51">
        <v>45</v>
      </c>
      <c r="LC67" s="51">
        <v>71</v>
      </c>
      <c r="LD67" s="51">
        <v>66</v>
      </c>
      <c r="LE67" s="51">
        <v>80</v>
      </c>
      <c r="LF67" s="51">
        <v>55</v>
      </c>
      <c r="LG67" s="261">
        <v>236</v>
      </c>
      <c r="LH67" s="260">
        <v>176</v>
      </c>
      <c r="LI67" s="260">
        <v>272</v>
      </c>
      <c r="LJ67" s="264">
        <v>132</v>
      </c>
    </row>
    <row r="68" spans="1:322">
      <c r="A68" s="111">
        <v>30066</v>
      </c>
      <c r="B68" s="49" t="s">
        <v>157</v>
      </c>
      <c r="C68" s="67">
        <v>28696</v>
      </c>
      <c r="D68" s="69">
        <v>3.341224146003205E-3</v>
      </c>
      <c r="E68" s="132">
        <v>26830</v>
      </c>
      <c r="F68" s="131">
        <v>13809</v>
      </c>
      <c r="G68" s="133">
        <v>0.51468505404398057</v>
      </c>
      <c r="H68" s="131">
        <v>13021</v>
      </c>
      <c r="I68" s="133">
        <v>0.48531494595601937</v>
      </c>
      <c r="J68" s="134" t="s">
        <v>158</v>
      </c>
      <c r="K68" s="72">
        <v>94</v>
      </c>
      <c r="L68" s="2">
        <v>2</v>
      </c>
      <c r="M68" s="2">
        <v>96</v>
      </c>
      <c r="N68" s="2" t="s">
        <v>94</v>
      </c>
      <c r="O68" s="2"/>
      <c r="P68" s="74"/>
      <c r="Q68" s="305">
        <v>2263</v>
      </c>
      <c r="R68" s="461">
        <v>2459</v>
      </c>
      <c r="S68" s="16" t="s">
        <v>1844</v>
      </c>
      <c r="T68" s="16" t="s">
        <v>1845</v>
      </c>
      <c r="U68" s="16" t="s">
        <v>1846</v>
      </c>
      <c r="V68" s="16" t="s">
        <v>1847</v>
      </c>
      <c r="W68" s="16" t="s">
        <v>1848</v>
      </c>
      <c r="X68" s="16" t="s">
        <v>1849</v>
      </c>
      <c r="Y68" s="16" t="s">
        <v>1850</v>
      </c>
      <c r="Z68" s="16" t="s">
        <v>1851</v>
      </c>
      <c r="AA68" s="16" t="s">
        <v>1852</v>
      </c>
      <c r="AB68" s="16" t="s">
        <v>1853</v>
      </c>
      <c r="AC68" s="16" t="s">
        <v>1854</v>
      </c>
      <c r="AD68" s="16" t="s">
        <v>1855</v>
      </c>
      <c r="AE68" s="16" t="s">
        <v>1856</v>
      </c>
      <c r="AF68" s="16" t="s">
        <v>1345</v>
      </c>
      <c r="AG68" s="16" t="s">
        <v>714</v>
      </c>
      <c r="AH68" s="16" t="s">
        <v>1857</v>
      </c>
      <c r="AI68" s="16" t="s">
        <v>1302</v>
      </c>
      <c r="AJ68" s="404">
        <v>8.4345881475959741E-2</v>
      </c>
      <c r="AK68" s="404">
        <v>9.1651136787178525E-2</v>
      </c>
      <c r="AL68" s="404">
        <v>9.4185613119642186E-2</v>
      </c>
      <c r="AM68" s="404">
        <v>8.9526649273201642E-2</v>
      </c>
      <c r="AN68" s="404">
        <v>6.5039135296310099E-2</v>
      </c>
      <c r="AO68" s="404">
        <v>6.7722698471859855E-2</v>
      </c>
      <c r="AP68" s="404">
        <v>7.0331718225866563E-2</v>
      </c>
      <c r="AQ68" s="404">
        <v>6.5970928065598206E-2</v>
      </c>
      <c r="AR68" s="404">
        <v>6.216921356690272E-2</v>
      </c>
      <c r="AS68" s="404">
        <v>5.8852031308237046E-2</v>
      </c>
      <c r="AT68" s="404">
        <v>5.4714871412597836E-2</v>
      </c>
      <c r="AU68" s="404">
        <v>4.8415952292210213E-2</v>
      </c>
      <c r="AV68" s="404">
        <v>4.0663436451733134E-2</v>
      </c>
      <c r="AW68" s="404">
        <v>3.6749906820723072E-2</v>
      </c>
      <c r="AX68" s="404">
        <v>2.6649273201639956E-2</v>
      </c>
      <c r="AY68" s="404">
        <v>2.0462169213566903E-2</v>
      </c>
      <c r="AZ68" s="404">
        <v>1.0920611256056654E-2</v>
      </c>
      <c r="BA68" s="404">
        <v>1.1256056653000373E-2</v>
      </c>
      <c r="BB68" s="404">
        <v>3.7271710771524412E-4</v>
      </c>
      <c r="BC68" s="75" t="s">
        <v>491</v>
      </c>
      <c r="BD68" s="301">
        <v>98</v>
      </c>
      <c r="BE68" s="245">
        <v>0.47959183673469385</v>
      </c>
      <c r="BF68" s="245">
        <v>0</v>
      </c>
      <c r="BG68" s="245">
        <v>0.19387755102040816</v>
      </c>
      <c r="BH68" s="245">
        <v>0</v>
      </c>
      <c r="BI68" s="245">
        <v>2.0408163265306121E-2</v>
      </c>
      <c r="BJ68" s="245">
        <v>0.30612244897959184</v>
      </c>
      <c r="BK68" s="245">
        <v>0</v>
      </c>
      <c r="BL68" s="417">
        <v>768</v>
      </c>
      <c r="BM68" s="19">
        <v>0.56901041666666663</v>
      </c>
      <c r="BN68" s="19">
        <v>1.4322916666666666E-2</v>
      </c>
      <c r="BO68" s="19">
        <v>7.9427083333333329E-2</v>
      </c>
      <c r="BP68" s="19">
        <v>2.6041666666666665E-3</v>
      </c>
      <c r="BQ68" s="19">
        <v>1.5625E-2</v>
      </c>
      <c r="BR68" s="19">
        <v>0.31770833333333331</v>
      </c>
      <c r="BS68" s="65">
        <v>1.3020833333333333E-3</v>
      </c>
      <c r="BT68" s="420">
        <v>19323</v>
      </c>
      <c r="BU68" s="143">
        <v>0.72020126723816624</v>
      </c>
      <c r="BV68" s="425">
        <v>7489</v>
      </c>
      <c r="BW68" s="143">
        <v>0.27912784196794632</v>
      </c>
      <c r="BX68" s="425">
        <v>18</v>
      </c>
      <c r="BY68" s="144">
        <v>6.7089079388743945E-4</v>
      </c>
      <c r="BZ68" s="413">
        <v>19571</v>
      </c>
      <c r="CA68" s="6">
        <v>0.72944465150950433</v>
      </c>
      <c r="CB68" s="414">
        <v>16583</v>
      </c>
      <c r="CC68" s="6">
        <v>0.84732512390782277</v>
      </c>
      <c r="CD68" s="414">
        <v>2969</v>
      </c>
      <c r="CE68" s="6">
        <v>0.15170405191354555</v>
      </c>
      <c r="CF68" s="6" t="s">
        <v>3940</v>
      </c>
      <c r="CG68" s="414">
        <v>19</v>
      </c>
      <c r="CH68" s="272">
        <v>9.7082417863164888E-4</v>
      </c>
      <c r="CI68" s="274">
        <v>4.8770062999999997</v>
      </c>
      <c r="CJ68" s="412">
        <v>4486</v>
      </c>
      <c r="CK68" s="147">
        <v>0.16720089452105852</v>
      </c>
      <c r="CL68" s="412">
        <v>4020</v>
      </c>
      <c r="CM68" s="147">
        <v>0.89612126616139098</v>
      </c>
      <c r="CN68" s="148">
        <v>450</v>
      </c>
      <c r="CO68" s="147">
        <v>0.10031208203299152</v>
      </c>
      <c r="CP68" s="147" t="s">
        <v>3940</v>
      </c>
      <c r="CQ68" s="412">
        <v>16</v>
      </c>
      <c r="CR68" s="275">
        <v>3.5666518056174765E-3</v>
      </c>
      <c r="CS68" s="279">
        <v>3</v>
      </c>
      <c r="CT68" s="280">
        <v>1</v>
      </c>
      <c r="CU68" s="280">
        <v>41</v>
      </c>
      <c r="CV68" s="280">
        <v>45</v>
      </c>
      <c r="CW68" s="280">
        <v>0</v>
      </c>
      <c r="CX68" s="280">
        <v>21</v>
      </c>
      <c r="CY68" s="280">
        <v>0</v>
      </c>
      <c r="CZ68" s="280">
        <v>14</v>
      </c>
      <c r="DA68" s="280">
        <v>0</v>
      </c>
      <c r="DB68" s="280">
        <v>0</v>
      </c>
      <c r="DC68" s="280">
        <v>0</v>
      </c>
      <c r="DD68" s="280">
        <v>0</v>
      </c>
      <c r="DE68" s="281">
        <v>0</v>
      </c>
      <c r="DF68" s="281">
        <v>125</v>
      </c>
      <c r="DG68" s="154">
        <v>4539</v>
      </c>
      <c r="DH68" s="152">
        <v>0.16917629519194932</v>
      </c>
      <c r="DI68" s="152" t="s">
        <v>4364</v>
      </c>
      <c r="DJ68" s="151">
        <v>1411</v>
      </c>
      <c r="DK68" s="151" t="s">
        <v>4998</v>
      </c>
      <c r="DL68" s="151">
        <v>2913</v>
      </c>
      <c r="DM68" s="151" t="s">
        <v>4153</v>
      </c>
      <c r="DN68" s="151">
        <v>356</v>
      </c>
      <c r="DO68" s="151" t="s">
        <v>4575</v>
      </c>
      <c r="DP68" s="151">
        <v>22273</v>
      </c>
      <c r="DQ68" s="152">
        <v>0.8301528140141633</v>
      </c>
      <c r="DR68" s="151">
        <v>18</v>
      </c>
      <c r="DS68" s="155">
        <v>6.7089079388743945E-4</v>
      </c>
      <c r="DT68" s="159">
        <v>1411</v>
      </c>
      <c r="DU68" s="160">
        <v>656</v>
      </c>
      <c r="DV68" s="160">
        <v>418</v>
      </c>
      <c r="DW68" s="160">
        <v>609</v>
      </c>
      <c r="DX68" s="160">
        <v>279</v>
      </c>
      <c r="DY68" s="160">
        <v>277</v>
      </c>
      <c r="DZ68" s="161">
        <v>255</v>
      </c>
      <c r="EA68" s="285">
        <v>2913</v>
      </c>
      <c r="EB68" s="165">
        <v>1951</v>
      </c>
      <c r="EC68" s="165">
        <v>805</v>
      </c>
      <c r="ED68" s="165">
        <v>978</v>
      </c>
      <c r="EE68" s="165">
        <v>550</v>
      </c>
      <c r="EF68" s="165">
        <v>204</v>
      </c>
      <c r="EG68" s="286">
        <v>218</v>
      </c>
      <c r="EH68" s="289">
        <v>25524</v>
      </c>
      <c r="EI68" s="167">
        <v>0.95132314573238907</v>
      </c>
      <c r="EJ68" s="168">
        <v>9118</v>
      </c>
      <c r="EK68" s="290">
        <v>0.35723240871336781</v>
      </c>
      <c r="EL68" s="293">
        <v>2165</v>
      </c>
      <c r="EM68" s="173">
        <v>8.069325382035035E-2</v>
      </c>
      <c r="EN68" s="294" t="s">
        <v>4364</v>
      </c>
      <c r="EO68" s="180">
        <v>23988</v>
      </c>
      <c r="EP68" s="181">
        <v>0.976829417274097</v>
      </c>
      <c r="EQ68" s="182">
        <v>23700</v>
      </c>
      <c r="ER68" s="183">
        <v>0.96510160035834991</v>
      </c>
      <c r="ES68" s="182">
        <v>276</v>
      </c>
      <c r="ET68" s="183">
        <v>1.1239157877590911E-2</v>
      </c>
      <c r="EU68" s="183" t="s">
        <v>4364</v>
      </c>
      <c r="EV68" s="182">
        <v>12</v>
      </c>
      <c r="EW68" s="184">
        <v>4.886590381561266E-4</v>
      </c>
      <c r="EX68" s="175">
        <v>538</v>
      </c>
      <c r="EY68" s="171">
        <v>2.1908213543999674E-2</v>
      </c>
      <c r="EZ68" s="171" t="s">
        <v>4364</v>
      </c>
      <c r="FA68" s="170">
        <v>22</v>
      </c>
      <c r="FB68" s="171">
        <v>8.9587490328623201E-4</v>
      </c>
      <c r="FC68" s="170">
        <v>9</v>
      </c>
      <c r="FD68" s="176">
        <v>3.6649427861709492E-4</v>
      </c>
      <c r="FE68" s="190">
        <v>836</v>
      </c>
      <c r="FF68" s="191">
        <v>3.4043246324876819E-2</v>
      </c>
      <c r="FG68" s="192">
        <v>52</v>
      </c>
      <c r="FH68" s="192">
        <v>61</v>
      </c>
      <c r="FI68" s="192">
        <v>448</v>
      </c>
      <c r="FJ68" s="192">
        <v>105</v>
      </c>
      <c r="FK68" s="192">
        <v>36</v>
      </c>
      <c r="FL68" s="192">
        <v>48</v>
      </c>
      <c r="FM68" s="192">
        <v>0</v>
      </c>
      <c r="FN68" s="192">
        <v>3</v>
      </c>
      <c r="FO68" s="192">
        <v>80</v>
      </c>
      <c r="FP68" s="193">
        <v>3</v>
      </c>
      <c r="FQ68" s="202" t="s">
        <v>3985</v>
      </c>
      <c r="FR68" s="203">
        <v>0.75104900207799996</v>
      </c>
      <c r="FS68" s="206">
        <v>523</v>
      </c>
      <c r="FT68" s="253">
        <v>49</v>
      </c>
      <c r="FU68" s="208" t="s">
        <v>3985</v>
      </c>
      <c r="FV68" s="209">
        <v>0.52277929999999995</v>
      </c>
      <c r="FW68" s="210">
        <v>645</v>
      </c>
      <c r="FX68" s="211">
        <v>59</v>
      </c>
      <c r="FY68" s="216">
        <v>21936</v>
      </c>
      <c r="FZ68" s="217">
        <v>75.267549296699997</v>
      </c>
      <c r="GA68" s="218">
        <v>914</v>
      </c>
      <c r="GB68" s="219">
        <v>77</v>
      </c>
      <c r="GC68" s="254">
        <v>7400</v>
      </c>
      <c r="GD68" s="225">
        <v>25.392654781099999</v>
      </c>
      <c r="GE68" s="224">
        <v>706</v>
      </c>
      <c r="GF68" s="255">
        <v>51</v>
      </c>
      <c r="GG68" s="435">
        <v>6269</v>
      </c>
      <c r="GH68" s="249" t="s">
        <v>4086</v>
      </c>
      <c r="GI68" s="436">
        <v>152</v>
      </c>
      <c r="GJ68" s="437">
        <v>787</v>
      </c>
      <c r="GK68" s="250" t="s">
        <v>3940</v>
      </c>
      <c r="GL68" s="228">
        <v>7306</v>
      </c>
      <c r="GM68" s="229">
        <v>3.0629720387462191E-3</v>
      </c>
      <c r="GN68" s="227">
        <v>670</v>
      </c>
      <c r="GO68" s="227">
        <v>6320</v>
      </c>
      <c r="GP68" s="227">
        <v>313</v>
      </c>
      <c r="GQ68" s="227">
        <v>3</v>
      </c>
      <c r="GR68" s="227">
        <v>5418</v>
      </c>
      <c r="GS68" s="227">
        <v>7274</v>
      </c>
      <c r="GT68" s="227">
        <v>4366</v>
      </c>
      <c r="GU68" s="230" t="s">
        <v>3940</v>
      </c>
      <c r="GV68" s="297">
        <v>3860</v>
      </c>
      <c r="GW68" s="235">
        <v>658</v>
      </c>
      <c r="GX68" s="235">
        <v>926</v>
      </c>
      <c r="GY68" s="235">
        <v>6241</v>
      </c>
      <c r="GZ68" s="235">
        <v>629</v>
      </c>
      <c r="HA68" s="235">
        <v>43</v>
      </c>
      <c r="HB68" s="235">
        <v>4682</v>
      </c>
      <c r="HC68" s="298">
        <v>1133</v>
      </c>
      <c r="HD68" s="236">
        <v>21074</v>
      </c>
      <c r="HE68" s="237">
        <v>0.78546403279910548</v>
      </c>
      <c r="HF68" s="238">
        <v>12831</v>
      </c>
      <c r="HG68" s="238">
        <v>8109</v>
      </c>
      <c r="HH68" s="238" t="s">
        <v>3940</v>
      </c>
      <c r="HI68" s="238">
        <v>134</v>
      </c>
      <c r="HJ68" s="242">
        <v>6.3585460757331312E-3</v>
      </c>
      <c r="HK68" s="301">
        <v>12831</v>
      </c>
      <c r="HL68" s="245">
        <v>0.6088545126696403</v>
      </c>
      <c r="HM68" s="244">
        <v>12770</v>
      </c>
      <c r="HN68" s="246">
        <v>61</v>
      </c>
      <c r="HO68" s="302" t="s">
        <v>4153</v>
      </c>
      <c r="HP68" s="305">
        <v>8838</v>
      </c>
      <c r="HQ68" s="139">
        <v>0.32940737979873275</v>
      </c>
      <c r="HR68" s="57">
        <v>4917.0000004200001</v>
      </c>
      <c r="HS68" s="139">
        <v>0.55634759</v>
      </c>
      <c r="HT68" s="56">
        <v>55.634759000000003</v>
      </c>
      <c r="HU68" s="57">
        <v>279.00001674000004</v>
      </c>
      <c r="HV68" s="139">
        <v>3.1568230000000003E-2</v>
      </c>
      <c r="HW68" s="56">
        <v>3.1568230000000002</v>
      </c>
      <c r="HX68" s="56" t="s">
        <v>4086</v>
      </c>
      <c r="HY68" s="57">
        <v>2640.0000405599999</v>
      </c>
      <c r="HZ68" s="139">
        <v>0.29871011999999997</v>
      </c>
      <c r="IA68" s="56">
        <v>29.871012</v>
      </c>
      <c r="IB68" s="56" t="s">
        <v>4364</v>
      </c>
      <c r="IC68" s="57">
        <v>1002.00003066</v>
      </c>
      <c r="ID68" s="139">
        <v>0.11337406999999999</v>
      </c>
      <c r="IE68" s="56">
        <v>11.337407000000001</v>
      </c>
      <c r="IF68" s="56" t="s">
        <v>4153</v>
      </c>
      <c r="IG68" s="57">
        <v>0</v>
      </c>
      <c r="IH68" s="140">
        <v>0</v>
      </c>
      <c r="II68" s="53">
        <v>0</v>
      </c>
      <c r="IJ68" s="53">
        <v>1.0000000099999999</v>
      </c>
      <c r="IK68" s="307">
        <v>235.00003373999999</v>
      </c>
      <c r="IL68" s="245">
        <v>2.6589729999999999E-2</v>
      </c>
      <c r="IM68" s="20">
        <v>2.658973</v>
      </c>
      <c r="IN68" s="20" t="s">
        <v>3940</v>
      </c>
      <c r="IO68" s="25">
        <v>938.00000718000001</v>
      </c>
      <c r="IP68" s="245">
        <v>0.10613261</v>
      </c>
      <c r="IQ68" s="20">
        <v>10.613261</v>
      </c>
      <c r="IR68" s="25">
        <v>392.00003334000002</v>
      </c>
      <c r="IS68" s="245">
        <v>4.435393E-2</v>
      </c>
      <c r="IT68" s="20">
        <v>4.4353930000000004</v>
      </c>
      <c r="IU68" s="20" t="s">
        <v>4575</v>
      </c>
      <c r="IV68" s="25">
        <v>36.000002160000001</v>
      </c>
      <c r="IW68" s="245">
        <v>4.0733200000000001E-3</v>
      </c>
      <c r="IX68" s="20">
        <v>0.40733200000000003</v>
      </c>
      <c r="IY68" s="20" t="s">
        <v>4086</v>
      </c>
      <c r="IZ68" s="25">
        <v>948.00002741999992</v>
      </c>
      <c r="JA68" s="265">
        <v>0.10726408999999999</v>
      </c>
      <c r="JB68" s="43">
        <v>10.726409</v>
      </c>
      <c r="JC68" s="311">
        <v>4039.0000263000002</v>
      </c>
      <c r="JD68" s="19">
        <v>0.45700385000000004</v>
      </c>
      <c r="JE68" s="43">
        <v>45.700384999999997</v>
      </c>
      <c r="JF68" s="43" t="s">
        <v>3940</v>
      </c>
      <c r="JG68" s="26">
        <v>850.99997250000001</v>
      </c>
      <c r="JH68" s="19">
        <v>9.6288750000000006E-2</v>
      </c>
      <c r="JI68" s="43">
        <v>9.6288750000000007</v>
      </c>
      <c r="JJ68" s="26">
        <v>393.99998435999993</v>
      </c>
      <c r="JK68" s="19">
        <v>4.458021999999999E-2</v>
      </c>
      <c r="JL68" s="43">
        <v>4.4580219999999997</v>
      </c>
      <c r="JM68" s="43" t="s">
        <v>4575</v>
      </c>
      <c r="JN68" s="26">
        <v>940.99997789999998</v>
      </c>
      <c r="JO68" s="19">
        <v>0.10647205</v>
      </c>
      <c r="JP68" s="43">
        <v>10.647205</v>
      </c>
      <c r="JQ68" s="43" t="s">
        <v>4086</v>
      </c>
      <c r="JR68" s="26">
        <v>64.000023479999996</v>
      </c>
      <c r="JS68" s="65">
        <v>7.2414599999999999E-3</v>
      </c>
      <c r="JT68" s="5">
        <v>0.72414599999999996</v>
      </c>
      <c r="JU68" s="5">
        <v>1.0000000100000002</v>
      </c>
      <c r="JV68" s="313">
        <v>4303.0000126799996</v>
      </c>
      <c r="JW68" s="21">
        <v>4303.0000126799996</v>
      </c>
      <c r="JX68" s="30">
        <v>0.48687485999999996</v>
      </c>
      <c r="JY68" s="55">
        <v>48.687486</v>
      </c>
      <c r="JZ68" s="55" t="s">
        <v>4787</v>
      </c>
      <c r="KA68" s="21">
        <v>943.00001730000008</v>
      </c>
      <c r="KB68" s="30">
        <v>0.10669835000000001</v>
      </c>
      <c r="KC68" s="21">
        <v>572.00004414</v>
      </c>
      <c r="KD68" s="30">
        <v>6.4720529999999998E-2</v>
      </c>
      <c r="KE68" s="55">
        <v>6.4720529999999998</v>
      </c>
      <c r="KF68" s="21">
        <v>370.99997316000002</v>
      </c>
      <c r="KG68" s="30">
        <v>4.1977820000000006E-2</v>
      </c>
      <c r="KH68" s="55">
        <v>4.1977820000000001</v>
      </c>
      <c r="KI68" s="55" t="s">
        <v>4086</v>
      </c>
      <c r="KJ68" s="21">
        <v>3542.9999768999996</v>
      </c>
      <c r="KK68" s="30">
        <v>0.40088254999999995</v>
      </c>
      <c r="KL68" s="21">
        <v>1252.0000063800001</v>
      </c>
      <c r="KM68" s="30">
        <v>0.14166101</v>
      </c>
      <c r="KN68" s="55">
        <v>14.166100999999999</v>
      </c>
      <c r="KO68" s="21">
        <v>2290.9999705199998</v>
      </c>
      <c r="KP68" s="30">
        <v>0.25922153999999997</v>
      </c>
      <c r="KQ68" s="55">
        <v>25.922153999999999</v>
      </c>
      <c r="KR68" s="21">
        <v>48.999993119999999</v>
      </c>
      <c r="KS68" s="314">
        <v>5.5442399999999998E-3</v>
      </c>
      <c r="KT68" s="5">
        <v>0.55442400000000003</v>
      </c>
      <c r="KU68" s="51">
        <v>10</v>
      </c>
      <c r="KV68" s="51">
        <v>26</v>
      </c>
      <c r="KW68" s="51">
        <v>17</v>
      </c>
      <c r="KX68" s="51">
        <v>14</v>
      </c>
      <c r="KY68" s="51">
        <v>5</v>
      </c>
      <c r="KZ68" s="51">
        <v>12</v>
      </c>
      <c r="LA68" s="51">
        <v>16</v>
      </c>
      <c r="LB68" s="51">
        <v>14</v>
      </c>
      <c r="LC68" s="51">
        <v>15</v>
      </c>
      <c r="LD68" s="51">
        <v>13</v>
      </c>
      <c r="LE68" s="51">
        <v>14</v>
      </c>
      <c r="LF68" s="51">
        <v>10</v>
      </c>
      <c r="LG68" s="261">
        <v>67</v>
      </c>
      <c r="LH68" s="260">
        <v>47</v>
      </c>
      <c r="LI68" s="260">
        <v>52</v>
      </c>
      <c r="LJ68" s="264">
        <v>29</v>
      </c>
    </row>
    <row r="69" spans="1:322">
      <c r="A69" s="111">
        <v>30067</v>
      </c>
      <c r="B69" s="49" t="s">
        <v>159</v>
      </c>
      <c r="C69" s="67">
        <v>19611</v>
      </c>
      <c r="D69" s="69">
        <v>2.2834104658234198E-3</v>
      </c>
      <c r="E69" s="132">
        <v>19179</v>
      </c>
      <c r="F69" s="131">
        <v>9885</v>
      </c>
      <c r="G69" s="133">
        <v>0.51540747692788991</v>
      </c>
      <c r="H69" s="131">
        <v>9294</v>
      </c>
      <c r="I69" s="133">
        <v>0.48459252307211009</v>
      </c>
      <c r="J69" s="134" t="s">
        <v>160</v>
      </c>
      <c r="K69" s="72">
        <v>10</v>
      </c>
      <c r="L69" s="2">
        <v>1</v>
      </c>
      <c r="M69" s="2">
        <v>11</v>
      </c>
      <c r="N69" s="2" t="s">
        <v>94</v>
      </c>
      <c r="O69" s="2"/>
      <c r="P69" s="74"/>
      <c r="Q69" s="305">
        <v>2296</v>
      </c>
      <c r="R69" s="461">
        <v>2419</v>
      </c>
      <c r="S69" s="16" t="s">
        <v>1858</v>
      </c>
      <c r="T69" s="16" t="s">
        <v>1859</v>
      </c>
      <c r="U69" s="16" t="s">
        <v>1860</v>
      </c>
      <c r="V69" s="16" t="s">
        <v>1861</v>
      </c>
      <c r="W69" s="16" t="s">
        <v>1862</v>
      </c>
      <c r="X69" s="16" t="s">
        <v>1863</v>
      </c>
      <c r="Y69" s="16" t="s">
        <v>1864</v>
      </c>
      <c r="Z69" s="16" t="s">
        <v>1865</v>
      </c>
      <c r="AA69" s="16" t="s">
        <v>1866</v>
      </c>
      <c r="AB69" s="16" t="s">
        <v>1867</v>
      </c>
      <c r="AC69" s="16" t="s">
        <v>1868</v>
      </c>
      <c r="AD69" s="16" t="s">
        <v>1869</v>
      </c>
      <c r="AE69" s="16" t="s">
        <v>1870</v>
      </c>
      <c r="AF69" s="16" t="s">
        <v>1871</v>
      </c>
      <c r="AG69" s="16" t="s">
        <v>715</v>
      </c>
      <c r="AH69" s="16" t="s">
        <v>686</v>
      </c>
      <c r="AI69" s="16" t="s">
        <v>881</v>
      </c>
      <c r="AJ69" s="404">
        <v>0.11971427081703948</v>
      </c>
      <c r="AK69" s="404">
        <v>0.12612753532509516</v>
      </c>
      <c r="AL69" s="404">
        <v>0.13389644924135774</v>
      </c>
      <c r="AM69" s="404">
        <v>0.12941237812190418</v>
      </c>
      <c r="AN69" s="404">
        <v>8.6657281401532921E-2</v>
      </c>
      <c r="AO69" s="404">
        <v>6.1525626987851294E-2</v>
      </c>
      <c r="AP69" s="404">
        <v>6.3663381823869852E-2</v>
      </c>
      <c r="AQ69" s="404">
        <v>5.6572292611710727E-2</v>
      </c>
      <c r="AR69" s="404">
        <v>4.8490536524323481E-2</v>
      </c>
      <c r="AS69" s="404">
        <v>3.9626675009124562E-2</v>
      </c>
      <c r="AT69" s="404">
        <v>3.3265550862922988E-2</v>
      </c>
      <c r="AU69" s="404">
        <v>2.5705198394076856E-2</v>
      </c>
      <c r="AV69" s="404">
        <v>2.1481829083893841E-2</v>
      </c>
      <c r="AW69" s="404">
        <v>2.1429688722039732E-2</v>
      </c>
      <c r="AX69" s="404">
        <v>1.2252985035716148E-2</v>
      </c>
      <c r="AY69" s="404">
        <v>1.0063089837843474E-2</v>
      </c>
      <c r="AZ69" s="404">
        <v>5.5790187183899055E-3</v>
      </c>
      <c r="BA69" s="404">
        <v>4.5362114813076804E-3</v>
      </c>
      <c r="BB69" s="404">
        <v>0</v>
      </c>
      <c r="BC69" s="75" t="s">
        <v>492</v>
      </c>
      <c r="BD69" s="301">
        <v>39</v>
      </c>
      <c r="BE69" s="245">
        <v>0.71794871794871795</v>
      </c>
      <c r="BF69" s="245">
        <v>0</v>
      </c>
      <c r="BG69" s="245">
        <v>0.10256410256410256</v>
      </c>
      <c r="BH69" s="245">
        <v>0</v>
      </c>
      <c r="BI69" s="245">
        <v>0</v>
      </c>
      <c r="BJ69" s="245">
        <v>0.12820512820512819</v>
      </c>
      <c r="BK69" s="245">
        <v>5.128205128205128E-2</v>
      </c>
      <c r="BL69" s="417">
        <v>561</v>
      </c>
      <c r="BM69" s="19">
        <v>0.69518716577540107</v>
      </c>
      <c r="BN69" s="19">
        <v>1.7825311942959001E-3</v>
      </c>
      <c r="BO69" s="19">
        <v>0.10338680926916222</v>
      </c>
      <c r="BP69" s="19">
        <v>0</v>
      </c>
      <c r="BQ69" s="19">
        <v>0</v>
      </c>
      <c r="BR69" s="19">
        <v>0.19607843137254902</v>
      </c>
      <c r="BS69" s="65">
        <v>3.5650623885918001E-3</v>
      </c>
      <c r="BT69" s="420">
        <v>17010</v>
      </c>
      <c r="BU69" s="143">
        <v>0.88690755513843267</v>
      </c>
      <c r="BV69" s="425">
        <v>2167</v>
      </c>
      <c r="BW69" s="143">
        <v>0.11298816413785912</v>
      </c>
      <c r="BX69" s="425">
        <v>2</v>
      </c>
      <c r="BY69" s="144">
        <v>1.0428072370822254E-4</v>
      </c>
      <c r="BZ69" s="413">
        <v>11896</v>
      </c>
      <c r="CA69" s="6">
        <v>0.62026174461650763</v>
      </c>
      <c r="CB69" s="414">
        <v>8493</v>
      </c>
      <c r="CC69" s="6">
        <v>0.71393745796906527</v>
      </c>
      <c r="CD69" s="414">
        <v>3397</v>
      </c>
      <c r="CE69" s="6">
        <v>0.28555817081371887</v>
      </c>
      <c r="CF69" s="6" t="s">
        <v>3940</v>
      </c>
      <c r="CG69" s="414">
        <v>6</v>
      </c>
      <c r="CH69" s="272">
        <v>5.0437121721587093E-4</v>
      </c>
      <c r="CI69" s="274">
        <v>9.4969041000000001</v>
      </c>
      <c r="CJ69" s="412">
        <v>4498</v>
      </c>
      <c r="CK69" s="147">
        <v>0.23452734761979249</v>
      </c>
      <c r="CL69" s="412">
        <v>3785</v>
      </c>
      <c r="CM69" s="147">
        <v>0.84148510449088487</v>
      </c>
      <c r="CN69" s="148">
        <v>704</v>
      </c>
      <c r="CO69" s="147">
        <v>0.15651400622498887</v>
      </c>
      <c r="CP69" s="147" t="s">
        <v>3940</v>
      </c>
      <c r="CQ69" s="412">
        <v>9</v>
      </c>
      <c r="CR69" s="275">
        <v>2.0008892841262785E-3</v>
      </c>
      <c r="CS69" s="279">
        <v>1</v>
      </c>
      <c r="CT69" s="280">
        <v>0</v>
      </c>
      <c r="CU69" s="280">
        <v>6</v>
      </c>
      <c r="CV69" s="280">
        <v>10</v>
      </c>
      <c r="CW69" s="280">
        <v>0</v>
      </c>
      <c r="CX69" s="280">
        <v>7</v>
      </c>
      <c r="CY69" s="280">
        <v>0</v>
      </c>
      <c r="CZ69" s="280">
        <v>3</v>
      </c>
      <c r="DA69" s="280">
        <v>0</v>
      </c>
      <c r="DB69" s="280">
        <v>0</v>
      </c>
      <c r="DC69" s="280">
        <v>0</v>
      </c>
      <c r="DD69" s="280">
        <v>0</v>
      </c>
      <c r="DE69" s="281">
        <v>0</v>
      </c>
      <c r="DF69" s="281">
        <v>27</v>
      </c>
      <c r="DG69" s="154">
        <v>2454</v>
      </c>
      <c r="DH69" s="152">
        <v>0.12795244798998906</v>
      </c>
      <c r="DI69" s="152" t="s">
        <v>4365</v>
      </c>
      <c r="DJ69" s="151">
        <v>1007</v>
      </c>
      <c r="DK69" s="151" t="s">
        <v>4999</v>
      </c>
      <c r="DL69" s="151">
        <v>1395</v>
      </c>
      <c r="DM69" s="151" t="s">
        <v>4154</v>
      </c>
      <c r="DN69" s="151">
        <v>174</v>
      </c>
      <c r="DO69" s="151" t="s">
        <v>4576</v>
      </c>
      <c r="DP69" s="151">
        <v>16725</v>
      </c>
      <c r="DQ69" s="152">
        <v>0.87204755201001094</v>
      </c>
      <c r="DR69" s="151">
        <v>0</v>
      </c>
      <c r="DS69" s="155">
        <v>0</v>
      </c>
      <c r="DT69" s="159">
        <v>1007</v>
      </c>
      <c r="DU69" s="160">
        <v>326</v>
      </c>
      <c r="DV69" s="160">
        <v>246</v>
      </c>
      <c r="DW69" s="160">
        <v>298</v>
      </c>
      <c r="DX69" s="160">
        <v>173</v>
      </c>
      <c r="DY69" s="160">
        <v>411</v>
      </c>
      <c r="DZ69" s="161">
        <v>330</v>
      </c>
      <c r="EA69" s="285">
        <v>1395</v>
      </c>
      <c r="EB69" s="165">
        <v>882</v>
      </c>
      <c r="EC69" s="165">
        <v>371</v>
      </c>
      <c r="ED69" s="165">
        <v>308</v>
      </c>
      <c r="EE69" s="165">
        <v>117</v>
      </c>
      <c r="EF69" s="165">
        <v>43</v>
      </c>
      <c r="EG69" s="286">
        <v>149</v>
      </c>
      <c r="EH69" s="289">
        <v>17803</v>
      </c>
      <c r="EI69" s="167">
        <v>0.92825486208874286</v>
      </c>
      <c r="EJ69" s="168">
        <v>16384</v>
      </c>
      <c r="EK69" s="290">
        <v>0.92029433241588499</v>
      </c>
      <c r="EL69" s="293">
        <v>56</v>
      </c>
      <c r="EM69" s="173">
        <v>2.9198602638302309E-3</v>
      </c>
      <c r="EN69" s="294" t="s">
        <v>4365</v>
      </c>
      <c r="EO69" s="180">
        <v>16730</v>
      </c>
      <c r="EP69" s="181">
        <v>0.99093762956820475</v>
      </c>
      <c r="EQ69" s="182">
        <v>16684</v>
      </c>
      <c r="ER69" s="183">
        <v>0.98821299532073681</v>
      </c>
      <c r="ES69" s="182">
        <v>43</v>
      </c>
      <c r="ET69" s="183">
        <v>2.5469407095895279E-3</v>
      </c>
      <c r="EU69" s="183" t="s">
        <v>4365</v>
      </c>
      <c r="EV69" s="182">
        <v>3</v>
      </c>
      <c r="EW69" s="184">
        <v>1.7769353787833915E-4</v>
      </c>
      <c r="EX69" s="175">
        <v>148</v>
      </c>
      <c r="EY69" s="171">
        <v>8.7662145353313986E-3</v>
      </c>
      <c r="EZ69" s="171" t="s">
        <v>4365</v>
      </c>
      <c r="FA69" s="170">
        <v>2</v>
      </c>
      <c r="FB69" s="171">
        <v>1.1846235858555944E-4</v>
      </c>
      <c r="FC69" s="170">
        <v>3</v>
      </c>
      <c r="FD69" s="176">
        <v>1.7769353787833915E-4</v>
      </c>
      <c r="FE69" s="190">
        <v>193</v>
      </c>
      <c r="FF69" s="191">
        <v>1.1431617603506486E-2</v>
      </c>
      <c r="FG69" s="192">
        <v>9</v>
      </c>
      <c r="FH69" s="192">
        <v>20</v>
      </c>
      <c r="FI69" s="192">
        <v>115</v>
      </c>
      <c r="FJ69" s="192">
        <v>32</v>
      </c>
      <c r="FK69" s="192">
        <v>9</v>
      </c>
      <c r="FL69" s="192">
        <v>2</v>
      </c>
      <c r="FM69" s="192">
        <v>0</v>
      </c>
      <c r="FN69" s="192">
        <v>0</v>
      </c>
      <c r="FO69" s="192">
        <v>4</v>
      </c>
      <c r="FP69" s="193">
        <v>2</v>
      </c>
      <c r="FQ69" s="202" t="s">
        <v>3988</v>
      </c>
      <c r="FR69" s="203">
        <v>1.54849236744</v>
      </c>
      <c r="FS69" s="206">
        <v>161</v>
      </c>
      <c r="FT69" s="253">
        <v>17</v>
      </c>
      <c r="FU69" s="208" t="s">
        <v>3985</v>
      </c>
      <c r="FV69" s="209">
        <v>1.476316</v>
      </c>
      <c r="FW69" s="210">
        <v>250</v>
      </c>
      <c r="FX69" s="211">
        <v>24</v>
      </c>
      <c r="FY69" s="216">
        <v>11044</v>
      </c>
      <c r="FZ69" s="217">
        <v>96.096440146999996</v>
      </c>
      <c r="GA69" s="218">
        <v>144</v>
      </c>
      <c r="GB69" s="219">
        <v>2</v>
      </c>
      <c r="GC69" s="254">
        <v>7812</v>
      </c>
      <c r="GD69" s="225">
        <v>67.968319535999996</v>
      </c>
      <c r="GE69" s="224">
        <v>46</v>
      </c>
      <c r="GF69" s="255">
        <v>2</v>
      </c>
      <c r="GG69" s="435">
        <v>403</v>
      </c>
      <c r="GH69" s="249" t="s">
        <v>4086</v>
      </c>
      <c r="GI69" s="436">
        <v>12</v>
      </c>
      <c r="GJ69" s="437">
        <v>34</v>
      </c>
      <c r="GK69" s="250" t="s">
        <v>3940</v>
      </c>
      <c r="GL69" s="228">
        <v>3627</v>
      </c>
      <c r="GM69" s="229">
        <v>1.5205857630074646E-3</v>
      </c>
      <c r="GN69" s="227">
        <v>336</v>
      </c>
      <c r="GO69" s="227">
        <v>3175</v>
      </c>
      <c r="GP69" s="227">
        <v>114</v>
      </c>
      <c r="GQ69" s="227">
        <v>2</v>
      </c>
      <c r="GR69" s="227">
        <v>3138</v>
      </c>
      <c r="GS69" s="227">
        <v>3538</v>
      </c>
      <c r="GT69" s="227">
        <v>3029</v>
      </c>
      <c r="GU69" s="230" t="s">
        <v>3940</v>
      </c>
      <c r="GV69" s="297">
        <v>775</v>
      </c>
      <c r="GW69" s="235">
        <v>153</v>
      </c>
      <c r="GX69" s="235">
        <v>14</v>
      </c>
      <c r="GY69" s="235">
        <v>2440</v>
      </c>
      <c r="GZ69" s="235">
        <v>339</v>
      </c>
      <c r="HA69" s="235">
        <v>5</v>
      </c>
      <c r="HB69" s="235">
        <v>2345</v>
      </c>
      <c r="HC69" s="298">
        <v>203</v>
      </c>
      <c r="HD69" s="236">
        <v>13481</v>
      </c>
      <c r="HE69" s="237">
        <v>0.70290421815527404</v>
      </c>
      <c r="HF69" s="238">
        <v>6027</v>
      </c>
      <c r="HG69" s="238">
        <v>7404</v>
      </c>
      <c r="HH69" s="238" t="s">
        <v>3940</v>
      </c>
      <c r="HI69" s="238">
        <v>50</v>
      </c>
      <c r="HJ69" s="242">
        <v>3.708923670350864E-3</v>
      </c>
      <c r="HK69" s="301">
        <v>6027</v>
      </c>
      <c r="HL69" s="245">
        <v>0.44707365922409315</v>
      </c>
      <c r="HM69" s="244">
        <v>5944</v>
      </c>
      <c r="HN69" s="246">
        <v>83</v>
      </c>
      <c r="HO69" s="302" t="s">
        <v>4154</v>
      </c>
      <c r="HP69" s="305">
        <v>5165</v>
      </c>
      <c r="HQ69" s="139">
        <v>0.2693049689764847</v>
      </c>
      <c r="HR69" s="57">
        <v>3032.9999772000006</v>
      </c>
      <c r="HS69" s="139">
        <v>0.58722168000000008</v>
      </c>
      <c r="HT69" s="56">
        <v>58.722168000000003</v>
      </c>
      <c r="HU69" s="57">
        <v>34.000007050000001</v>
      </c>
      <c r="HV69" s="139">
        <v>6.5827699999999999E-3</v>
      </c>
      <c r="HW69" s="56">
        <v>0.658277</v>
      </c>
      <c r="HX69" s="56" t="s">
        <v>4086</v>
      </c>
      <c r="HY69" s="57">
        <v>847.99997834999999</v>
      </c>
      <c r="HZ69" s="139">
        <v>0.16418199</v>
      </c>
      <c r="IA69" s="56">
        <v>16.418199000000001</v>
      </c>
      <c r="IB69" s="56" t="s">
        <v>4365</v>
      </c>
      <c r="IC69" s="57">
        <v>1249.99998575</v>
      </c>
      <c r="ID69" s="139">
        <v>0.24201354999999999</v>
      </c>
      <c r="IE69" s="56">
        <v>24.201355</v>
      </c>
      <c r="IF69" s="56" t="s">
        <v>4154</v>
      </c>
      <c r="IG69" s="57">
        <v>0</v>
      </c>
      <c r="IH69" s="140">
        <v>0</v>
      </c>
      <c r="II69" s="53">
        <v>0</v>
      </c>
      <c r="IJ69" s="53">
        <v>0.99999999000000006</v>
      </c>
      <c r="IK69" s="307">
        <v>43.000019549999998</v>
      </c>
      <c r="IL69" s="245">
        <v>8.3252699999999992E-3</v>
      </c>
      <c r="IM69" s="20">
        <v>0.83252700000000002</v>
      </c>
      <c r="IN69" s="20" t="s">
        <v>3940</v>
      </c>
      <c r="IO69" s="25">
        <v>674.00001214999998</v>
      </c>
      <c r="IP69" s="245">
        <v>0.13049370999999998</v>
      </c>
      <c r="IQ69" s="20">
        <v>13.049371000000001</v>
      </c>
      <c r="IR69" s="25">
        <v>179.99999175000002</v>
      </c>
      <c r="IS69" s="245">
        <v>3.4849950000000005E-2</v>
      </c>
      <c r="IT69" s="20">
        <v>3.4849950000000001</v>
      </c>
      <c r="IU69" s="20" t="s">
        <v>4576</v>
      </c>
      <c r="IV69" s="25">
        <v>31.0000201</v>
      </c>
      <c r="IW69" s="245">
        <v>6.0019399999999999E-3</v>
      </c>
      <c r="IX69" s="20">
        <v>0.60019400000000001</v>
      </c>
      <c r="IY69" s="20" t="s">
        <v>4086</v>
      </c>
      <c r="IZ69" s="25">
        <v>208.0000249</v>
      </c>
      <c r="JA69" s="265">
        <v>4.0271059999999997E-2</v>
      </c>
      <c r="JB69" s="43">
        <v>4.0271059999999999</v>
      </c>
      <c r="JC69" s="311">
        <v>1772.9999832999999</v>
      </c>
      <c r="JD69" s="19">
        <v>0.34327202000000001</v>
      </c>
      <c r="JE69" s="43">
        <v>34.327202</v>
      </c>
      <c r="JF69" s="43" t="s">
        <v>3940</v>
      </c>
      <c r="JG69" s="26">
        <v>604.00000675000001</v>
      </c>
      <c r="JH69" s="19">
        <v>0.11694095</v>
      </c>
      <c r="JI69" s="43">
        <v>11.694095000000001</v>
      </c>
      <c r="JJ69" s="26">
        <v>96.999991250000008</v>
      </c>
      <c r="JK69" s="19">
        <v>1.8780250000000002E-2</v>
      </c>
      <c r="JL69" s="43">
        <v>1.8780250000000001</v>
      </c>
      <c r="JM69" s="43" t="s">
        <v>4576</v>
      </c>
      <c r="JN69" s="26">
        <v>1536.9999768999999</v>
      </c>
      <c r="JO69" s="19">
        <v>0.29757985999999997</v>
      </c>
      <c r="JP69" s="43">
        <v>29.757985999999999</v>
      </c>
      <c r="JQ69" s="43" t="s">
        <v>4086</v>
      </c>
      <c r="JR69" s="26">
        <v>18.000024999999997</v>
      </c>
      <c r="JS69" s="65">
        <v>3.4849999999999994E-3</v>
      </c>
      <c r="JT69" s="5">
        <v>0.34849999999999998</v>
      </c>
      <c r="JU69" s="5">
        <v>1.0000000099999999</v>
      </c>
      <c r="JV69" s="313">
        <v>2110.0000152000002</v>
      </c>
      <c r="JW69" s="21">
        <v>2110.0000152000002</v>
      </c>
      <c r="JX69" s="30">
        <v>0.40851888000000003</v>
      </c>
      <c r="JY69" s="55">
        <v>40.851888000000002</v>
      </c>
      <c r="JZ69" s="55" t="s">
        <v>4788</v>
      </c>
      <c r="KA69" s="21">
        <v>1524.99997745</v>
      </c>
      <c r="KB69" s="30">
        <v>0.29525653000000002</v>
      </c>
      <c r="KC69" s="21">
        <v>242.99997594999996</v>
      </c>
      <c r="KD69" s="30">
        <v>4.7047429999999994E-2</v>
      </c>
      <c r="KE69" s="55">
        <v>4.7047429999999997</v>
      </c>
      <c r="KF69" s="21">
        <v>1282.0000015000001</v>
      </c>
      <c r="KG69" s="30">
        <v>0.24820910000000002</v>
      </c>
      <c r="KH69" s="55">
        <v>24.820910000000001</v>
      </c>
      <c r="KI69" s="55" t="s">
        <v>4086</v>
      </c>
      <c r="KJ69" s="21">
        <v>1509.9999910500001</v>
      </c>
      <c r="KK69" s="30">
        <v>0.29235237000000003</v>
      </c>
      <c r="KL69" s="21">
        <v>793.00001099999997</v>
      </c>
      <c r="KM69" s="30">
        <v>0.15353339999999999</v>
      </c>
      <c r="KN69" s="55">
        <v>15.353339999999999</v>
      </c>
      <c r="KO69" s="21">
        <v>716.99998004999998</v>
      </c>
      <c r="KP69" s="30">
        <v>0.13881896999999999</v>
      </c>
      <c r="KQ69" s="55">
        <v>13.881897</v>
      </c>
      <c r="KR69" s="21">
        <v>20.000016299999999</v>
      </c>
      <c r="KS69" s="314">
        <v>3.8722199999999996E-3</v>
      </c>
      <c r="KT69" s="5">
        <v>0.38722200000000001</v>
      </c>
      <c r="KU69" s="51">
        <v>0</v>
      </c>
      <c r="KV69" s="51">
        <v>2</v>
      </c>
      <c r="KW69" s="51">
        <v>6</v>
      </c>
      <c r="KX69" s="51">
        <v>0</v>
      </c>
      <c r="KY69" s="51">
        <v>0</v>
      </c>
      <c r="KZ69" s="51">
        <v>2</v>
      </c>
      <c r="LA69" s="51">
        <v>1</v>
      </c>
      <c r="LB69" s="51">
        <v>0</v>
      </c>
      <c r="LC69" s="51">
        <v>3</v>
      </c>
      <c r="LD69" s="51">
        <v>4</v>
      </c>
      <c r="LE69" s="51">
        <v>1</v>
      </c>
      <c r="LF69" s="51">
        <v>2</v>
      </c>
      <c r="LG69" s="261">
        <v>8</v>
      </c>
      <c r="LH69" s="260">
        <v>3</v>
      </c>
      <c r="LI69" s="260">
        <v>10</v>
      </c>
      <c r="LJ69" s="264">
        <v>0</v>
      </c>
    </row>
    <row r="70" spans="1:322">
      <c r="A70" s="111">
        <v>30068</v>
      </c>
      <c r="B70" s="49" t="s">
        <v>161</v>
      </c>
      <c r="C70" s="67">
        <v>71042</v>
      </c>
      <c r="D70" s="69">
        <v>8.2717886039991532E-3</v>
      </c>
      <c r="E70" s="132">
        <v>66372</v>
      </c>
      <c r="F70" s="131">
        <v>35130</v>
      </c>
      <c r="G70" s="133">
        <v>0.5292894594105948</v>
      </c>
      <c r="H70" s="131">
        <v>31242</v>
      </c>
      <c r="I70" s="133">
        <v>0.47071054058940515</v>
      </c>
      <c r="J70" s="134" t="s">
        <v>162</v>
      </c>
      <c r="K70" s="72">
        <v>73</v>
      </c>
      <c r="L70" s="2">
        <v>4</v>
      </c>
      <c r="M70" s="2">
        <v>77</v>
      </c>
      <c r="N70" s="2" t="s">
        <v>29</v>
      </c>
      <c r="O70" s="2">
        <v>30.03</v>
      </c>
      <c r="P70" s="74" t="s">
        <v>48</v>
      </c>
      <c r="Q70" s="305">
        <v>4479</v>
      </c>
      <c r="R70" s="461">
        <v>5265</v>
      </c>
      <c r="S70" s="16" t="s">
        <v>1872</v>
      </c>
      <c r="T70" s="16" t="s">
        <v>1873</v>
      </c>
      <c r="U70" s="16" t="s">
        <v>1874</v>
      </c>
      <c r="V70" s="16" t="s">
        <v>1875</v>
      </c>
      <c r="W70" s="16" t="s">
        <v>1876</v>
      </c>
      <c r="X70" s="16" t="s">
        <v>1877</v>
      </c>
      <c r="Y70" s="16" t="s">
        <v>1878</v>
      </c>
      <c r="Z70" s="16" t="s">
        <v>1879</v>
      </c>
      <c r="AA70" s="16" t="s">
        <v>1880</v>
      </c>
      <c r="AB70" s="16" t="s">
        <v>1881</v>
      </c>
      <c r="AC70" s="16" t="s">
        <v>1882</v>
      </c>
      <c r="AD70" s="16" t="s">
        <v>1883</v>
      </c>
      <c r="AE70" s="16" t="s">
        <v>1884</v>
      </c>
      <c r="AF70" s="16" t="s">
        <v>1885</v>
      </c>
      <c r="AG70" s="16" t="s">
        <v>717</v>
      </c>
      <c r="AH70" s="16" t="s">
        <v>1886</v>
      </c>
      <c r="AI70" s="16" t="s">
        <v>1302</v>
      </c>
      <c r="AJ70" s="404">
        <v>6.7483276080274809E-2</v>
      </c>
      <c r="AK70" s="404">
        <v>7.9325619237027661E-2</v>
      </c>
      <c r="AL70" s="404">
        <v>8.0802145483035021E-2</v>
      </c>
      <c r="AM70" s="404">
        <v>8.5653588862773453E-2</v>
      </c>
      <c r="AN70" s="404">
        <v>7.4127644187307898E-2</v>
      </c>
      <c r="AO70" s="404">
        <v>6.8327005363707588E-2</v>
      </c>
      <c r="AP70" s="404">
        <v>7.1777255469173754E-2</v>
      </c>
      <c r="AQ70" s="404">
        <v>7.3585246790815406E-2</v>
      </c>
      <c r="AR70" s="404">
        <v>7.590550232025553E-2</v>
      </c>
      <c r="AS70" s="404">
        <v>7.224431989393118E-2</v>
      </c>
      <c r="AT70" s="404">
        <v>6.5087687579099621E-2</v>
      </c>
      <c r="AU70" s="404">
        <v>4.9312963297776173E-2</v>
      </c>
      <c r="AV70" s="404">
        <v>4.0499005604773097E-2</v>
      </c>
      <c r="AW70" s="404">
        <v>3.3402639667329599E-2</v>
      </c>
      <c r="AX70" s="404">
        <v>2.4709214729102633E-2</v>
      </c>
      <c r="AY70" s="404">
        <v>1.6497920809980113E-2</v>
      </c>
      <c r="AZ70" s="404">
        <v>1.105888025070813E-2</v>
      </c>
      <c r="BA70" s="404">
        <v>1.0049418429458206E-2</v>
      </c>
      <c r="BB70" s="404">
        <v>1.50665943470138E-4</v>
      </c>
      <c r="BC70" s="75" t="s">
        <v>493</v>
      </c>
      <c r="BD70" s="301">
        <v>123</v>
      </c>
      <c r="BE70" s="245">
        <v>0.56097560975609762</v>
      </c>
      <c r="BF70" s="245">
        <v>0</v>
      </c>
      <c r="BG70" s="245">
        <v>0.15447154471544716</v>
      </c>
      <c r="BH70" s="245">
        <v>0</v>
      </c>
      <c r="BI70" s="245">
        <v>1.6260162601626018E-2</v>
      </c>
      <c r="BJ70" s="245">
        <v>0.26829268292682928</v>
      </c>
      <c r="BK70" s="245">
        <v>0</v>
      </c>
      <c r="BL70" s="417">
        <v>1146</v>
      </c>
      <c r="BM70" s="19">
        <v>0.51657940663176261</v>
      </c>
      <c r="BN70" s="19">
        <v>1.2216404886561954E-2</v>
      </c>
      <c r="BO70" s="19">
        <v>0.15881326352530542</v>
      </c>
      <c r="BP70" s="19">
        <v>0</v>
      </c>
      <c r="BQ70" s="19">
        <v>2.9668411867364748E-2</v>
      </c>
      <c r="BR70" s="19">
        <v>0.28184991273996507</v>
      </c>
      <c r="BS70" s="65">
        <v>8.7260034904013963E-4</v>
      </c>
      <c r="BT70" s="420">
        <v>45998</v>
      </c>
      <c r="BU70" s="143">
        <v>0.69303320677394087</v>
      </c>
      <c r="BV70" s="425">
        <v>20343</v>
      </c>
      <c r="BW70" s="143">
        <v>0.30649972880130177</v>
      </c>
      <c r="BX70" s="425">
        <v>31</v>
      </c>
      <c r="BY70" s="144">
        <v>4.6706442475742785E-4</v>
      </c>
      <c r="BZ70" s="413">
        <v>51255</v>
      </c>
      <c r="CA70" s="6">
        <v>0.77223829325619242</v>
      </c>
      <c r="CB70" s="414">
        <v>49156</v>
      </c>
      <c r="CC70" s="6">
        <v>0.95904789776607158</v>
      </c>
      <c r="CD70" s="414">
        <v>2060</v>
      </c>
      <c r="CE70" s="6">
        <v>4.0191200858452833E-2</v>
      </c>
      <c r="CF70" s="6" t="s">
        <v>3940</v>
      </c>
      <c r="CG70" s="414">
        <v>39</v>
      </c>
      <c r="CH70" s="272">
        <v>7.6090137547556332E-4</v>
      </c>
      <c r="CI70" s="274">
        <v>8.1576494999999998</v>
      </c>
      <c r="CJ70" s="412">
        <v>9606</v>
      </c>
      <c r="CK70" s="147">
        <v>0.14472970529741458</v>
      </c>
      <c r="CL70" s="412">
        <v>8791</v>
      </c>
      <c r="CM70" s="147">
        <v>0.91515719342077873</v>
      </c>
      <c r="CN70" s="148">
        <v>778</v>
      </c>
      <c r="CO70" s="147">
        <v>8.099104726212783E-2</v>
      </c>
      <c r="CP70" s="147" t="s">
        <v>3940</v>
      </c>
      <c r="CQ70" s="412">
        <v>37</v>
      </c>
      <c r="CR70" s="275">
        <v>3.8517593170934832E-3</v>
      </c>
      <c r="CS70" s="279">
        <v>0</v>
      </c>
      <c r="CT70" s="280">
        <v>1</v>
      </c>
      <c r="CU70" s="280">
        <v>30</v>
      </c>
      <c r="CV70" s="280">
        <v>45</v>
      </c>
      <c r="CW70" s="280">
        <v>0</v>
      </c>
      <c r="CX70" s="280">
        <v>19</v>
      </c>
      <c r="CY70" s="280">
        <v>0</v>
      </c>
      <c r="CZ70" s="280">
        <v>14</v>
      </c>
      <c r="DA70" s="280">
        <v>5</v>
      </c>
      <c r="DB70" s="280">
        <v>0</v>
      </c>
      <c r="DC70" s="280">
        <v>0</v>
      </c>
      <c r="DD70" s="280">
        <v>1</v>
      </c>
      <c r="DE70" s="281">
        <v>0</v>
      </c>
      <c r="DF70" s="281">
        <v>115</v>
      </c>
      <c r="DG70" s="154">
        <v>10767</v>
      </c>
      <c r="DH70" s="152">
        <v>0.16222202133429758</v>
      </c>
      <c r="DI70" s="152" t="s">
        <v>4366</v>
      </c>
      <c r="DJ70" s="151">
        <v>3176</v>
      </c>
      <c r="DK70" s="151" t="s">
        <v>5000</v>
      </c>
      <c r="DL70" s="151">
        <v>6995</v>
      </c>
      <c r="DM70" s="151" t="s">
        <v>4155</v>
      </c>
      <c r="DN70" s="151">
        <v>1003</v>
      </c>
      <c r="DO70" s="151" t="s">
        <v>4577</v>
      </c>
      <c r="DP70" s="151">
        <v>55587</v>
      </c>
      <c r="DQ70" s="152">
        <v>0.83750677996745615</v>
      </c>
      <c r="DR70" s="151">
        <v>18</v>
      </c>
      <c r="DS70" s="155">
        <v>2.7119869824624842E-4</v>
      </c>
      <c r="DT70" s="159">
        <v>3176</v>
      </c>
      <c r="DU70" s="160">
        <v>1374</v>
      </c>
      <c r="DV70" s="160">
        <v>751</v>
      </c>
      <c r="DW70" s="160">
        <v>1377</v>
      </c>
      <c r="DX70" s="160">
        <v>541</v>
      </c>
      <c r="DY70" s="160">
        <v>592</v>
      </c>
      <c r="DZ70" s="161">
        <v>472</v>
      </c>
      <c r="EA70" s="285">
        <v>6995</v>
      </c>
      <c r="EB70" s="165">
        <v>4631</v>
      </c>
      <c r="EC70" s="165">
        <v>1618</v>
      </c>
      <c r="ED70" s="165">
        <v>1847</v>
      </c>
      <c r="EE70" s="165">
        <v>1164</v>
      </c>
      <c r="EF70" s="165">
        <v>250</v>
      </c>
      <c r="EG70" s="286">
        <v>311</v>
      </c>
      <c r="EH70" s="289">
        <v>63820</v>
      </c>
      <c r="EI70" s="167">
        <v>0.96155005122642079</v>
      </c>
      <c r="EJ70" s="168">
        <v>555</v>
      </c>
      <c r="EK70" s="290">
        <v>8.6963334377937948E-3</v>
      </c>
      <c r="EL70" s="293">
        <v>1091</v>
      </c>
      <c r="EM70" s="173">
        <v>1.6437654432592055E-2</v>
      </c>
      <c r="EN70" s="294" t="s">
        <v>4366</v>
      </c>
      <c r="EO70" s="180">
        <v>60579</v>
      </c>
      <c r="EP70" s="181">
        <v>0.97892797698883371</v>
      </c>
      <c r="EQ70" s="182">
        <v>58031</v>
      </c>
      <c r="ER70" s="183">
        <v>0.9377535025774445</v>
      </c>
      <c r="ES70" s="182">
        <v>2528</v>
      </c>
      <c r="ET70" s="183">
        <v>4.0851283874408159E-2</v>
      </c>
      <c r="EU70" s="183" t="s">
        <v>4366</v>
      </c>
      <c r="EV70" s="182">
        <v>20</v>
      </c>
      <c r="EW70" s="184">
        <v>3.2319053698107717E-4</v>
      </c>
      <c r="EX70" s="175">
        <v>1156</v>
      </c>
      <c r="EY70" s="171">
        <v>1.8680413037506262E-2</v>
      </c>
      <c r="EZ70" s="171" t="s">
        <v>4366</v>
      </c>
      <c r="FA70" s="170">
        <v>141</v>
      </c>
      <c r="FB70" s="171">
        <v>2.2784932857165944E-3</v>
      </c>
      <c r="FC70" s="170">
        <v>7</v>
      </c>
      <c r="FD70" s="176">
        <v>1.1311668794337702E-4</v>
      </c>
      <c r="FE70" s="190">
        <v>3825</v>
      </c>
      <c r="FF70" s="191">
        <v>6.1810190197631017E-2</v>
      </c>
      <c r="FG70" s="192">
        <v>315</v>
      </c>
      <c r="FH70" s="192">
        <v>511</v>
      </c>
      <c r="FI70" s="192">
        <v>1654</v>
      </c>
      <c r="FJ70" s="192">
        <v>458</v>
      </c>
      <c r="FK70" s="192">
        <v>141</v>
      </c>
      <c r="FL70" s="192">
        <v>123</v>
      </c>
      <c r="FM70" s="192">
        <v>10</v>
      </c>
      <c r="FN70" s="192">
        <v>11</v>
      </c>
      <c r="FO70" s="192">
        <v>567</v>
      </c>
      <c r="FP70" s="193">
        <v>35</v>
      </c>
      <c r="FQ70" s="202" t="s">
        <v>3987</v>
      </c>
      <c r="FR70" s="203">
        <v>-0.96791737936800004</v>
      </c>
      <c r="FS70" s="206">
        <v>2017</v>
      </c>
      <c r="FT70" s="253">
        <v>195</v>
      </c>
      <c r="FU70" s="208" t="s">
        <v>3987</v>
      </c>
      <c r="FV70" s="209">
        <v>-0.8744516</v>
      </c>
      <c r="FW70" s="210">
        <v>1943</v>
      </c>
      <c r="FX70" s="211">
        <v>195</v>
      </c>
      <c r="FY70" s="216">
        <v>27098</v>
      </c>
      <c r="FZ70" s="217">
        <v>42.000684915599997</v>
      </c>
      <c r="GA70" s="218">
        <v>2052</v>
      </c>
      <c r="GB70" s="219">
        <v>198</v>
      </c>
      <c r="GC70" s="254">
        <v>3586</v>
      </c>
      <c r="GD70" s="225">
        <v>5.5586499858999998</v>
      </c>
      <c r="GE70" s="224">
        <v>1838</v>
      </c>
      <c r="GF70" s="255">
        <v>195</v>
      </c>
      <c r="GG70" s="435">
        <v>20217</v>
      </c>
      <c r="GH70" s="249" t="s">
        <v>4086</v>
      </c>
      <c r="GI70" s="436">
        <v>3897</v>
      </c>
      <c r="GJ70" s="437">
        <v>13307</v>
      </c>
      <c r="GK70" s="250" t="s">
        <v>3940</v>
      </c>
      <c r="GL70" s="228">
        <v>19952</v>
      </c>
      <c r="GM70" s="229">
        <v>8.3646890387441223E-3</v>
      </c>
      <c r="GN70" s="227">
        <v>689</v>
      </c>
      <c r="GO70" s="227">
        <v>10369</v>
      </c>
      <c r="GP70" s="227">
        <v>8889</v>
      </c>
      <c r="GQ70" s="227">
        <v>5</v>
      </c>
      <c r="GR70" s="227">
        <v>19379</v>
      </c>
      <c r="GS70" s="227">
        <v>20114</v>
      </c>
      <c r="GT70" s="227">
        <v>19197</v>
      </c>
      <c r="GU70" s="230" t="s">
        <v>3940</v>
      </c>
      <c r="GV70" s="297">
        <v>15313</v>
      </c>
      <c r="GW70" s="235">
        <v>8217</v>
      </c>
      <c r="GX70" s="235">
        <v>8494</v>
      </c>
      <c r="GY70" s="235">
        <v>18544</v>
      </c>
      <c r="GZ70" s="235">
        <v>9328</v>
      </c>
      <c r="HA70" s="235">
        <v>2054</v>
      </c>
      <c r="HB70" s="235">
        <v>17959</v>
      </c>
      <c r="HC70" s="298">
        <v>11808</v>
      </c>
      <c r="HD70" s="236">
        <v>54577</v>
      </c>
      <c r="HE70" s="237">
        <v>0.82228951967697217</v>
      </c>
      <c r="HF70" s="238">
        <v>34289</v>
      </c>
      <c r="HG70" s="238">
        <v>20196</v>
      </c>
      <c r="HH70" s="238" t="s">
        <v>3940</v>
      </c>
      <c r="HI70" s="238">
        <v>92</v>
      </c>
      <c r="HJ70" s="242">
        <v>1.6856917749235025E-3</v>
      </c>
      <c r="HK70" s="301">
        <v>34289</v>
      </c>
      <c r="HL70" s="245">
        <v>0.62826831815599982</v>
      </c>
      <c r="HM70" s="244">
        <v>33666</v>
      </c>
      <c r="HN70" s="246">
        <v>623</v>
      </c>
      <c r="HO70" s="302" t="s">
        <v>4155</v>
      </c>
      <c r="HP70" s="305">
        <v>27904</v>
      </c>
      <c r="HQ70" s="139">
        <v>0.42041824865907312</v>
      </c>
      <c r="HR70" s="57">
        <v>19203.000112639998</v>
      </c>
      <c r="HS70" s="139">
        <v>0.68818090999999992</v>
      </c>
      <c r="HT70" s="56">
        <v>68.818090999999995</v>
      </c>
      <c r="HU70" s="57">
        <v>1957.9999616</v>
      </c>
      <c r="HV70" s="139">
        <v>7.016915E-2</v>
      </c>
      <c r="HW70" s="56">
        <v>7.016915</v>
      </c>
      <c r="HX70" s="56" t="s">
        <v>4086</v>
      </c>
      <c r="HY70" s="57">
        <v>6520.9998873600007</v>
      </c>
      <c r="HZ70" s="139">
        <v>0.23369409000000002</v>
      </c>
      <c r="IA70" s="56">
        <v>23.369409000000001</v>
      </c>
      <c r="IB70" s="56" t="s">
        <v>4366</v>
      </c>
      <c r="IC70" s="57">
        <v>222.00003840000002</v>
      </c>
      <c r="ID70" s="139">
        <v>7.9558500000000004E-3</v>
      </c>
      <c r="IE70" s="56">
        <v>0.79558499999999999</v>
      </c>
      <c r="IF70" s="56" t="s">
        <v>4155</v>
      </c>
      <c r="IG70" s="57">
        <v>0</v>
      </c>
      <c r="IH70" s="140">
        <v>0</v>
      </c>
      <c r="II70" s="53">
        <v>0</v>
      </c>
      <c r="IJ70" s="53">
        <v>1</v>
      </c>
      <c r="IK70" s="307">
        <v>1619.99992576</v>
      </c>
      <c r="IL70" s="245">
        <v>5.8056190000000001E-2</v>
      </c>
      <c r="IM70" s="20">
        <v>5.8056190000000001</v>
      </c>
      <c r="IN70" s="20" t="s">
        <v>3940</v>
      </c>
      <c r="IO70" s="25">
        <v>4575.0000409600007</v>
      </c>
      <c r="IP70" s="245">
        <v>0.16395499000000002</v>
      </c>
      <c r="IQ70" s="20">
        <v>16.395499000000001</v>
      </c>
      <c r="IR70" s="25">
        <v>2758.9999078399997</v>
      </c>
      <c r="IS70" s="245">
        <v>9.8874709999999991E-2</v>
      </c>
      <c r="IT70" s="20">
        <v>9.8874709999999997</v>
      </c>
      <c r="IU70" s="20" t="s">
        <v>4577</v>
      </c>
      <c r="IV70" s="25">
        <v>839.99997183999994</v>
      </c>
      <c r="IW70" s="245">
        <v>3.0103209999999998E-2</v>
      </c>
      <c r="IX70" s="20">
        <v>3.0103209999999998</v>
      </c>
      <c r="IY70" s="20" t="s">
        <v>4086</v>
      </c>
      <c r="IZ70" s="25">
        <v>5612.0000204799999</v>
      </c>
      <c r="JA70" s="265">
        <v>0.20111811999999998</v>
      </c>
      <c r="JB70" s="43">
        <v>20.111812</v>
      </c>
      <c r="JC70" s="311">
        <v>1906.0000204799999</v>
      </c>
      <c r="JD70" s="19">
        <v>6.8305619999999997E-2</v>
      </c>
      <c r="JE70" s="43">
        <v>6.8305619999999996</v>
      </c>
      <c r="JF70" s="43" t="s">
        <v>3940</v>
      </c>
      <c r="JG70" s="26">
        <v>3399.9999923199998</v>
      </c>
      <c r="JH70" s="19">
        <v>0.12184632999999999</v>
      </c>
      <c r="JI70" s="43">
        <v>12.184633</v>
      </c>
      <c r="JJ70" s="26">
        <v>2251.0000537599999</v>
      </c>
      <c r="JK70" s="19">
        <v>8.0669439999999995E-2</v>
      </c>
      <c r="JL70" s="43">
        <v>8.0669439999999994</v>
      </c>
      <c r="JM70" s="43" t="s">
        <v>4577</v>
      </c>
      <c r="JN70" s="26">
        <v>4685.9999206399998</v>
      </c>
      <c r="JO70" s="19">
        <v>0.16793290999999999</v>
      </c>
      <c r="JP70" s="43">
        <v>16.793291</v>
      </c>
      <c r="JQ70" s="43" t="s">
        <v>4086</v>
      </c>
      <c r="JR70" s="26">
        <v>254.99986687999998</v>
      </c>
      <c r="JS70" s="65">
        <v>9.1384699999999992E-3</v>
      </c>
      <c r="JT70" s="5">
        <v>0.91384699999999996</v>
      </c>
      <c r="JU70" s="5">
        <v>0.99999999000000006</v>
      </c>
      <c r="JV70" s="313">
        <v>2233.0000204800003</v>
      </c>
      <c r="JW70" s="21">
        <v>2233.0000204800003</v>
      </c>
      <c r="JX70" s="30">
        <v>8.0024370000000011E-2</v>
      </c>
      <c r="JY70" s="55">
        <v>8.0024370000000005</v>
      </c>
      <c r="JZ70" s="55" t="s">
        <v>4789</v>
      </c>
      <c r="KA70" s="21">
        <v>5115.9997235200008</v>
      </c>
      <c r="KB70" s="30">
        <v>0.18334288000000004</v>
      </c>
      <c r="KC70" s="21">
        <v>2884.9998617600004</v>
      </c>
      <c r="KD70" s="30">
        <v>0.10339019000000002</v>
      </c>
      <c r="KE70" s="55">
        <v>10.339019</v>
      </c>
      <c r="KF70" s="21">
        <v>2230.9998617599999</v>
      </c>
      <c r="KG70" s="30">
        <v>7.9952689999999993E-2</v>
      </c>
      <c r="KH70" s="55">
        <v>7.9952690000000004</v>
      </c>
      <c r="KI70" s="55" t="s">
        <v>4086</v>
      </c>
      <c r="KJ70" s="21">
        <v>20187.000071679999</v>
      </c>
      <c r="KK70" s="30">
        <v>0.7234446699999999</v>
      </c>
      <c r="KL70" s="21">
        <v>7089.0000384000004</v>
      </c>
      <c r="KM70" s="30">
        <v>0.25404960000000004</v>
      </c>
      <c r="KN70" s="55">
        <v>25.404959999999999</v>
      </c>
      <c r="KO70" s="21">
        <v>13098.000033279999</v>
      </c>
      <c r="KP70" s="30">
        <v>0.46939506999999997</v>
      </c>
      <c r="KQ70" s="55">
        <v>46.939506999999999</v>
      </c>
      <c r="KR70" s="21">
        <v>367.99990528000001</v>
      </c>
      <c r="KS70" s="314">
        <v>1.318807E-2</v>
      </c>
      <c r="KT70" s="5">
        <v>1.3188070000000001</v>
      </c>
      <c r="KU70" s="51">
        <v>82</v>
      </c>
      <c r="KV70" s="51">
        <v>60</v>
      </c>
      <c r="KW70" s="51">
        <v>72</v>
      </c>
      <c r="KX70" s="51">
        <v>42</v>
      </c>
      <c r="KY70" s="51">
        <v>46</v>
      </c>
      <c r="KZ70" s="51">
        <v>43</v>
      </c>
      <c r="LA70" s="51">
        <v>66</v>
      </c>
      <c r="LB70" s="51">
        <v>66</v>
      </c>
      <c r="LC70" s="51">
        <v>50</v>
      </c>
      <c r="LD70" s="51">
        <v>54</v>
      </c>
      <c r="LE70" s="51">
        <v>65</v>
      </c>
      <c r="LF70" s="51">
        <v>62</v>
      </c>
      <c r="LG70" s="261">
        <v>256</v>
      </c>
      <c r="LH70" s="260">
        <v>221</v>
      </c>
      <c r="LI70" s="260">
        <v>231</v>
      </c>
      <c r="LJ70" s="264">
        <v>117</v>
      </c>
    </row>
    <row r="71" spans="1:322">
      <c r="A71" s="111">
        <v>30069</v>
      </c>
      <c r="B71" s="49" t="s">
        <v>163</v>
      </c>
      <c r="C71" s="67">
        <v>25952</v>
      </c>
      <c r="D71" s="69">
        <v>3.0217259909769718E-3</v>
      </c>
      <c r="E71" s="132">
        <v>24085</v>
      </c>
      <c r="F71" s="131">
        <v>12897</v>
      </c>
      <c r="G71" s="133">
        <v>0.53547851359767495</v>
      </c>
      <c r="H71" s="131">
        <v>11188</v>
      </c>
      <c r="I71" s="133">
        <v>0.4645214864023251</v>
      </c>
      <c r="J71" s="134" t="s">
        <v>164</v>
      </c>
      <c r="K71" s="72">
        <v>73</v>
      </c>
      <c r="L71" s="2">
        <v>1</v>
      </c>
      <c r="M71" s="2">
        <v>74</v>
      </c>
      <c r="N71" s="2" t="s">
        <v>94</v>
      </c>
      <c r="O71" s="2"/>
      <c r="P71" s="74"/>
      <c r="Q71" s="305">
        <v>1562</v>
      </c>
      <c r="R71" s="461">
        <v>1858</v>
      </c>
      <c r="S71" s="16" t="s">
        <v>1887</v>
      </c>
      <c r="T71" s="16" t="s">
        <v>1888</v>
      </c>
      <c r="U71" s="16" t="s">
        <v>1889</v>
      </c>
      <c r="V71" s="16" t="s">
        <v>1890</v>
      </c>
      <c r="W71" s="16" t="s">
        <v>1891</v>
      </c>
      <c r="X71" s="16" t="s">
        <v>1892</v>
      </c>
      <c r="Y71" s="16" t="s">
        <v>1893</v>
      </c>
      <c r="Z71" s="16" t="s">
        <v>1894</v>
      </c>
      <c r="AA71" s="16" t="s">
        <v>1895</v>
      </c>
      <c r="AB71" s="16" t="s">
        <v>1896</v>
      </c>
      <c r="AC71" s="16" t="s">
        <v>1897</v>
      </c>
      <c r="AD71" s="16" t="s">
        <v>1898</v>
      </c>
      <c r="AE71" s="16" t="s">
        <v>1899</v>
      </c>
      <c r="AF71" s="16" t="s">
        <v>1390</v>
      </c>
      <c r="AG71" s="16" t="s">
        <v>718</v>
      </c>
      <c r="AH71" s="16" t="s">
        <v>1900</v>
      </c>
      <c r="AI71" s="16" t="s">
        <v>1195</v>
      </c>
      <c r="AJ71" s="404">
        <v>6.4853643346481207E-2</v>
      </c>
      <c r="AK71" s="404">
        <v>7.7143450280257417E-2</v>
      </c>
      <c r="AL71" s="404">
        <v>7.7309528752335474E-2</v>
      </c>
      <c r="AM71" s="404">
        <v>7.8222960348764789E-2</v>
      </c>
      <c r="AN71" s="404">
        <v>6.0328004982354161E-2</v>
      </c>
      <c r="AO71" s="404">
        <v>6.252854473738842E-2</v>
      </c>
      <c r="AP71" s="404">
        <v>6.2030309321154248E-2</v>
      </c>
      <c r="AQ71" s="404">
        <v>6.0909279634627361E-2</v>
      </c>
      <c r="AR71" s="404">
        <v>6.2611583973427448E-2</v>
      </c>
      <c r="AS71" s="404">
        <v>6.8382810878139924E-2</v>
      </c>
      <c r="AT71" s="404">
        <v>6.834129126012041E-2</v>
      </c>
      <c r="AU71" s="404">
        <v>6.2653103591446963E-2</v>
      </c>
      <c r="AV71" s="404">
        <v>4.9574423915299981E-2</v>
      </c>
      <c r="AW71" s="404">
        <v>4.7083246834129129E-2</v>
      </c>
      <c r="AX71" s="404">
        <v>3.4585841810255348E-2</v>
      </c>
      <c r="AY71" s="404">
        <v>2.8814614905542869E-2</v>
      </c>
      <c r="AZ71" s="404">
        <v>1.8891426198878972E-2</v>
      </c>
      <c r="BA71" s="404">
        <v>1.5694415611376376E-2</v>
      </c>
      <c r="BB71" s="404">
        <v>4.151961801951422E-5</v>
      </c>
      <c r="BC71" s="75" t="s">
        <v>494</v>
      </c>
      <c r="BD71" s="301">
        <v>73</v>
      </c>
      <c r="BE71" s="245">
        <v>0.43835616438356162</v>
      </c>
      <c r="BF71" s="245">
        <v>0</v>
      </c>
      <c r="BG71" s="245">
        <v>0.13698630136986301</v>
      </c>
      <c r="BH71" s="245">
        <v>0</v>
      </c>
      <c r="BI71" s="245">
        <v>5.4794520547945202E-2</v>
      </c>
      <c r="BJ71" s="245">
        <v>0.36986301369863012</v>
      </c>
      <c r="BK71" s="245">
        <v>0</v>
      </c>
      <c r="BL71" s="417">
        <v>577</v>
      </c>
      <c r="BM71" s="19">
        <v>0.45407279029462738</v>
      </c>
      <c r="BN71" s="19">
        <v>8.6655112651646445E-3</v>
      </c>
      <c r="BO71" s="19">
        <v>9.5320623916811092E-2</v>
      </c>
      <c r="BP71" s="19">
        <v>0</v>
      </c>
      <c r="BQ71" s="19">
        <v>4.5060658578856154E-2</v>
      </c>
      <c r="BR71" s="19">
        <v>0.39341421143847488</v>
      </c>
      <c r="BS71" s="65">
        <v>3.4662045060658577E-3</v>
      </c>
      <c r="BT71" s="420">
        <v>16816</v>
      </c>
      <c r="BU71" s="143">
        <v>0.69819389661615117</v>
      </c>
      <c r="BV71" s="425">
        <v>7264</v>
      </c>
      <c r="BW71" s="143">
        <v>0.30159850529375132</v>
      </c>
      <c r="BX71" s="425">
        <v>5</v>
      </c>
      <c r="BY71" s="144">
        <v>2.0759809009757111E-4</v>
      </c>
      <c r="BZ71" s="413">
        <v>18802</v>
      </c>
      <c r="CA71" s="6">
        <v>0.78065185800290637</v>
      </c>
      <c r="CB71" s="414">
        <v>17573</v>
      </c>
      <c r="CC71" s="6">
        <v>0.93463461333900644</v>
      </c>
      <c r="CD71" s="414">
        <v>1207</v>
      </c>
      <c r="CE71" s="6">
        <v>6.419529837251356E-2</v>
      </c>
      <c r="CF71" s="6" t="s">
        <v>3940</v>
      </c>
      <c r="CG71" s="414">
        <v>22</v>
      </c>
      <c r="CH71" s="272">
        <v>1.170088288479949E-3</v>
      </c>
      <c r="CI71" s="274">
        <v>6.4314837000000002</v>
      </c>
      <c r="CJ71" s="412">
        <v>3332</v>
      </c>
      <c r="CK71" s="147">
        <v>0.13834336724102139</v>
      </c>
      <c r="CL71" s="412">
        <v>3063</v>
      </c>
      <c r="CM71" s="147">
        <v>0.91926770708283312</v>
      </c>
      <c r="CN71" s="148">
        <v>261</v>
      </c>
      <c r="CO71" s="147">
        <v>7.8331332533013207E-2</v>
      </c>
      <c r="CP71" s="147" t="s">
        <v>3940</v>
      </c>
      <c r="CQ71" s="412">
        <v>8</v>
      </c>
      <c r="CR71" s="275">
        <v>2.4009603841536613E-3</v>
      </c>
      <c r="CS71" s="279">
        <v>0</v>
      </c>
      <c r="CT71" s="280">
        <v>2</v>
      </c>
      <c r="CU71" s="280">
        <v>27</v>
      </c>
      <c r="CV71" s="280">
        <v>37</v>
      </c>
      <c r="CW71" s="280">
        <v>0</v>
      </c>
      <c r="CX71" s="280">
        <v>13</v>
      </c>
      <c r="CY71" s="280">
        <v>0</v>
      </c>
      <c r="CZ71" s="280">
        <v>8</v>
      </c>
      <c r="DA71" s="280">
        <v>0</v>
      </c>
      <c r="DB71" s="280">
        <v>0</v>
      </c>
      <c r="DC71" s="280">
        <v>0</v>
      </c>
      <c r="DD71" s="280">
        <v>1</v>
      </c>
      <c r="DE71" s="281">
        <v>0</v>
      </c>
      <c r="DF71" s="281">
        <v>88</v>
      </c>
      <c r="DG71" s="154">
        <v>6176</v>
      </c>
      <c r="DH71" s="152">
        <v>0.2564251608885198</v>
      </c>
      <c r="DI71" s="152" t="s">
        <v>4367</v>
      </c>
      <c r="DJ71" s="151">
        <v>2057</v>
      </c>
      <c r="DK71" s="151" t="s">
        <v>5001</v>
      </c>
      <c r="DL71" s="151">
        <v>4035</v>
      </c>
      <c r="DM71" s="151" t="s">
        <v>4156</v>
      </c>
      <c r="DN71" s="151">
        <v>242</v>
      </c>
      <c r="DO71" s="151" t="s">
        <v>4578</v>
      </c>
      <c r="DP71" s="151">
        <v>17906</v>
      </c>
      <c r="DQ71" s="152">
        <v>0.74345028025742166</v>
      </c>
      <c r="DR71" s="151">
        <v>3</v>
      </c>
      <c r="DS71" s="155">
        <v>1.2455885405854267E-4</v>
      </c>
      <c r="DT71" s="159">
        <v>2057</v>
      </c>
      <c r="DU71" s="160">
        <v>1013</v>
      </c>
      <c r="DV71" s="160">
        <v>505</v>
      </c>
      <c r="DW71" s="160">
        <v>990</v>
      </c>
      <c r="DX71" s="160">
        <v>361</v>
      </c>
      <c r="DY71" s="160">
        <v>345</v>
      </c>
      <c r="DZ71" s="161">
        <v>267</v>
      </c>
      <c r="EA71" s="285">
        <v>4035</v>
      </c>
      <c r="EB71" s="165">
        <v>2765</v>
      </c>
      <c r="EC71" s="165">
        <v>868</v>
      </c>
      <c r="ED71" s="165">
        <v>1222</v>
      </c>
      <c r="EE71" s="165">
        <v>856</v>
      </c>
      <c r="EF71" s="165">
        <v>159</v>
      </c>
      <c r="EG71" s="286">
        <v>218</v>
      </c>
      <c r="EH71" s="289">
        <v>23254</v>
      </c>
      <c r="EI71" s="167">
        <v>0.96549719742578366</v>
      </c>
      <c r="EJ71" s="168">
        <v>603</v>
      </c>
      <c r="EK71" s="290">
        <v>2.5931022619764342E-2</v>
      </c>
      <c r="EL71" s="293">
        <v>174</v>
      </c>
      <c r="EM71" s="173">
        <v>7.2244135353954743E-3</v>
      </c>
      <c r="EN71" s="294" t="s">
        <v>4367</v>
      </c>
      <c r="EO71" s="180">
        <v>21795</v>
      </c>
      <c r="EP71" s="181">
        <v>0.96772045111446581</v>
      </c>
      <c r="EQ71" s="182">
        <v>21375</v>
      </c>
      <c r="ER71" s="183">
        <v>0.94907201847082856</v>
      </c>
      <c r="ES71" s="182">
        <v>416</v>
      </c>
      <c r="ET71" s="183">
        <v>1.8470828523221738E-2</v>
      </c>
      <c r="EU71" s="183" t="s">
        <v>4367</v>
      </c>
      <c r="EV71" s="182">
        <v>4</v>
      </c>
      <c r="EW71" s="184">
        <v>1.7760412041559364E-4</v>
      </c>
      <c r="EX71" s="175">
        <v>692</v>
      </c>
      <c r="EY71" s="171">
        <v>3.07255128318977E-2</v>
      </c>
      <c r="EZ71" s="171" t="s">
        <v>4367</v>
      </c>
      <c r="FA71" s="170">
        <v>33</v>
      </c>
      <c r="FB71" s="171">
        <v>1.4652339934286475E-3</v>
      </c>
      <c r="FC71" s="170">
        <v>2</v>
      </c>
      <c r="FD71" s="176">
        <v>8.8802060207796818E-5</v>
      </c>
      <c r="FE71" s="190">
        <v>1141</v>
      </c>
      <c r="FF71" s="191">
        <v>5.0661575348548087E-2</v>
      </c>
      <c r="FG71" s="192">
        <v>116</v>
      </c>
      <c r="FH71" s="192">
        <v>122</v>
      </c>
      <c r="FI71" s="192">
        <v>598</v>
      </c>
      <c r="FJ71" s="192">
        <v>71</v>
      </c>
      <c r="FK71" s="192">
        <v>77</v>
      </c>
      <c r="FL71" s="192">
        <v>58</v>
      </c>
      <c r="FM71" s="192">
        <v>10</v>
      </c>
      <c r="FN71" s="192">
        <v>4</v>
      </c>
      <c r="FO71" s="192">
        <v>78</v>
      </c>
      <c r="FP71" s="193">
        <v>7</v>
      </c>
      <c r="FQ71" s="202" t="s">
        <v>3986</v>
      </c>
      <c r="FR71" s="203">
        <v>-0.306001063337</v>
      </c>
      <c r="FS71" s="206">
        <v>1454</v>
      </c>
      <c r="FT71" s="253">
        <v>159</v>
      </c>
      <c r="FU71" s="208" t="s">
        <v>3987</v>
      </c>
      <c r="FV71" s="209">
        <v>-0.3484699</v>
      </c>
      <c r="FW71" s="210">
        <v>1372</v>
      </c>
      <c r="FX71" s="211">
        <v>151</v>
      </c>
      <c r="FY71" s="216">
        <v>17537</v>
      </c>
      <c r="FZ71" s="217">
        <v>65.491236048499999</v>
      </c>
      <c r="GA71" s="218">
        <v>1306</v>
      </c>
      <c r="GB71" s="219">
        <v>130</v>
      </c>
      <c r="GC71" s="254">
        <v>3184</v>
      </c>
      <c r="GD71" s="225">
        <v>11.8896311103</v>
      </c>
      <c r="GE71" s="224">
        <v>1337</v>
      </c>
      <c r="GF71" s="255">
        <v>137</v>
      </c>
      <c r="GG71" s="435">
        <v>7172</v>
      </c>
      <c r="GH71" s="249" t="s">
        <v>4086</v>
      </c>
      <c r="GI71" s="436">
        <v>654</v>
      </c>
      <c r="GJ71" s="437">
        <v>1415</v>
      </c>
      <c r="GK71" s="250" t="s">
        <v>3940</v>
      </c>
      <c r="GL71" s="228">
        <v>7674</v>
      </c>
      <c r="GM71" s="229">
        <v>3.2172525903830392E-3</v>
      </c>
      <c r="GN71" s="227">
        <v>397</v>
      </c>
      <c r="GO71" s="227">
        <v>5652</v>
      </c>
      <c r="GP71" s="227">
        <v>1625</v>
      </c>
      <c r="GQ71" s="227">
        <v>0</v>
      </c>
      <c r="GR71" s="227">
        <v>6279</v>
      </c>
      <c r="GS71" s="227">
        <v>7738</v>
      </c>
      <c r="GT71" s="227">
        <v>5944</v>
      </c>
      <c r="GU71" s="230" t="s">
        <v>3940</v>
      </c>
      <c r="GV71" s="297">
        <v>5399</v>
      </c>
      <c r="GW71" s="235">
        <v>1523</v>
      </c>
      <c r="GX71" s="235">
        <v>1513</v>
      </c>
      <c r="GY71" s="235">
        <v>6961</v>
      </c>
      <c r="GZ71" s="235">
        <v>3266</v>
      </c>
      <c r="HA71" s="235">
        <v>184</v>
      </c>
      <c r="HB71" s="235">
        <v>6589</v>
      </c>
      <c r="HC71" s="298">
        <v>2925</v>
      </c>
      <c r="HD71" s="236">
        <v>19919</v>
      </c>
      <c r="HE71" s="237">
        <v>0.82702927133070381</v>
      </c>
      <c r="HF71" s="238">
        <v>11803</v>
      </c>
      <c r="HG71" s="238">
        <v>8064</v>
      </c>
      <c r="HH71" s="238" t="s">
        <v>3940</v>
      </c>
      <c r="HI71" s="238">
        <v>52</v>
      </c>
      <c r="HJ71" s="242">
        <v>2.6105728199206789E-3</v>
      </c>
      <c r="HK71" s="301">
        <v>11803</v>
      </c>
      <c r="HL71" s="245">
        <v>0.59254982679853407</v>
      </c>
      <c r="HM71" s="244">
        <v>11694</v>
      </c>
      <c r="HN71" s="246">
        <v>109</v>
      </c>
      <c r="HO71" s="302" t="s">
        <v>4156</v>
      </c>
      <c r="HP71" s="305">
        <v>9921</v>
      </c>
      <c r="HQ71" s="139">
        <v>0.41191613037160058</v>
      </c>
      <c r="HR71" s="57">
        <v>6698.9999863500007</v>
      </c>
      <c r="HS71" s="139">
        <v>0.67523435000000009</v>
      </c>
      <c r="HT71" s="56">
        <v>67.523435000000006</v>
      </c>
      <c r="HU71" s="57">
        <v>160.9999722</v>
      </c>
      <c r="HV71" s="139">
        <v>1.6228200000000002E-2</v>
      </c>
      <c r="HW71" s="56">
        <v>1.6228199999999999</v>
      </c>
      <c r="HX71" s="56" t="s">
        <v>4086</v>
      </c>
      <c r="HY71" s="57">
        <v>2640.9999630000002</v>
      </c>
      <c r="HZ71" s="139">
        <v>0.26620300000000002</v>
      </c>
      <c r="IA71" s="56">
        <v>26.6203</v>
      </c>
      <c r="IB71" s="56" t="s">
        <v>4367</v>
      </c>
      <c r="IC71" s="57">
        <v>419.99997924000002</v>
      </c>
      <c r="ID71" s="139">
        <v>4.2334440000000001E-2</v>
      </c>
      <c r="IE71" s="56">
        <v>4.2334440000000004</v>
      </c>
      <c r="IF71" s="56" t="s">
        <v>4156</v>
      </c>
      <c r="IG71" s="57">
        <v>0</v>
      </c>
      <c r="IH71" s="140">
        <v>0</v>
      </c>
      <c r="II71" s="53">
        <v>0</v>
      </c>
      <c r="IJ71" s="53">
        <v>0.99999999000000017</v>
      </c>
      <c r="IK71" s="307">
        <v>387.99999216000003</v>
      </c>
      <c r="IL71" s="245">
        <v>3.9108960000000005E-2</v>
      </c>
      <c r="IM71" s="20">
        <v>3.9108960000000002</v>
      </c>
      <c r="IN71" s="20" t="s">
        <v>3940</v>
      </c>
      <c r="IO71" s="25">
        <v>1251.0000033600002</v>
      </c>
      <c r="IP71" s="245">
        <v>0.12609616000000001</v>
      </c>
      <c r="IQ71" s="20">
        <v>12.609616000000001</v>
      </c>
      <c r="IR71" s="25">
        <v>734.99996366999994</v>
      </c>
      <c r="IS71" s="245">
        <v>7.4085269999999995E-2</v>
      </c>
      <c r="IT71" s="20">
        <v>7.4085270000000003</v>
      </c>
      <c r="IU71" s="20" t="s">
        <v>4578</v>
      </c>
      <c r="IV71" s="25">
        <v>108.000006</v>
      </c>
      <c r="IW71" s="245">
        <v>1.0886E-2</v>
      </c>
      <c r="IX71" s="20">
        <v>1.0886</v>
      </c>
      <c r="IY71" s="20" t="s">
        <v>4086</v>
      </c>
      <c r="IZ71" s="25">
        <v>1306.0000431599999</v>
      </c>
      <c r="JA71" s="265">
        <v>0.13163996</v>
      </c>
      <c r="JB71" s="43">
        <v>13.163995999999999</v>
      </c>
      <c r="JC71" s="311">
        <v>2287.9999691100002</v>
      </c>
      <c r="JD71" s="19">
        <v>0.23062191000000001</v>
      </c>
      <c r="JE71" s="43">
        <v>23.062190999999999</v>
      </c>
      <c r="JF71" s="43" t="s">
        <v>3940</v>
      </c>
      <c r="JG71" s="26">
        <v>899.99998386000004</v>
      </c>
      <c r="JH71" s="19">
        <v>9.0716660000000005E-2</v>
      </c>
      <c r="JI71" s="43">
        <v>9.0716660000000005</v>
      </c>
      <c r="JJ71" s="26">
        <v>502.00002054000004</v>
      </c>
      <c r="JK71" s="19">
        <v>5.0599740000000004E-2</v>
      </c>
      <c r="JL71" s="43">
        <v>5.0599740000000004</v>
      </c>
      <c r="JM71" s="43" t="s">
        <v>4578</v>
      </c>
      <c r="JN71" s="26">
        <v>2341.0000345200001</v>
      </c>
      <c r="JO71" s="19">
        <v>0.23596412</v>
      </c>
      <c r="JP71" s="43">
        <v>23.596412000000001</v>
      </c>
      <c r="JQ71" s="43" t="s">
        <v>4086</v>
      </c>
      <c r="JR71" s="26">
        <v>101.99998362000001</v>
      </c>
      <c r="JS71" s="65">
        <v>1.0281220000000001E-2</v>
      </c>
      <c r="JT71" s="5">
        <v>1.028122</v>
      </c>
      <c r="JU71" s="5">
        <v>0.99999999999999989</v>
      </c>
      <c r="JV71" s="313">
        <v>2897.9999956500001</v>
      </c>
      <c r="JW71" s="21">
        <v>2897.9999956500001</v>
      </c>
      <c r="JX71" s="30">
        <v>0.29210765</v>
      </c>
      <c r="JY71" s="55">
        <v>29.210764999999999</v>
      </c>
      <c r="JZ71" s="55" t="s">
        <v>4790</v>
      </c>
      <c r="KA71" s="21">
        <v>1080.0000599999998</v>
      </c>
      <c r="KB71" s="30">
        <v>0.10885999999999998</v>
      </c>
      <c r="KC71" s="21">
        <v>556.00002354000003</v>
      </c>
      <c r="KD71" s="30">
        <v>5.6042740000000001E-2</v>
      </c>
      <c r="KE71" s="55">
        <v>5.6042740000000002</v>
      </c>
      <c r="KF71" s="21">
        <v>524.00003645999993</v>
      </c>
      <c r="KG71" s="30">
        <v>5.2817259999999991E-2</v>
      </c>
      <c r="KH71" s="55">
        <v>5.2817259999999999</v>
      </c>
      <c r="KI71" s="55" t="s">
        <v>4086</v>
      </c>
      <c r="KJ71" s="21">
        <v>5857.0000534800001</v>
      </c>
      <c r="KK71" s="30">
        <v>0.59036388000000006</v>
      </c>
      <c r="KL71" s="21">
        <v>1899.0000393599998</v>
      </c>
      <c r="KM71" s="30">
        <v>0.19141216</v>
      </c>
      <c r="KN71" s="55">
        <v>19.141216</v>
      </c>
      <c r="KO71" s="21">
        <v>3958.0000141200003</v>
      </c>
      <c r="KP71" s="30">
        <v>0.39895172000000001</v>
      </c>
      <c r="KQ71" s="55">
        <v>39.895172000000002</v>
      </c>
      <c r="KR71" s="21">
        <v>85.999990079999989</v>
      </c>
      <c r="KS71" s="314">
        <v>8.6684799999999992E-3</v>
      </c>
      <c r="KT71" s="5">
        <v>0.86684799999999995</v>
      </c>
      <c r="KU71" s="51">
        <v>9</v>
      </c>
      <c r="KV71" s="51">
        <v>24</v>
      </c>
      <c r="KW71" s="51">
        <v>19</v>
      </c>
      <c r="KX71" s="51">
        <v>6</v>
      </c>
      <c r="KY71" s="51">
        <v>14</v>
      </c>
      <c r="KZ71" s="51">
        <v>12</v>
      </c>
      <c r="LA71" s="51">
        <v>14</v>
      </c>
      <c r="LB71" s="51">
        <v>16</v>
      </c>
      <c r="LC71" s="51">
        <v>23</v>
      </c>
      <c r="LD71" s="51">
        <v>19</v>
      </c>
      <c r="LE71" s="51">
        <v>7</v>
      </c>
      <c r="LF71" s="51">
        <v>7</v>
      </c>
      <c r="LG71" s="261">
        <v>58</v>
      </c>
      <c r="LH71" s="260">
        <v>56</v>
      </c>
      <c r="LI71" s="260">
        <v>56</v>
      </c>
      <c r="LJ71" s="264">
        <v>27</v>
      </c>
    </row>
    <row r="72" spans="1:322">
      <c r="A72" s="111">
        <v>30070</v>
      </c>
      <c r="B72" s="49" t="s">
        <v>165</v>
      </c>
      <c r="C72" s="67">
        <v>19855</v>
      </c>
      <c r="D72" s="69">
        <v>2.3118206516202131E-3</v>
      </c>
      <c r="E72" s="132">
        <v>18275</v>
      </c>
      <c r="F72" s="131">
        <v>9127</v>
      </c>
      <c r="G72" s="133">
        <v>0.49942544459644322</v>
      </c>
      <c r="H72" s="131">
        <v>9148</v>
      </c>
      <c r="I72" s="133">
        <v>0.50057455540355678</v>
      </c>
      <c r="J72" s="134" t="s">
        <v>166</v>
      </c>
      <c r="K72" s="72">
        <v>212</v>
      </c>
      <c r="L72" s="2">
        <v>1</v>
      </c>
      <c r="M72" s="2">
        <v>213</v>
      </c>
      <c r="N72" s="2" t="s">
        <v>21</v>
      </c>
      <c r="O72" s="2"/>
      <c r="P72" s="74"/>
      <c r="Q72" s="305">
        <v>1745</v>
      </c>
      <c r="R72" s="461">
        <v>1778</v>
      </c>
      <c r="S72" s="16" t="s">
        <v>1901</v>
      </c>
      <c r="T72" s="16" t="s">
        <v>1902</v>
      </c>
      <c r="U72" s="16" t="s">
        <v>1903</v>
      </c>
      <c r="V72" s="16" t="s">
        <v>1904</v>
      </c>
      <c r="W72" s="16" t="s">
        <v>1905</v>
      </c>
      <c r="X72" s="16" t="s">
        <v>1906</v>
      </c>
      <c r="Y72" s="16" t="s">
        <v>1907</v>
      </c>
      <c r="Z72" s="16" t="s">
        <v>1908</v>
      </c>
      <c r="AA72" s="16" t="s">
        <v>1909</v>
      </c>
      <c r="AB72" s="16" t="s">
        <v>1910</v>
      </c>
      <c r="AC72" s="16" t="s">
        <v>1911</v>
      </c>
      <c r="AD72" s="16" t="s">
        <v>1912</v>
      </c>
      <c r="AE72" s="16" t="s">
        <v>1913</v>
      </c>
      <c r="AF72" s="16" t="s">
        <v>1914</v>
      </c>
      <c r="AG72" s="16" t="s">
        <v>657</v>
      </c>
      <c r="AH72" s="16" t="s">
        <v>1915</v>
      </c>
      <c r="AI72" s="16" t="s">
        <v>1226</v>
      </c>
      <c r="AJ72" s="404">
        <v>9.5485636114911079E-2</v>
      </c>
      <c r="AK72" s="404">
        <v>9.7291381668946644E-2</v>
      </c>
      <c r="AL72" s="404">
        <v>9.0834473324213405E-2</v>
      </c>
      <c r="AM72" s="404">
        <v>8.6128590971272234E-2</v>
      </c>
      <c r="AN72" s="404">
        <v>6.8946648426812585E-2</v>
      </c>
      <c r="AO72" s="404">
        <v>6.8837209302325578E-2</v>
      </c>
      <c r="AP72" s="404">
        <v>6.6757865937072502E-2</v>
      </c>
      <c r="AQ72" s="404">
        <v>6.3857729138166897E-2</v>
      </c>
      <c r="AR72" s="404">
        <v>6.3474692202462379E-2</v>
      </c>
      <c r="AS72" s="404">
        <v>6.2270861833105338E-2</v>
      </c>
      <c r="AT72" s="404">
        <v>5.4445964432284541E-2</v>
      </c>
      <c r="AU72" s="404">
        <v>4.580027359781122E-2</v>
      </c>
      <c r="AV72" s="404">
        <v>3.8467852257181939E-2</v>
      </c>
      <c r="AW72" s="404">
        <v>3.1354309165526673E-2</v>
      </c>
      <c r="AX72" s="404">
        <v>2.3529411764705882E-2</v>
      </c>
      <c r="AY72" s="404">
        <v>1.8987688098495211E-2</v>
      </c>
      <c r="AZ72" s="404">
        <v>1.198358413132695E-2</v>
      </c>
      <c r="BA72" s="404">
        <v>1.1217510259917921E-2</v>
      </c>
      <c r="BB72" s="404">
        <v>3.2831737346101229E-4</v>
      </c>
      <c r="BC72" s="75" t="s">
        <v>495</v>
      </c>
      <c r="BD72" s="301">
        <v>84</v>
      </c>
      <c r="BE72" s="245">
        <v>0.48809523809523808</v>
      </c>
      <c r="BF72" s="245">
        <v>0</v>
      </c>
      <c r="BG72" s="245">
        <v>0.35714285714285715</v>
      </c>
      <c r="BH72" s="245">
        <v>0</v>
      </c>
      <c r="BI72" s="245">
        <v>7.1428571428571425E-2</v>
      </c>
      <c r="BJ72" s="245">
        <v>8.3333333333333329E-2</v>
      </c>
      <c r="BK72" s="245">
        <v>0</v>
      </c>
      <c r="BL72" s="417">
        <v>575</v>
      </c>
      <c r="BM72" s="19">
        <v>0.5130434782608696</v>
      </c>
      <c r="BN72" s="19">
        <v>5.2173913043478265E-3</v>
      </c>
      <c r="BO72" s="19">
        <v>0.20173913043478262</v>
      </c>
      <c r="BP72" s="19">
        <v>1.7391304347826087E-2</v>
      </c>
      <c r="BQ72" s="19">
        <v>5.565217391304348E-2</v>
      </c>
      <c r="BR72" s="19">
        <v>0.20695652173913043</v>
      </c>
      <c r="BS72" s="65">
        <v>0</v>
      </c>
      <c r="BT72" s="420">
        <v>12390</v>
      </c>
      <c r="BU72" s="143">
        <v>0.67797537619699044</v>
      </c>
      <c r="BV72" s="425">
        <v>5878</v>
      </c>
      <c r="BW72" s="143">
        <v>0.32164158686730504</v>
      </c>
      <c r="BX72" s="425">
        <v>7</v>
      </c>
      <c r="BY72" s="144">
        <v>3.8303693570451437E-4</v>
      </c>
      <c r="BZ72" s="413">
        <v>13086</v>
      </c>
      <c r="CA72" s="6">
        <v>0.71606019151846789</v>
      </c>
      <c r="CB72" s="414">
        <v>11784</v>
      </c>
      <c r="CC72" s="6">
        <v>0.90050435580009169</v>
      </c>
      <c r="CD72" s="414">
        <v>1299</v>
      </c>
      <c r="CE72" s="6">
        <v>9.9266391563502976E-2</v>
      </c>
      <c r="CF72" s="6" t="s">
        <v>3940</v>
      </c>
      <c r="CG72" s="414">
        <v>3</v>
      </c>
      <c r="CH72" s="272">
        <v>2.2925263640531865E-4</v>
      </c>
      <c r="CI72" s="274">
        <v>7.5755043000000004</v>
      </c>
      <c r="CJ72" s="412">
        <v>3092</v>
      </c>
      <c r="CK72" s="147">
        <v>0.16919288645690833</v>
      </c>
      <c r="CL72" s="412">
        <v>2690</v>
      </c>
      <c r="CM72" s="147">
        <v>0.86998706338939202</v>
      </c>
      <c r="CN72" s="148">
        <v>397</v>
      </c>
      <c r="CO72" s="147">
        <v>0.12839586028460542</v>
      </c>
      <c r="CP72" s="147" t="s">
        <v>3940</v>
      </c>
      <c r="CQ72" s="412">
        <v>5</v>
      </c>
      <c r="CR72" s="275">
        <v>1.6170763260025874E-3</v>
      </c>
      <c r="CS72" s="279">
        <v>1</v>
      </c>
      <c r="CT72" s="280">
        <v>0</v>
      </c>
      <c r="CU72" s="280">
        <v>50</v>
      </c>
      <c r="CV72" s="280">
        <v>56</v>
      </c>
      <c r="CW72" s="280">
        <v>0</v>
      </c>
      <c r="CX72" s="280">
        <v>21</v>
      </c>
      <c r="CY72" s="280">
        <v>0</v>
      </c>
      <c r="CZ72" s="280">
        <v>9</v>
      </c>
      <c r="DA72" s="280">
        <v>0</v>
      </c>
      <c r="DB72" s="280">
        <v>0</v>
      </c>
      <c r="DC72" s="280">
        <v>0</v>
      </c>
      <c r="DD72" s="280">
        <v>0</v>
      </c>
      <c r="DE72" s="281">
        <v>0</v>
      </c>
      <c r="DF72" s="281">
        <v>137</v>
      </c>
      <c r="DG72" s="154">
        <v>4776</v>
      </c>
      <c r="DH72" s="152">
        <v>0.26134062927496582</v>
      </c>
      <c r="DI72" s="152" t="s">
        <v>4368</v>
      </c>
      <c r="DJ72" s="151">
        <v>1656</v>
      </c>
      <c r="DK72" s="151" t="s">
        <v>5002</v>
      </c>
      <c r="DL72" s="151">
        <v>3031</v>
      </c>
      <c r="DM72" s="151" t="s">
        <v>4157</v>
      </c>
      <c r="DN72" s="151">
        <v>284</v>
      </c>
      <c r="DO72" s="151" t="s">
        <v>4579</v>
      </c>
      <c r="DP72" s="151">
        <v>13493</v>
      </c>
      <c r="DQ72" s="152">
        <v>0.73833105335157323</v>
      </c>
      <c r="DR72" s="151">
        <v>6</v>
      </c>
      <c r="DS72" s="155">
        <v>3.2831737346101229E-4</v>
      </c>
      <c r="DT72" s="159">
        <v>1656</v>
      </c>
      <c r="DU72" s="160">
        <v>811</v>
      </c>
      <c r="DV72" s="160">
        <v>415</v>
      </c>
      <c r="DW72" s="160">
        <v>705</v>
      </c>
      <c r="DX72" s="160">
        <v>345</v>
      </c>
      <c r="DY72" s="160">
        <v>288</v>
      </c>
      <c r="DZ72" s="161">
        <v>279</v>
      </c>
      <c r="EA72" s="285">
        <v>3031</v>
      </c>
      <c r="EB72" s="165">
        <v>1821</v>
      </c>
      <c r="EC72" s="165">
        <v>651</v>
      </c>
      <c r="ED72" s="165">
        <v>984</v>
      </c>
      <c r="EE72" s="165">
        <v>757</v>
      </c>
      <c r="EF72" s="165">
        <v>140</v>
      </c>
      <c r="EG72" s="286">
        <v>224</v>
      </c>
      <c r="EH72" s="289">
        <v>17219</v>
      </c>
      <c r="EI72" s="167">
        <v>0.94221614227086181</v>
      </c>
      <c r="EJ72" s="168">
        <v>379</v>
      </c>
      <c r="EK72" s="290">
        <v>2.2010569719495904E-2</v>
      </c>
      <c r="EL72" s="293">
        <v>662</v>
      </c>
      <c r="EM72" s="173">
        <v>3.6224350205198361E-2</v>
      </c>
      <c r="EN72" s="294" t="s">
        <v>4368</v>
      </c>
      <c r="EO72" s="180">
        <v>15882</v>
      </c>
      <c r="EP72" s="181">
        <v>0.96114742193173563</v>
      </c>
      <c r="EQ72" s="182">
        <v>15423</v>
      </c>
      <c r="ER72" s="183">
        <v>0.93336964415395784</v>
      </c>
      <c r="ES72" s="182">
        <v>380</v>
      </c>
      <c r="ET72" s="183">
        <v>2.2996853062212538E-2</v>
      </c>
      <c r="EU72" s="183" t="s">
        <v>4368</v>
      </c>
      <c r="EV72" s="182">
        <v>79</v>
      </c>
      <c r="EW72" s="184">
        <v>4.7809247155652388E-3</v>
      </c>
      <c r="EX72" s="175">
        <v>525</v>
      </c>
      <c r="EY72" s="171">
        <v>3.1771968046477847E-2</v>
      </c>
      <c r="EZ72" s="171" t="s">
        <v>4368</v>
      </c>
      <c r="FA72" s="170">
        <v>115</v>
      </c>
      <c r="FB72" s="171">
        <v>6.9595739530380054E-3</v>
      </c>
      <c r="FC72" s="170">
        <v>2</v>
      </c>
      <c r="FD72" s="176">
        <v>1.2103606874848704E-4</v>
      </c>
      <c r="FE72" s="190">
        <v>1020</v>
      </c>
      <c r="FF72" s="191">
        <v>6.1728395061728392E-2</v>
      </c>
      <c r="FG72" s="192">
        <v>87</v>
      </c>
      <c r="FH72" s="192">
        <v>80</v>
      </c>
      <c r="FI72" s="192">
        <v>580</v>
      </c>
      <c r="FJ72" s="192">
        <v>118</v>
      </c>
      <c r="FK72" s="192">
        <v>33</v>
      </c>
      <c r="FL72" s="192">
        <v>34</v>
      </c>
      <c r="FM72" s="192">
        <v>0</v>
      </c>
      <c r="FN72" s="192">
        <v>10</v>
      </c>
      <c r="FO72" s="192">
        <v>68</v>
      </c>
      <c r="FP72" s="193">
        <v>10</v>
      </c>
      <c r="FQ72" s="202" t="s">
        <v>3985</v>
      </c>
      <c r="FR72" s="203">
        <v>0.89615011696299995</v>
      </c>
      <c r="FS72" s="206">
        <v>445</v>
      </c>
      <c r="FT72" s="253">
        <v>43</v>
      </c>
      <c r="FU72" s="208" t="s">
        <v>3986</v>
      </c>
      <c r="FV72" s="209">
        <v>0.33755239999999997</v>
      </c>
      <c r="FW72" s="210">
        <v>749</v>
      </c>
      <c r="FX72" s="211">
        <v>74</v>
      </c>
      <c r="FY72" s="216">
        <v>17016</v>
      </c>
      <c r="FZ72" s="217">
        <v>72.708241538099998</v>
      </c>
      <c r="GA72" s="218">
        <v>1021</v>
      </c>
      <c r="GB72" s="219">
        <v>87</v>
      </c>
      <c r="GC72" s="254">
        <v>4658</v>
      </c>
      <c r="GD72" s="225">
        <v>19.903781656700001</v>
      </c>
      <c r="GE72" s="224">
        <v>923</v>
      </c>
      <c r="GF72" s="255">
        <v>74</v>
      </c>
      <c r="GG72" s="435">
        <v>6188</v>
      </c>
      <c r="GH72" s="249" t="s">
        <v>4086</v>
      </c>
      <c r="GI72" s="436">
        <v>44</v>
      </c>
      <c r="GJ72" s="437">
        <v>156</v>
      </c>
      <c r="GK72" s="250" t="s">
        <v>3940</v>
      </c>
      <c r="GL72" s="228">
        <v>5272</v>
      </c>
      <c r="GM72" s="229">
        <v>2.2102365984492289E-3</v>
      </c>
      <c r="GN72" s="227">
        <v>278</v>
      </c>
      <c r="GO72" s="227">
        <v>4730</v>
      </c>
      <c r="GP72" s="227">
        <v>252</v>
      </c>
      <c r="GQ72" s="227">
        <v>12</v>
      </c>
      <c r="GR72" s="227">
        <v>3250</v>
      </c>
      <c r="GS72" s="227">
        <v>5200</v>
      </c>
      <c r="GT72" s="227">
        <v>3102</v>
      </c>
      <c r="GU72" s="230" t="s">
        <v>3940</v>
      </c>
      <c r="GV72" s="297">
        <v>2080</v>
      </c>
      <c r="GW72" s="235">
        <v>554</v>
      </c>
      <c r="GX72" s="235">
        <v>553</v>
      </c>
      <c r="GY72" s="235">
        <v>3828</v>
      </c>
      <c r="GZ72" s="235">
        <v>1757</v>
      </c>
      <c r="HA72" s="235">
        <v>24</v>
      </c>
      <c r="HB72" s="235">
        <v>3709</v>
      </c>
      <c r="HC72" s="298">
        <v>1515</v>
      </c>
      <c r="HD72" s="236">
        <v>14064</v>
      </c>
      <c r="HE72" s="237">
        <v>0.76957592339261283</v>
      </c>
      <c r="HF72" s="238">
        <v>8302</v>
      </c>
      <c r="HG72" s="238">
        <v>5715</v>
      </c>
      <c r="HH72" s="238" t="s">
        <v>3940</v>
      </c>
      <c r="HI72" s="238">
        <v>47</v>
      </c>
      <c r="HJ72" s="242">
        <v>3.3418657565415246E-3</v>
      </c>
      <c r="HK72" s="301">
        <v>8302</v>
      </c>
      <c r="HL72" s="245">
        <v>0.59030147895335605</v>
      </c>
      <c r="HM72" s="244">
        <v>8208</v>
      </c>
      <c r="HN72" s="246">
        <v>94</v>
      </c>
      <c r="HO72" s="302" t="s">
        <v>4157</v>
      </c>
      <c r="HP72" s="305">
        <v>6851</v>
      </c>
      <c r="HQ72" s="139">
        <v>0.37488372093023253</v>
      </c>
      <c r="HR72" s="57">
        <v>3361.0000273200003</v>
      </c>
      <c r="HS72" s="139">
        <v>0.49058532000000005</v>
      </c>
      <c r="HT72" s="56">
        <v>49.058532</v>
      </c>
      <c r="HU72" s="57">
        <v>112.99998294000001</v>
      </c>
      <c r="HV72" s="139">
        <v>1.6493940000000002E-2</v>
      </c>
      <c r="HW72" s="56">
        <v>1.649394</v>
      </c>
      <c r="HX72" s="56" t="s">
        <v>4086</v>
      </c>
      <c r="HY72" s="57">
        <v>2658.00000856</v>
      </c>
      <c r="HZ72" s="139">
        <v>0.38797256000000002</v>
      </c>
      <c r="IA72" s="56">
        <v>38.797255999999997</v>
      </c>
      <c r="IB72" s="56" t="s">
        <v>4368</v>
      </c>
      <c r="IC72" s="57">
        <v>718.99998118000008</v>
      </c>
      <c r="ID72" s="139">
        <v>0.10494818000000002</v>
      </c>
      <c r="IE72" s="56">
        <v>10.494818</v>
      </c>
      <c r="IF72" s="56" t="s">
        <v>4157</v>
      </c>
      <c r="IG72" s="57">
        <v>0</v>
      </c>
      <c r="IH72" s="140">
        <v>0</v>
      </c>
      <c r="II72" s="53">
        <v>0</v>
      </c>
      <c r="IJ72" s="53">
        <v>1</v>
      </c>
      <c r="IK72" s="307">
        <v>112.00001098000001</v>
      </c>
      <c r="IL72" s="245">
        <v>1.6347980000000002E-2</v>
      </c>
      <c r="IM72" s="20">
        <v>1.634798</v>
      </c>
      <c r="IN72" s="20" t="s">
        <v>3940</v>
      </c>
      <c r="IO72" s="25">
        <v>661.00003177000008</v>
      </c>
      <c r="IP72" s="245">
        <v>9.6482270000000009E-2</v>
      </c>
      <c r="IQ72" s="20">
        <v>9.6482270000000003</v>
      </c>
      <c r="IR72" s="25">
        <v>246.00002167000002</v>
      </c>
      <c r="IS72" s="245">
        <v>3.5907170000000002E-2</v>
      </c>
      <c r="IT72" s="20">
        <v>3.5907170000000002</v>
      </c>
      <c r="IU72" s="20" t="s">
        <v>4579</v>
      </c>
      <c r="IV72" s="25">
        <v>19.000015320000003</v>
      </c>
      <c r="IW72" s="245">
        <v>2.7733200000000006E-3</v>
      </c>
      <c r="IX72" s="20">
        <v>0.27733200000000002</v>
      </c>
      <c r="IY72" s="20" t="s">
        <v>4086</v>
      </c>
      <c r="IZ72" s="25">
        <v>371.99998264000004</v>
      </c>
      <c r="JA72" s="265">
        <v>5.4298640000000009E-2</v>
      </c>
      <c r="JB72" s="43">
        <v>5.4298640000000002</v>
      </c>
      <c r="JC72" s="311">
        <v>3857.9999989700004</v>
      </c>
      <c r="JD72" s="19">
        <v>0.56312947000000002</v>
      </c>
      <c r="JE72" s="43">
        <v>56.312947000000001</v>
      </c>
      <c r="JF72" s="43" t="s">
        <v>3940</v>
      </c>
      <c r="JG72" s="26">
        <v>493.99998726000007</v>
      </c>
      <c r="JH72" s="19">
        <v>7.2106260000000005E-2</v>
      </c>
      <c r="JI72" s="43">
        <v>7.2106260000000004</v>
      </c>
      <c r="JJ72" s="26">
        <v>143.00003236999999</v>
      </c>
      <c r="JK72" s="19">
        <v>2.0872869999999998E-2</v>
      </c>
      <c r="JL72" s="43">
        <v>2.0872869999999999</v>
      </c>
      <c r="JM72" s="43" t="s">
        <v>4579</v>
      </c>
      <c r="JN72" s="26">
        <v>928.00001267999994</v>
      </c>
      <c r="JO72" s="19">
        <v>0.13545467999999999</v>
      </c>
      <c r="JP72" s="43">
        <v>13.545468</v>
      </c>
      <c r="JQ72" s="43" t="s">
        <v>4086</v>
      </c>
      <c r="JR72" s="26">
        <v>17.999974849999997</v>
      </c>
      <c r="JS72" s="65">
        <v>2.6273499999999997E-3</v>
      </c>
      <c r="JT72" s="5">
        <v>0.262735</v>
      </c>
      <c r="JU72" s="5">
        <v>1.0000000099999999</v>
      </c>
      <c r="JV72" s="313">
        <v>4329.0000145599997</v>
      </c>
      <c r="JW72" s="21">
        <v>4329.0000145599997</v>
      </c>
      <c r="JX72" s="30">
        <v>0.63187855999999998</v>
      </c>
      <c r="JY72" s="55">
        <v>63.187855999999996</v>
      </c>
      <c r="JZ72" s="55" t="s">
        <v>4791</v>
      </c>
      <c r="KA72" s="21">
        <v>567.99996759999999</v>
      </c>
      <c r="KB72" s="30">
        <v>8.2907599999999998E-2</v>
      </c>
      <c r="KC72" s="21">
        <v>324.99999883000004</v>
      </c>
      <c r="KD72" s="30">
        <v>4.7438330000000008E-2</v>
      </c>
      <c r="KE72" s="55">
        <v>4.7438330000000004</v>
      </c>
      <c r="KF72" s="21">
        <v>242.99996877000001</v>
      </c>
      <c r="KG72" s="30">
        <v>3.5469270000000004E-2</v>
      </c>
      <c r="KH72" s="55">
        <v>3.5469270000000002</v>
      </c>
      <c r="KI72" s="55" t="s">
        <v>4086</v>
      </c>
      <c r="KJ72" s="21">
        <v>1937.0000149500001</v>
      </c>
      <c r="KK72" s="30">
        <v>0.28273245000000002</v>
      </c>
      <c r="KL72" s="21">
        <v>801.99998319999997</v>
      </c>
      <c r="KM72" s="30">
        <v>0.11706319999999999</v>
      </c>
      <c r="KN72" s="55">
        <v>11.70632</v>
      </c>
      <c r="KO72" s="21">
        <v>1135.0000317500001</v>
      </c>
      <c r="KP72" s="30">
        <v>0.16566925000000002</v>
      </c>
      <c r="KQ72" s="55">
        <v>16.566925000000001</v>
      </c>
      <c r="KR72" s="21">
        <v>17.000002890000001</v>
      </c>
      <c r="KS72" s="314">
        <v>2.48139E-3</v>
      </c>
      <c r="KT72" s="5">
        <v>0.248139</v>
      </c>
      <c r="KU72" s="51">
        <v>5</v>
      </c>
      <c r="KV72" s="51">
        <v>4</v>
      </c>
      <c r="KW72" s="51">
        <v>14</v>
      </c>
      <c r="KX72" s="51">
        <v>7</v>
      </c>
      <c r="KY72" s="51">
        <v>1</v>
      </c>
      <c r="KZ72" s="51">
        <v>3</v>
      </c>
      <c r="LA72" s="51">
        <v>3</v>
      </c>
      <c r="LB72" s="51">
        <v>11</v>
      </c>
      <c r="LC72" s="51">
        <v>6</v>
      </c>
      <c r="LD72" s="51">
        <v>8</v>
      </c>
      <c r="LE72" s="51">
        <v>3</v>
      </c>
      <c r="LF72" s="51">
        <v>3</v>
      </c>
      <c r="LG72" s="261">
        <v>30</v>
      </c>
      <c r="LH72" s="260">
        <v>18</v>
      </c>
      <c r="LI72" s="260">
        <v>20</v>
      </c>
      <c r="LJ72" s="264">
        <v>9</v>
      </c>
    </row>
    <row r="73" spans="1:322">
      <c r="A73" s="111">
        <v>30071</v>
      </c>
      <c r="B73" s="49" t="s">
        <v>167</v>
      </c>
      <c r="C73" s="67">
        <v>64124</v>
      </c>
      <c r="D73" s="69">
        <v>7.4662899755474459E-3</v>
      </c>
      <c r="E73" s="132">
        <v>59920</v>
      </c>
      <c r="F73" s="131">
        <v>31310</v>
      </c>
      <c r="G73" s="133">
        <v>0.52253004005340453</v>
      </c>
      <c r="H73" s="131">
        <v>28610</v>
      </c>
      <c r="I73" s="133">
        <v>0.47746995994659547</v>
      </c>
      <c r="J73" s="134" t="s">
        <v>168</v>
      </c>
      <c r="K73" s="72">
        <v>76</v>
      </c>
      <c r="L73" s="2">
        <v>1</v>
      </c>
      <c r="M73" s="2">
        <v>77</v>
      </c>
      <c r="N73" s="2" t="s">
        <v>29</v>
      </c>
      <c r="O73" s="2"/>
      <c r="P73" s="74"/>
      <c r="Q73" s="305">
        <v>4830</v>
      </c>
      <c r="R73" s="461">
        <v>5533</v>
      </c>
      <c r="S73" s="16" t="s">
        <v>1916</v>
      </c>
      <c r="T73" s="16" t="s">
        <v>1917</v>
      </c>
      <c r="U73" s="16" t="s">
        <v>1918</v>
      </c>
      <c r="V73" s="16" t="s">
        <v>1919</v>
      </c>
      <c r="W73" s="16" t="s">
        <v>1920</v>
      </c>
      <c r="X73" s="16" t="s">
        <v>1921</v>
      </c>
      <c r="Y73" s="16" t="s">
        <v>1922</v>
      </c>
      <c r="Z73" s="16" t="s">
        <v>1923</v>
      </c>
      <c r="AA73" s="16" t="s">
        <v>1924</v>
      </c>
      <c r="AB73" s="16" t="s">
        <v>1925</v>
      </c>
      <c r="AC73" s="16" t="s">
        <v>1926</v>
      </c>
      <c r="AD73" s="16" t="s">
        <v>1927</v>
      </c>
      <c r="AE73" s="16" t="s">
        <v>1928</v>
      </c>
      <c r="AF73" s="16" t="s">
        <v>1929</v>
      </c>
      <c r="AG73" s="16" t="s">
        <v>721</v>
      </c>
      <c r="AH73" s="16" t="s">
        <v>1930</v>
      </c>
      <c r="AI73" s="16" t="s">
        <v>972</v>
      </c>
      <c r="AJ73" s="404">
        <v>8.0607476635514014E-2</v>
      </c>
      <c r="AK73" s="404">
        <v>9.2339786381842454E-2</v>
      </c>
      <c r="AL73" s="404">
        <v>9.4125500667556747E-2</v>
      </c>
      <c r="AM73" s="404">
        <v>9.3808411214953272E-2</v>
      </c>
      <c r="AN73" s="404">
        <v>8.973631508678237E-2</v>
      </c>
      <c r="AO73" s="404">
        <v>7.9188918558077442E-2</v>
      </c>
      <c r="AP73" s="404">
        <v>7.505006675567423E-2</v>
      </c>
      <c r="AQ73" s="404">
        <v>6.9192256341789049E-2</v>
      </c>
      <c r="AR73" s="404">
        <v>6.6238317757009349E-2</v>
      </c>
      <c r="AS73" s="404">
        <v>5.735981308411215E-2</v>
      </c>
      <c r="AT73" s="404">
        <v>5.0283711615487316E-2</v>
      </c>
      <c r="AU73" s="404">
        <v>4.1238317757009348E-2</v>
      </c>
      <c r="AV73" s="404">
        <v>3.3978638184245659E-2</v>
      </c>
      <c r="AW73" s="404">
        <v>2.6635514018691589E-2</v>
      </c>
      <c r="AX73" s="404">
        <v>1.8457943925233644E-2</v>
      </c>
      <c r="AY73" s="404">
        <v>1.3417890520694259E-2</v>
      </c>
      <c r="AZ73" s="404">
        <v>9.3791722296395191E-3</v>
      </c>
      <c r="BA73" s="404">
        <v>8.8951935914552745E-3</v>
      </c>
      <c r="BB73" s="404">
        <v>6.6755674232309747E-5</v>
      </c>
      <c r="BC73" s="75" t="s">
        <v>496</v>
      </c>
      <c r="BD73" s="301">
        <v>163</v>
      </c>
      <c r="BE73" s="245">
        <v>0.63190184049079756</v>
      </c>
      <c r="BF73" s="245">
        <v>1.2269938650306749E-2</v>
      </c>
      <c r="BG73" s="245">
        <v>0.13496932515337423</v>
      </c>
      <c r="BH73" s="245">
        <v>0</v>
      </c>
      <c r="BI73" s="245">
        <v>3.6809815950920248E-2</v>
      </c>
      <c r="BJ73" s="245">
        <v>0.18404907975460122</v>
      </c>
      <c r="BK73" s="245">
        <v>0</v>
      </c>
      <c r="BL73" s="417">
        <v>1276</v>
      </c>
      <c r="BM73" s="19">
        <v>0.59482758620689657</v>
      </c>
      <c r="BN73" s="19">
        <v>7.8369905956112845E-3</v>
      </c>
      <c r="BO73" s="19">
        <v>7.6018808777429461E-2</v>
      </c>
      <c r="BP73" s="19">
        <v>0</v>
      </c>
      <c r="BQ73" s="19">
        <v>2.5862068965517241E-2</v>
      </c>
      <c r="BR73" s="19">
        <v>0.29467084639498431</v>
      </c>
      <c r="BS73" s="65">
        <v>7.836990595611285E-4</v>
      </c>
      <c r="BT73" s="420">
        <v>33519</v>
      </c>
      <c r="BU73" s="143">
        <v>0.55939586114819762</v>
      </c>
      <c r="BV73" s="425">
        <v>26389</v>
      </c>
      <c r="BW73" s="143">
        <v>0.44040387182910545</v>
      </c>
      <c r="BX73" s="425">
        <v>12</v>
      </c>
      <c r="BY73" s="144">
        <v>2.0026702269692923E-4</v>
      </c>
      <c r="BZ73" s="413">
        <v>43913</v>
      </c>
      <c r="CA73" s="6">
        <v>0.73286048064085452</v>
      </c>
      <c r="CB73" s="414">
        <v>39974</v>
      </c>
      <c r="CC73" s="6">
        <v>0.91029991118803089</v>
      </c>
      <c r="CD73" s="414">
        <v>3921</v>
      </c>
      <c r="CE73" s="6">
        <v>8.929018741602715E-2</v>
      </c>
      <c r="CF73" s="6" t="s">
        <v>3940</v>
      </c>
      <c r="CG73" s="414">
        <v>18</v>
      </c>
      <c r="CH73" s="272">
        <v>4.099013959419762E-4</v>
      </c>
      <c r="CI73" s="274">
        <v>6.5627551999999998</v>
      </c>
      <c r="CJ73" s="412">
        <v>10132</v>
      </c>
      <c r="CK73" s="147">
        <v>0.16909212283044059</v>
      </c>
      <c r="CL73" s="412">
        <v>8930</v>
      </c>
      <c r="CM73" s="147">
        <v>0.88136596920647459</v>
      </c>
      <c r="CN73" s="148">
        <v>1172</v>
      </c>
      <c r="CO73" s="147">
        <v>0.11567311488353731</v>
      </c>
      <c r="CP73" s="147" t="s">
        <v>3940</v>
      </c>
      <c r="CQ73" s="412">
        <v>30</v>
      </c>
      <c r="CR73" s="275">
        <v>2.9609159099881562E-3</v>
      </c>
      <c r="CS73" s="279">
        <v>3</v>
      </c>
      <c r="CT73" s="280">
        <v>2</v>
      </c>
      <c r="CU73" s="280">
        <v>58</v>
      </c>
      <c r="CV73" s="280">
        <v>59</v>
      </c>
      <c r="CW73" s="280">
        <v>9</v>
      </c>
      <c r="CX73" s="280">
        <v>27</v>
      </c>
      <c r="CY73" s="280">
        <v>0</v>
      </c>
      <c r="CZ73" s="280">
        <v>13</v>
      </c>
      <c r="DA73" s="280">
        <v>3</v>
      </c>
      <c r="DB73" s="280">
        <v>0</v>
      </c>
      <c r="DC73" s="280">
        <v>0</v>
      </c>
      <c r="DD73" s="280">
        <v>3</v>
      </c>
      <c r="DE73" s="281">
        <v>0</v>
      </c>
      <c r="DF73" s="281">
        <v>177</v>
      </c>
      <c r="DG73" s="154">
        <v>8838</v>
      </c>
      <c r="DH73" s="152">
        <v>0.14749666221628838</v>
      </c>
      <c r="DI73" s="152" t="s">
        <v>4369</v>
      </c>
      <c r="DJ73" s="151">
        <v>2396</v>
      </c>
      <c r="DK73" s="151" t="s">
        <v>5003</v>
      </c>
      <c r="DL73" s="151">
        <v>6206</v>
      </c>
      <c r="DM73" s="151" t="s">
        <v>4158</v>
      </c>
      <c r="DN73" s="151">
        <v>606</v>
      </c>
      <c r="DO73" s="151" t="s">
        <v>4580</v>
      </c>
      <c r="DP73" s="151">
        <v>51076</v>
      </c>
      <c r="DQ73" s="152">
        <v>0.85240320427236316</v>
      </c>
      <c r="DR73" s="151">
        <v>6</v>
      </c>
      <c r="DS73" s="155">
        <v>1.0013351134846461E-4</v>
      </c>
      <c r="DT73" s="159">
        <v>2396</v>
      </c>
      <c r="DU73" s="160">
        <v>973</v>
      </c>
      <c r="DV73" s="160">
        <v>616</v>
      </c>
      <c r="DW73" s="160">
        <v>1082</v>
      </c>
      <c r="DX73" s="160">
        <v>529</v>
      </c>
      <c r="DY73" s="160">
        <v>422</v>
      </c>
      <c r="DZ73" s="161">
        <v>383</v>
      </c>
      <c r="EA73" s="285">
        <v>6206</v>
      </c>
      <c r="EB73" s="165">
        <v>3860</v>
      </c>
      <c r="EC73" s="165">
        <v>1417</v>
      </c>
      <c r="ED73" s="165">
        <v>1713</v>
      </c>
      <c r="EE73" s="165">
        <v>1430</v>
      </c>
      <c r="EF73" s="165">
        <v>210</v>
      </c>
      <c r="EG73" s="286">
        <v>353</v>
      </c>
      <c r="EH73" s="289">
        <v>57098</v>
      </c>
      <c r="EI73" s="167">
        <v>0.95290387182910552</v>
      </c>
      <c r="EJ73" s="168">
        <v>184</v>
      </c>
      <c r="EK73" s="290">
        <v>3.2225296858033555E-3</v>
      </c>
      <c r="EL73" s="293">
        <v>678</v>
      </c>
      <c r="EM73" s="173">
        <v>1.1315086782376502E-2</v>
      </c>
      <c r="EN73" s="294" t="s">
        <v>4369</v>
      </c>
      <c r="EO73" s="180">
        <v>54036</v>
      </c>
      <c r="EP73" s="181">
        <v>0.98093889554514757</v>
      </c>
      <c r="EQ73" s="182">
        <v>52743</v>
      </c>
      <c r="ER73" s="183">
        <v>0.95746650691645785</v>
      </c>
      <c r="ES73" s="182">
        <v>1275</v>
      </c>
      <c r="ET73" s="183">
        <v>2.3145626838035071E-2</v>
      </c>
      <c r="EU73" s="183" t="s">
        <v>4369</v>
      </c>
      <c r="EV73" s="182">
        <v>18</v>
      </c>
      <c r="EW73" s="184">
        <v>3.2676179065461281E-4</v>
      </c>
      <c r="EX73" s="175">
        <v>902</v>
      </c>
      <c r="EY73" s="171">
        <v>1.6374396398358929E-2</v>
      </c>
      <c r="EZ73" s="171" t="s">
        <v>4369</v>
      </c>
      <c r="FA73" s="170">
        <v>143</v>
      </c>
      <c r="FB73" s="171">
        <v>2.5959408924227569E-3</v>
      </c>
      <c r="FC73" s="170">
        <v>5</v>
      </c>
      <c r="FD73" s="176">
        <v>9.0767164070725776E-5</v>
      </c>
      <c r="FE73" s="190">
        <v>2320</v>
      </c>
      <c r="FF73" s="191">
        <v>4.2115964128816762E-2</v>
      </c>
      <c r="FG73" s="192">
        <v>253</v>
      </c>
      <c r="FH73" s="192">
        <v>344</v>
      </c>
      <c r="FI73" s="192">
        <v>955</v>
      </c>
      <c r="FJ73" s="192">
        <v>224</v>
      </c>
      <c r="FK73" s="192">
        <v>259</v>
      </c>
      <c r="FL73" s="192">
        <v>66</v>
      </c>
      <c r="FM73" s="192">
        <v>4</v>
      </c>
      <c r="FN73" s="192">
        <v>10</v>
      </c>
      <c r="FO73" s="192">
        <v>196</v>
      </c>
      <c r="FP73" s="193">
        <v>9</v>
      </c>
      <c r="FQ73" s="202" t="s">
        <v>3986</v>
      </c>
      <c r="FR73" s="203">
        <v>-0.12613087362600001</v>
      </c>
      <c r="FS73" s="206">
        <v>1275</v>
      </c>
      <c r="FT73" s="253">
        <v>143</v>
      </c>
      <c r="FU73" s="208" t="s">
        <v>3986</v>
      </c>
      <c r="FV73" s="209">
        <v>-7.6253199999999993E-2</v>
      </c>
      <c r="FW73" s="210">
        <v>1110</v>
      </c>
      <c r="FX73" s="211">
        <v>128</v>
      </c>
      <c r="FY73" s="216">
        <v>40544</v>
      </c>
      <c r="FZ73" s="217">
        <v>67.608318787000002</v>
      </c>
      <c r="GA73" s="218">
        <v>1235</v>
      </c>
      <c r="GB73" s="219">
        <v>117</v>
      </c>
      <c r="GC73" s="254">
        <v>7946</v>
      </c>
      <c r="GD73" s="225">
        <v>13.2506926819</v>
      </c>
      <c r="GE73" s="224">
        <v>1241</v>
      </c>
      <c r="GF73" s="255">
        <v>123</v>
      </c>
      <c r="GG73" s="435">
        <v>13585</v>
      </c>
      <c r="GH73" s="249" t="s">
        <v>4086</v>
      </c>
      <c r="GI73" s="436">
        <v>1300</v>
      </c>
      <c r="GJ73" s="437">
        <v>4540</v>
      </c>
      <c r="GK73" s="250" t="s">
        <v>3940</v>
      </c>
      <c r="GL73" s="228">
        <v>16080</v>
      </c>
      <c r="GM73" s="229">
        <v>6.7413893215219275E-3</v>
      </c>
      <c r="GN73" s="227">
        <v>1051</v>
      </c>
      <c r="GO73" s="227">
        <v>10563</v>
      </c>
      <c r="GP73" s="227">
        <v>4463</v>
      </c>
      <c r="GQ73" s="227">
        <v>3</v>
      </c>
      <c r="GR73" s="227">
        <v>15455</v>
      </c>
      <c r="GS73" s="227">
        <v>16478</v>
      </c>
      <c r="GT73" s="227">
        <v>15029</v>
      </c>
      <c r="GU73" s="230" t="s">
        <v>3940</v>
      </c>
      <c r="GV73" s="297">
        <v>11275</v>
      </c>
      <c r="GW73" s="235">
        <v>4110</v>
      </c>
      <c r="GX73" s="235">
        <v>3520</v>
      </c>
      <c r="GY73" s="235">
        <v>14306</v>
      </c>
      <c r="GZ73" s="235">
        <v>4437</v>
      </c>
      <c r="HA73" s="235">
        <v>846</v>
      </c>
      <c r="HB73" s="235">
        <v>13436</v>
      </c>
      <c r="HC73" s="298">
        <v>4612</v>
      </c>
      <c r="HD73" s="236">
        <v>47259</v>
      </c>
      <c r="HE73" s="237">
        <v>0.78870160213618157</v>
      </c>
      <c r="HF73" s="238">
        <v>31091</v>
      </c>
      <c r="HG73" s="238">
        <v>16078</v>
      </c>
      <c r="HH73" s="238" t="s">
        <v>3940</v>
      </c>
      <c r="HI73" s="238">
        <v>90</v>
      </c>
      <c r="HJ73" s="242">
        <v>1.9043991620643686E-3</v>
      </c>
      <c r="HK73" s="301">
        <v>31091</v>
      </c>
      <c r="HL73" s="245">
        <v>0.65788527053048096</v>
      </c>
      <c r="HM73" s="244">
        <v>30832</v>
      </c>
      <c r="HN73" s="246">
        <v>259</v>
      </c>
      <c r="HO73" s="302" t="s">
        <v>4158</v>
      </c>
      <c r="HP73" s="305">
        <v>29958</v>
      </c>
      <c r="HQ73" s="139">
        <v>0.49996662216288384</v>
      </c>
      <c r="HR73" s="57">
        <v>19917.99990612</v>
      </c>
      <c r="HS73" s="139">
        <v>0.66486413999999994</v>
      </c>
      <c r="HT73" s="56">
        <v>66.486413999999996</v>
      </c>
      <c r="HU73" s="57">
        <v>1681.9999986600001</v>
      </c>
      <c r="HV73" s="139">
        <v>5.6145270000000004E-2</v>
      </c>
      <c r="HW73" s="56">
        <v>5.6145269999999998</v>
      </c>
      <c r="HX73" s="56" t="s">
        <v>4086</v>
      </c>
      <c r="HY73" s="57">
        <v>6514.0001144999997</v>
      </c>
      <c r="HZ73" s="139">
        <v>0.21743774999999999</v>
      </c>
      <c r="IA73" s="56">
        <v>21.743774999999999</v>
      </c>
      <c r="IB73" s="56" t="s">
        <v>4369</v>
      </c>
      <c r="IC73" s="57">
        <v>1843.9999807199999</v>
      </c>
      <c r="ID73" s="139">
        <v>6.1552839999999998E-2</v>
      </c>
      <c r="IE73" s="56">
        <v>6.155284</v>
      </c>
      <c r="IF73" s="56" t="s">
        <v>4158</v>
      </c>
      <c r="IG73" s="57">
        <v>0</v>
      </c>
      <c r="IH73" s="140">
        <v>0</v>
      </c>
      <c r="II73" s="53">
        <v>0</v>
      </c>
      <c r="IJ73" s="53">
        <v>1</v>
      </c>
      <c r="IK73" s="307">
        <v>1261.9999231200002</v>
      </c>
      <c r="IL73" s="245">
        <v>4.2125640000000006E-2</v>
      </c>
      <c r="IM73" s="20">
        <v>4.2125640000000004</v>
      </c>
      <c r="IN73" s="20" t="s">
        <v>3940</v>
      </c>
      <c r="IO73" s="25">
        <v>4933.9999159199997</v>
      </c>
      <c r="IP73" s="245">
        <v>0.16469723999999999</v>
      </c>
      <c r="IQ73" s="20">
        <v>16.469723999999999</v>
      </c>
      <c r="IR73" s="25">
        <v>2516.9998599599999</v>
      </c>
      <c r="IS73" s="245">
        <v>8.4017620000000001E-2</v>
      </c>
      <c r="IT73" s="20">
        <v>8.4017619999999997</v>
      </c>
      <c r="IU73" s="20" t="s">
        <v>4580</v>
      </c>
      <c r="IV73" s="25">
        <v>416.00008337999998</v>
      </c>
      <c r="IW73" s="245">
        <v>1.388611E-2</v>
      </c>
      <c r="IX73" s="20">
        <v>1.388611</v>
      </c>
      <c r="IY73" s="20" t="s">
        <v>4086</v>
      </c>
      <c r="IZ73" s="25">
        <v>4364.0001343799995</v>
      </c>
      <c r="JA73" s="265">
        <v>0.14567060999999998</v>
      </c>
      <c r="JB73" s="43">
        <v>14.567061000000001</v>
      </c>
      <c r="JC73" s="311">
        <v>7315.0000424400005</v>
      </c>
      <c r="JD73" s="19">
        <v>0.24417518000000002</v>
      </c>
      <c r="JE73" s="43">
        <v>24.417518000000001</v>
      </c>
      <c r="JF73" s="43" t="s">
        <v>3940</v>
      </c>
      <c r="JG73" s="26">
        <v>3054.00000576</v>
      </c>
      <c r="JH73" s="19">
        <v>0.10194272</v>
      </c>
      <c r="JI73" s="43">
        <v>10.194272</v>
      </c>
      <c r="JJ73" s="26">
        <v>1255.99993488</v>
      </c>
      <c r="JK73" s="19">
        <v>4.1925360000000002E-2</v>
      </c>
      <c r="JL73" s="43">
        <v>4.1925359999999996</v>
      </c>
      <c r="JM73" s="43" t="s">
        <v>4580</v>
      </c>
      <c r="JN73" s="26">
        <v>4604.9999615999996</v>
      </c>
      <c r="JO73" s="19">
        <v>0.1537152</v>
      </c>
      <c r="JP73" s="43">
        <v>15.37152</v>
      </c>
      <c r="JQ73" s="43" t="s">
        <v>4086</v>
      </c>
      <c r="JR73" s="26">
        <v>235.00013856000001</v>
      </c>
      <c r="JS73" s="65">
        <v>7.8443200000000001E-3</v>
      </c>
      <c r="JT73" s="5">
        <v>0.78443200000000002</v>
      </c>
      <c r="JU73" s="5">
        <v>0.99999999999999978</v>
      </c>
      <c r="JV73" s="313">
        <v>7500.9999774599992</v>
      </c>
      <c r="JW73" s="21">
        <v>7500.9999774599992</v>
      </c>
      <c r="JX73" s="30">
        <v>0.25038386999999995</v>
      </c>
      <c r="JY73" s="55">
        <v>25.038387</v>
      </c>
      <c r="JZ73" s="55" t="s">
        <v>4792</v>
      </c>
      <c r="KA73" s="21">
        <v>3739.99985952</v>
      </c>
      <c r="KB73" s="30">
        <v>0.12484144</v>
      </c>
      <c r="KC73" s="21">
        <v>2150.99997816</v>
      </c>
      <c r="KD73" s="30">
        <v>7.1800519999999993E-2</v>
      </c>
      <c r="KE73" s="55">
        <v>7.1800519999999999</v>
      </c>
      <c r="KF73" s="21">
        <v>1588.99988136</v>
      </c>
      <c r="KG73" s="30">
        <v>5.3040919999999998E-2</v>
      </c>
      <c r="KH73" s="55">
        <v>5.3040919999999998</v>
      </c>
      <c r="KI73" s="55" t="s">
        <v>4086</v>
      </c>
      <c r="KJ73" s="21">
        <v>18501.999985260001</v>
      </c>
      <c r="KK73" s="30">
        <v>0.61759797000000005</v>
      </c>
      <c r="KL73" s="21">
        <v>7215.9999369000006</v>
      </c>
      <c r="KM73" s="30">
        <v>0.24087055000000002</v>
      </c>
      <c r="KN73" s="55">
        <v>24.087054999999999</v>
      </c>
      <c r="KO73" s="21">
        <v>11286.00004836</v>
      </c>
      <c r="KP73" s="30">
        <v>0.37672741999999998</v>
      </c>
      <c r="KQ73" s="55">
        <v>37.672742</v>
      </c>
      <c r="KR73" s="21">
        <v>214.99987817999997</v>
      </c>
      <c r="KS73" s="314">
        <v>7.1767099999999993E-3</v>
      </c>
      <c r="KT73" s="5">
        <v>0.71767099999999995</v>
      </c>
      <c r="KU73" s="51">
        <v>50</v>
      </c>
      <c r="KV73" s="51">
        <v>44</v>
      </c>
      <c r="KW73" s="51">
        <v>26</v>
      </c>
      <c r="KX73" s="51">
        <v>29</v>
      </c>
      <c r="KY73" s="51">
        <v>31</v>
      </c>
      <c r="KZ73" s="51">
        <v>43</v>
      </c>
      <c r="LA73" s="51">
        <v>44</v>
      </c>
      <c r="LB73" s="51">
        <v>43</v>
      </c>
      <c r="LC73" s="51">
        <v>51</v>
      </c>
      <c r="LD73" s="51">
        <v>38</v>
      </c>
      <c r="LE73" s="51">
        <v>38</v>
      </c>
      <c r="LF73" s="51">
        <v>42</v>
      </c>
      <c r="LG73" s="261">
        <v>149</v>
      </c>
      <c r="LH73" s="260">
        <v>161</v>
      </c>
      <c r="LI73" s="260">
        <v>169</v>
      </c>
      <c r="LJ73" s="264">
        <v>73</v>
      </c>
    </row>
    <row r="74" spans="1:322">
      <c r="A74" s="111">
        <v>30072</v>
      </c>
      <c r="B74" s="49" t="s">
        <v>169</v>
      </c>
      <c r="C74" s="67">
        <v>22716</v>
      </c>
      <c r="D74" s="69">
        <v>2.6449417236063845E-3</v>
      </c>
      <c r="E74" s="132">
        <v>21796</v>
      </c>
      <c r="F74" s="131">
        <v>11329</v>
      </c>
      <c r="G74" s="133">
        <v>0.51977427050835012</v>
      </c>
      <c r="H74" s="131">
        <v>10467</v>
      </c>
      <c r="I74" s="133">
        <v>0.48022572949164982</v>
      </c>
      <c r="J74" s="134" t="s">
        <v>125</v>
      </c>
      <c r="K74" s="72">
        <v>110</v>
      </c>
      <c r="L74" s="2">
        <v>1</v>
      </c>
      <c r="M74" s="2">
        <v>111</v>
      </c>
      <c r="N74" s="2" t="s">
        <v>34</v>
      </c>
      <c r="O74" s="2"/>
      <c r="P74" s="74"/>
      <c r="Q74" s="305">
        <v>2047</v>
      </c>
      <c r="R74" s="461">
        <v>2105</v>
      </c>
      <c r="S74" s="16" t="s">
        <v>1931</v>
      </c>
      <c r="T74" s="16" t="s">
        <v>1932</v>
      </c>
      <c r="U74" s="16" t="s">
        <v>1933</v>
      </c>
      <c r="V74" s="16" t="s">
        <v>1934</v>
      </c>
      <c r="W74" s="16" t="s">
        <v>1935</v>
      </c>
      <c r="X74" s="16" t="s">
        <v>1936</v>
      </c>
      <c r="Y74" s="16" t="s">
        <v>1937</v>
      </c>
      <c r="Z74" s="16" t="s">
        <v>1938</v>
      </c>
      <c r="AA74" s="16" t="s">
        <v>1939</v>
      </c>
      <c r="AB74" s="16" t="s">
        <v>1940</v>
      </c>
      <c r="AC74" s="16" t="s">
        <v>1941</v>
      </c>
      <c r="AD74" s="16" t="s">
        <v>1942</v>
      </c>
      <c r="AE74" s="16" t="s">
        <v>1943</v>
      </c>
      <c r="AF74" s="16" t="s">
        <v>1944</v>
      </c>
      <c r="AG74" s="16" t="s">
        <v>722</v>
      </c>
      <c r="AH74" s="16" t="s">
        <v>1945</v>
      </c>
      <c r="AI74" s="16" t="s">
        <v>881</v>
      </c>
      <c r="AJ74" s="404">
        <v>9.3916314920168845E-2</v>
      </c>
      <c r="AK74" s="404">
        <v>9.6577353642870248E-2</v>
      </c>
      <c r="AL74" s="404">
        <v>0.10304643053771334</v>
      </c>
      <c r="AM74" s="404">
        <v>9.3686915030280787E-2</v>
      </c>
      <c r="AN74" s="404">
        <v>7.1939805468893378E-2</v>
      </c>
      <c r="AO74" s="404">
        <v>7.0884565975408334E-2</v>
      </c>
      <c r="AP74" s="404">
        <v>6.5746008441915943E-2</v>
      </c>
      <c r="AQ74" s="404">
        <v>6.7581207561020373E-2</v>
      </c>
      <c r="AR74" s="404">
        <v>6.0561570930445952E-2</v>
      </c>
      <c r="AS74" s="404">
        <v>5.5927693154707289E-2</v>
      </c>
      <c r="AT74" s="404">
        <v>4.987153606166269E-2</v>
      </c>
      <c r="AU74" s="404">
        <v>4.1200220223894295E-2</v>
      </c>
      <c r="AV74" s="404">
        <v>3.5832262800513853E-2</v>
      </c>
      <c r="AW74" s="404">
        <v>2.9638465773536429E-2</v>
      </c>
      <c r="AX74" s="404">
        <v>2.25729491649844E-2</v>
      </c>
      <c r="AY74" s="404">
        <v>1.8902550926775556E-2</v>
      </c>
      <c r="AZ74" s="404">
        <v>1.1607634428335475E-2</v>
      </c>
      <c r="BA74" s="404">
        <v>1.050651495687282E-2</v>
      </c>
      <c r="BB74" s="404">
        <v>0</v>
      </c>
      <c r="BC74" s="75" t="s">
        <v>497</v>
      </c>
      <c r="BD74" s="301">
        <v>43</v>
      </c>
      <c r="BE74" s="245">
        <v>0.58139534883720934</v>
      </c>
      <c r="BF74" s="245">
        <v>0</v>
      </c>
      <c r="BG74" s="245">
        <v>0</v>
      </c>
      <c r="BH74" s="245">
        <v>0</v>
      </c>
      <c r="BI74" s="245">
        <v>4.6511627906976744E-2</v>
      </c>
      <c r="BJ74" s="245">
        <v>0.37209302325581395</v>
      </c>
      <c r="BK74" s="245">
        <v>0</v>
      </c>
      <c r="BL74" s="417">
        <v>451</v>
      </c>
      <c r="BM74" s="19">
        <v>0.62305986696230597</v>
      </c>
      <c r="BN74" s="19">
        <v>1.5521064301552107E-2</v>
      </c>
      <c r="BO74" s="19">
        <v>4.6563192904656318E-2</v>
      </c>
      <c r="BP74" s="19">
        <v>6.6518847006651885E-3</v>
      </c>
      <c r="BQ74" s="19">
        <v>1.7738359201773836E-2</v>
      </c>
      <c r="BR74" s="19">
        <v>0.28603104212860309</v>
      </c>
      <c r="BS74" s="65">
        <v>4.434589800443459E-3</v>
      </c>
      <c r="BT74" s="420">
        <v>15696</v>
      </c>
      <c r="BU74" s="143">
        <v>0.72013213433657552</v>
      </c>
      <c r="BV74" s="425">
        <v>6090</v>
      </c>
      <c r="BW74" s="143">
        <v>0.27940906588364839</v>
      </c>
      <c r="BX74" s="425">
        <v>10</v>
      </c>
      <c r="BY74" s="144">
        <v>4.5879977977610569E-4</v>
      </c>
      <c r="BZ74" s="413">
        <v>15398</v>
      </c>
      <c r="CA74" s="6">
        <v>0.70645990089924759</v>
      </c>
      <c r="CB74" s="414">
        <v>13241</v>
      </c>
      <c r="CC74" s="6">
        <v>0.85991687232108061</v>
      </c>
      <c r="CD74" s="414">
        <v>2104</v>
      </c>
      <c r="CE74" s="6">
        <v>0.13664112222366542</v>
      </c>
      <c r="CF74" s="6" t="s">
        <v>3940</v>
      </c>
      <c r="CG74" s="414">
        <v>53</v>
      </c>
      <c r="CH74" s="272">
        <v>3.4420054552539289E-3</v>
      </c>
      <c r="CI74" s="274">
        <v>6.3207779000000004</v>
      </c>
      <c r="CJ74" s="412">
        <v>3942</v>
      </c>
      <c r="CK74" s="147">
        <v>0.18085887318774088</v>
      </c>
      <c r="CL74" s="412">
        <v>3565</v>
      </c>
      <c r="CM74" s="147">
        <v>0.90436326737696604</v>
      </c>
      <c r="CN74" s="148">
        <v>358</v>
      </c>
      <c r="CO74" s="147">
        <v>9.0816844241501771E-2</v>
      </c>
      <c r="CP74" s="147" t="s">
        <v>3940</v>
      </c>
      <c r="CQ74" s="412">
        <v>19</v>
      </c>
      <c r="CR74" s="275">
        <v>4.8198883815322169E-3</v>
      </c>
      <c r="CS74" s="279">
        <v>1</v>
      </c>
      <c r="CT74" s="280">
        <v>2</v>
      </c>
      <c r="CU74" s="280">
        <v>42</v>
      </c>
      <c r="CV74" s="280">
        <v>52</v>
      </c>
      <c r="CW74" s="280">
        <v>1</v>
      </c>
      <c r="CX74" s="280">
        <v>12</v>
      </c>
      <c r="CY74" s="280">
        <v>0</v>
      </c>
      <c r="CZ74" s="280">
        <v>7</v>
      </c>
      <c r="DA74" s="280">
        <v>0</v>
      </c>
      <c r="DB74" s="280">
        <v>0</v>
      </c>
      <c r="DC74" s="280">
        <v>0</v>
      </c>
      <c r="DD74" s="280">
        <v>0</v>
      </c>
      <c r="DE74" s="281">
        <v>0</v>
      </c>
      <c r="DF74" s="281">
        <v>117</v>
      </c>
      <c r="DG74" s="154">
        <v>4646</v>
      </c>
      <c r="DH74" s="152">
        <v>0.21315837768397872</v>
      </c>
      <c r="DI74" s="152" t="s">
        <v>4370</v>
      </c>
      <c r="DJ74" s="151">
        <v>1394</v>
      </c>
      <c r="DK74" s="151" t="s">
        <v>5004</v>
      </c>
      <c r="DL74" s="151">
        <v>3149</v>
      </c>
      <c r="DM74" s="151" t="s">
        <v>4159</v>
      </c>
      <c r="DN74" s="151">
        <v>271</v>
      </c>
      <c r="DO74" s="151" t="s">
        <v>4581</v>
      </c>
      <c r="DP74" s="151">
        <v>17144</v>
      </c>
      <c r="DQ74" s="152">
        <v>0.7865663424481556</v>
      </c>
      <c r="DR74" s="151">
        <v>6</v>
      </c>
      <c r="DS74" s="155">
        <v>2.7527986786566341E-4</v>
      </c>
      <c r="DT74" s="159">
        <v>1394</v>
      </c>
      <c r="DU74" s="160">
        <v>573</v>
      </c>
      <c r="DV74" s="160">
        <v>373</v>
      </c>
      <c r="DW74" s="160">
        <v>577</v>
      </c>
      <c r="DX74" s="160">
        <v>292</v>
      </c>
      <c r="DY74" s="160">
        <v>244</v>
      </c>
      <c r="DZ74" s="161">
        <v>215</v>
      </c>
      <c r="EA74" s="285">
        <v>3149</v>
      </c>
      <c r="EB74" s="165">
        <v>1860</v>
      </c>
      <c r="EC74" s="165">
        <v>765</v>
      </c>
      <c r="ED74" s="165">
        <v>1031</v>
      </c>
      <c r="EE74" s="165">
        <v>854</v>
      </c>
      <c r="EF74" s="165">
        <v>183</v>
      </c>
      <c r="EG74" s="286">
        <v>215</v>
      </c>
      <c r="EH74" s="289">
        <v>20646</v>
      </c>
      <c r="EI74" s="167">
        <v>0.94723802532574786</v>
      </c>
      <c r="EJ74" s="168">
        <v>874</v>
      </c>
      <c r="EK74" s="290">
        <v>4.2332655235881041E-2</v>
      </c>
      <c r="EL74" s="293">
        <v>413</v>
      </c>
      <c r="EM74" s="173">
        <v>1.8948430904753167E-2</v>
      </c>
      <c r="EN74" s="294" t="s">
        <v>4370</v>
      </c>
      <c r="EO74" s="180">
        <v>18929</v>
      </c>
      <c r="EP74" s="181">
        <v>0.95847891032457344</v>
      </c>
      <c r="EQ74" s="182">
        <v>18756</v>
      </c>
      <c r="ER74" s="183">
        <v>0.9497189731125627</v>
      </c>
      <c r="ES74" s="182">
        <v>155</v>
      </c>
      <c r="ET74" s="183">
        <v>7.8484986581599074E-3</v>
      </c>
      <c r="EU74" s="183" t="s">
        <v>4370</v>
      </c>
      <c r="EV74" s="182">
        <v>18</v>
      </c>
      <c r="EW74" s="184">
        <v>9.1143855385082792E-4</v>
      </c>
      <c r="EX74" s="175">
        <v>721</v>
      </c>
      <c r="EY74" s="171">
        <v>3.6508177629247053E-2</v>
      </c>
      <c r="EZ74" s="171" t="s">
        <v>4370</v>
      </c>
      <c r="FA74" s="170">
        <v>60</v>
      </c>
      <c r="FB74" s="171">
        <v>3.0381285128360928E-3</v>
      </c>
      <c r="FC74" s="170">
        <v>39</v>
      </c>
      <c r="FD74" s="176">
        <v>1.9747835333434605E-3</v>
      </c>
      <c r="FE74" s="190">
        <v>936</v>
      </c>
      <c r="FF74" s="191">
        <v>4.7394804800243051E-2</v>
      </c>
      <c r="FG74" s="192">
        <v>81</v>
      </c>
      <c r="FH74" s="192">
        <v>78</v>
      </c>
      <c r="FI74" s="192">
        <v>467</v>
      </c>
      <c r="FJ74" s="192">
        <v>69</v>
      </c>
      <c r="FK74" s="192">
        <v>115</v>
      </c>
      <c r="FL74" s="192">
        <v>52</v>
      </c>
      <c r="FM74" s="192">
        <v>0</v>
      </c>
      <c r="FN74" s="192">
        <v>1</v>
      </c>
      <c r="FO74" s="192">
        <v>63</v>
      </c>
      <c r="FP74" s="193">
        <v>10</v>
      </c>
      <c r="FQ74" s="202" t="s">
        <v>3985</v>
      </c>
      <c r="FR74" s="203">
        <v>0.34648946399699998</v>
      </c>
      <c r="FS74" s="206">
        <v>849</v>
      </c>
      <c r="FT74" s="253">
        <v>98</v>
      </c>
      <c r="FU74" s="208" t="s">
        <v>3985</v>
      </c>
      <c r="FV74" s="209">
        <v>0.69271959999999999</v>
      </c>
      <c r="FW74" s="210">
        <v>533</v>
      </c>
      <c r="FX74" s="211">
        <v>50</v>
      </c>
      <c r="FY74" s="216">
        <v>14103</v>
      </c>
      <c r="FZ74" s="217">
        <v>77.286995424699995</v>
      </c>
      <c r="GA74" s="218">
        <v>824</v>
      </c>
      <c r="GB74" s="219">
        <v>64</v>
      </c>
      <c r="GC74" s="254">
        <v>3108</v>
      </c>
      <c r="GD74" s="225">
        <v>17.030587110300001</v>
      </c>
      <c r="GE74" s="224">
        <v>1053</v>
      </c>
      <c r="GF74" s="255">
        <v>97</v>
      </c>
      <c r="GG74" s="435">
        <v>3280</v>
      </c>
      <c r="GH74" s="249" t="s">
        <v>4086</v>
      </c>
      <c r="GI74" s="436">
        <v>183</v>
      </c>
      <c r="GJ74" s="437">
        <v>681</v>
      </c>
      <c r="GK74" s="250" t="s">
        <v>3940</v>
      </c>
      <c r="GL74" s="228">
        <v>6126</v>
      </c>
      <c r="GM74" s="229">
        <v>2.5682680959977192E-3</v>
      </c>
      <c r="GN74" s="227">
        <v>302</v>
      </c>
      <c r="GO74" s="227">
        <v>4953</v>
      </c>
      <c r="GP74" s="227">
        <v>870</v>
      </c>
      <c r="GQ74" s="227">
        <v>1</v>
      </c>
      <c r="GR74" s="227">
        <v>5601</v>
      </c>
      <c r="GS74" s="227">
        <v>5964</v>
      </c>
      <c r="GT74" s="227">
        <v>4580</v>
      </c>
      <c r="GU74" s="230" t="s">
        <v>3940</v>
      </c>
      <c r="GV74" s="297">
        <v>4639</v>
      </c>
      <c r="GW74" s="235">
        <v>727</v>
      </c>
      <c r="GX74" s="235">
        <v>690</v>
      </c>
      <c r="GY74" s="235">
        <v>4675</v>
      </c>
      <c r="GZ74" s="235">
        <v>2011</v>
      </c>
      <c r="HA74" s="235">
        <v>77</v>
      </c>
      <c r="HB74" s="235">
        <v>4169</v>
      </c>
      <c r="HC74" s="298">
        <v>798</v>
      </c>
      <c r="HD74" s="236">
        <v>16761</v>
      </c>
      <c r="HE74" s="237">
        <v>0.76899431088273074</v>
      </c>
      <c r="HF74" s="238">
        <v>9499</v>
      </c>
      <c r="HG74" s="238">
        <v>7213</v>
      </c>
      <c r="HH74" s="238" t="s">
        <v>3940</v>
      </c>
      <c r="HI74" s="238">
        <v>49</v>
      </c>
      <c r="HJ74" s="242">
        <v>2.9234532545790825E-3</v>
      </c>
      <c r="HK74" s="301">
        <v>9499</v>
      </c>
      <c r="HL74" s="245">
        <v>0.56673229520911639</v>
      </c>
      <c r="HM74" s="244">
        <v>9329</v>
      </c>
      <c r="HN74" s="246">
        <v>170</v>
      </c>
      <c r="HO74" s="302" t="s">
        <v>4159</v>
      </c>
      <c r="HP74" s="305">
        <v>6954</v>
      </c>
      <c r="HQ74" s="139">
        <v>0.31904936685630392</v>
      </c>
      <c r="HR74" s="57">
        <v>4620.9999670200004</v>
      </c>
      <c r="HS74" s="139">
        <v>0.66450963000000007</v>
      </c>
      <c r="HT74" s="56">
        <v>66.450963000000002</v>
      </c>
      <c r="HU74" s="57">
        <v>174.99998298</v>
      </c>
      <c r="HV74" s="139">
        <v>2.5165369999999999E-2</v>
      </c>
      <c r="HW74" s="56">
        <v>2.516537</v>
      </c>
      <c r="HX74" s="56" t="s">
        <v>4086</v>
      </c>
      <c r="HY74" s="57">
        <v>1663.0000047600001</v>
      </c>
      <c r="HZ74" s="139">
        <v>0.23914294000000003</v>
      </c>
      <c r="IA74" s="56">
        <v>23.914294000000002</v>
      </c>
      <c r="IB74" s="56" t="s">
        <v>4370</v>
      </c>
      <c r="IC74" s="57">
        <v>494.99997569999999</v>
      </c>
      <c r="ID74" s="139">
        <v>7.1182049999999997E-2</v>
      </c>
      <c r="IE74" s="56">
        <v>7.1182049999999997</v>
      </c>
      <c r="IF74" s="56" t="s">
        <v>4159</v>
      </c>
      <c r="IG74" s="57">
        <v>0</v>
      </c>
      <c r="IH74" s="140">
        <v>0</v>
      </c>
      <c r="II74" s="53">
        <v>0</v>
      </c>
      <c r="IJ74" s="53">
        <v>0.99999999000000006</v>
      </c>
      <c r="IK74" s="307">
        <v>144.00002454</v>
      </c>
      <c r="IL74" s="245">
        <v>2.0707509999999998E-2</v>
      </c>
      <c r="IM74" s="20">
        <v>2.070751</v>
      </c>
      <c r="IN74" s="20" t="s">
        <v>3940</v>
      </c>
      <c r="IO74" s="25">
        <v>982.99998546000006</v>
      </c>
      <c r="IP74" s="245">
        <v>0.14135749</v>
      </c>
      <c r="IQ74" s="20">
        <v>14.135749000000001</v>
      </c>
      <c r="IR74" s="25">
        <v>383.00003387999999</v>
      </c>
      <c r="IS74" s="245">
        <v>5.5076219999999995E-2</v>
      </c>
      <c r="IT74" s="20">
        <v>5.5076219999999996</v>
      </c>
      <c r="IU74" s="20" t="s">
        <v>4581</v>
      </c>
      <c r="IV74" s="25">
        <v>61.999986419999999</v>
      </c>
      <c r="IW74" s="245">
        <v>8.9157300000000002E-3</v>
      </c>
      <c r="IX74" s="20">
        <v>0.89157299999999995</v>
      </c>
      <c r="IY74" s="20" t="s">
        <v>4086</v>
      </c>
      <c r="IZ74" s="25">
        <v>939.00001080000004</v>
      </c>
      <c r="JA74" s="265">
        <v>0.13503020000000002</v>
      </c>
      <c r="JB74" s="43">
        <v>13.503019999999999</v>
      </c>
      <c r="JC74" s="311">
        <v>1800.99997902</v>
      </c>
      <c r="JD74" s="19">
        <v>0.25898762999999997</v>
      </c>
      <c r="JE74" s="43">
        <v>25.898762999999999</v>
      </c>
      <c r="JF74" s="43" t="s">
        <v>3940</v>
      </c>
      <c r="JG74" s="26">
        <v>985.00002540000003</v>
      </c>
      <c r="JH74" s="19">
        <v>0.1416451</v>
      </c>
      <c r="JI74" s="43">
        <v>14.16451</v>
      </c>
      <c r="JJ74" s="26">
        <v>322.00003266000004</v>
      </c>
      <c r="JK74" s="19">
        <v>4.6304290000000005E-2</v>
      </c>
      <c r="JL74" s="43">
        <v>4.6304290000000004</v>
      </c>
      <c r="JM74" s="43" t="s">
        <v>4581</v>
      </c>
      <c r="JN74" s="26">
        <v>1307.9999737200001</v>
      </c>
      <c r="JO74" s="19">
        <v>0.18809318</v>
      </c>
      <c r="JP74" s="43">
        <v>18.809318000000001</v>
      </c>
      <c r="JQ74" s="43" t="s">
        <v>4086</v>
      </c>
      <c r="JR74" s="26">
        <v>27.000017639999999</v>
      </c>
      <c r="JS74" s="65">
        <v>3.88266E-3</v>
      </c>
      <c r="JT74" s="5">
        <v>0.388266</v>
      </c>
      <c r="JU74" s="5">
        <v>1.0000000099999999</v>
      </c>
      <c r="JV74" s="313">
        <v>1968.9999960600001</v>
      </c>
      <c r="JW74" s="21">
        <v>1968.9999960600001</v>
      </c>
      <c r="JX74" s="30">
        <v>0.28314639000000003</v>
      </c>
      <c r="JY74" s="55">
        <v>28.314639</v>
      </c>
      <c r="JZ74" s="55" t="s">
        <v>4793</v>
      </c>
      <c r="KA74" s="21">
        <v>1363.9999794</v>
      </c>
      <c r="KB74" s="30">
        <v>0.19614610000000002</v>
      </c>
      <c r="KC74" s="21">
        <v>621.99997368000004</v>
      </c>
      <c r="KD74" s="30">
        <v>8.9444920000000011E-2</v>
      </c>
      <c r="KE74" s="55">
        <v>8.9444920000000003</v>
      </c>
      <c r="KF74" s="21">
        <v>742.00000571999999</v>
      </c>
      <c r="KG74" s="30">
        <v>0.10670117999999999</v>
      </c>
      <c r="KH74" s="55">
        <v>10.670118</v>
      </c>
      <c r="KI74" s="55" t="s">
        <v>4086</v>
      </c>
      <c r="KJ74" s="21">
        <v>3589.99999656</v>
      </c>
      <c r="KK74" s="30">
        <v>0.51624963999999995</v>
      </c>
      <c r="KL74" s="21">
        <v>1254.9999931800003</v>
      </c>
      <c r="KM74" s="30">
        <v>0.18047167000000003</v>
      </c>
      <c r="KN74" s="55">
        <v>18.047167000000002</v>
      </c>
      <c r="KO74" s="21">
        <v>2335.0000033799997</v>
      </c>
      <c r="KP74" s="30">
        <v>0.33577796999999998</v>
      </c>
      <c r="KQ74" s="55">
        <v>33.577796999999997</v>
      </c>
      <c r="KR74" s="21">
        <v>31.000027979999999</v>
      </c>
      <c r="KS74" s="314">
        <v>4.4578700000000001E-3</v>
      </c>
      <c r="KT74" s="5">
        <v>0.44578699999999999</v>
      </c>
      <c r="KU74" s="51">
        <v>17</v>
      </c>
      <c r="KV74" s="51">
        <v>26</v>
      </c>
      <c r="KW74" s="51">
        <v>13</v>
      </c>
      <c r="KX74" s="51">
        <v>11</v>
      </c>
      <c r="KY74" s="51">
        <v>11</v>
      </c>
      <c r="KZ74" s="51">
        <v>16</v>
      </c>
      <c r="LA74" s="51">
        <v>14</v>
      </c>
      <c r="LB74" s="51">
        <v>21</v>
      </c>
      <c r="LC74" s="51">
        <v>15</v>
      </c>
      <c r="LD74" s="51">
        <v>27</v>
      </c>
      <c r="LE74" s="51">
        <v>18</v>
      </c>
      <c r="LF74" s="51">
        <v>17</v>
      </c>
      <c r="LG74" s="261">
        <v>67</v>
      </c>
      <c r="LH74" s="260">
        <v>62</v>
      </c>
      <c r="LI74" s="260">
        <v>77</v>
      </c>
      <c r="LJ74" s="264">
        <v>18</v>
      </c>
    </row>
    <row r="75" spans="1:322">
      <c r="A75" s="111">
        <v>30073</v>
      </c>
      <c r="B75" s="49" t="s">
        <v>170</v>
      </c>
      <c r="C75" s="67">
        <v>45573</v>
      </c>
      <c r="D75" s="69">
        <v>5.306300808677309E-3</v>
      </c>
      <c r="E75" s="132">
        <v>41670</v>
      </c>
      <c r="F75" s="131">
        <v>21469</v>
      </c>
      <c r="G75" s="133">
        <v>0.51521478281737465</v>
      </c>
      <c r="H75" s="131">
        <v>20201</v>
      </c>
      <c r="I75" s="133">
        <v>0.48478521718262541</v>
      </c>
      <c r="J75" s="134" t="s">
        <v>171</v>
      </c>
      <c r="K75" s="72">
        <v>154</v>
      </c>
      <c r="L75" s="2">
        <v>3</v>
      </c>
      <c r="M75" s="2">
        <v>157</v>
      </c>
      <c r="N75" s="2" t="s">
        <v>91</v>
      </c>
      <c r="O75" s="2"/>
      <c r="P75" s="74"/>
      <c r="Q75" s="305">
        <v>3337</v>
      </c>
      <c r="R75" s="461">
        <v>3518</v>
      </c>
      <c r="S75" s="16" t="s">
        <v>1946</v>
      </c>
      <c r="T75" s="16" t="s">
        <v>1947</v>
      </c>
      <c r="U75" s="16" t="s">
        <v>1948</v>
      </c>
      <c r="V75" s="16" t="s">
        <v>1949</v>
      </c>
      <c r="W75" s="16" t="s">
        <v>1950</v>
      </c>
      <c r="X75" s="16" t="s">
        <v>1951</v>
      </c>
      <c r="Y75" s="16" t="s">
        <v>1952</v>
      </c>
      <c r="Z75" s="16" t="s">
        <v>1953</v>
      </c>
      <c r="AA75" s="16" t="s">
        <v>1954</v>
      </c>
      <c r="AB75" s="16" t="s">
        <v>1955</v>
      </c>
      <c r="AC75" s="16" t="s">
        <v>1956</v>
      </c>
      <c r="AD75" s="16" t="s">
        <v>1957</v>
      </c>
      <c r="AE75" s="16" t="s">
        <v>1958</v>
      </c>
      <c r="AF75" s="16" t="s">
        <v>1033</v>
      </c>
      <c r="AG75" s="16" t="s">
        <v>723</v>
      </c>
      <c r="AH75" s="16" t="s">
        <v>1959</v>
      </c>
      <c r="AI75" s="16" t="s">
        <v>1195</v>
      </c>
      <c r="AJ75" s="404">
        <v>8.0081593472522195E-2</v>
      </c>
      <c r="AK75" s="404">
        <v>8.442524598032157E-2</v>
      </c>
      <c r="AL75" s="404">
        <v>9.6640268778497726E-2</v>
      </c>
      <c r="AM75" s="404">
        <v>8.9656827453803697E-2</v>
      </c>
      <c r="AN75" s="404">
        <v>6.5778737700983927E-2</v>
      </c>
      <c r="AO75" s="404">
        <v>5.8459323254139668E-2</v>
      </c>
      <c r="AP75" s="404">
        <v>6.1075113990880732E-2</v>
      </c>
      <c r="AQ75" s="404">
        <v>6.2682985361171104E-2</v>
      </c>
      <c r="AR75" s="404">
        <v>6.6114710823134151E-2</v>
      </c>
      <c r="AS75" s="404">
        <v>6.4602831773458116E-2</v>
      </c>
      <c r="AT75" s="404">
        <v>5.9947204223662107E-2</v>
      </c>
      <c r="AU75" s="404">
        <v>5.4955603551715866E-2</v>
      </c>
      <c r="AV75" s="404">
        <v>4.6076313894888407E-2</v>
      </c>
      <c r="AW75" s="404">
        <v>4.1084713222942167E-2</v>
      </c>
      <c r="AX75" s="404">
        <v>2.411807055435565E-2</v>
      </c>
      <c r="AY75" s="404">
        <v>1.982241420686345E-2</v>
      </c>
      <c r="AZ75" s="404">
        <v>1.2311015118790496E-2</v>
      </c>
      <c r="BA75" s="404">
        <v>1.2143028557715383E-2</v>
      </c>
      <c r="BB75" s="404">
        <v>2.3998080153587712E-5</v>
      </c>
      <c r="BC75" s="75" t="s">
        <v>498</v>
      </c>
      <c r="BD75" s="301">
        <v>104</v>
      </c>
      <c r="BE75" s="245">
        <v>0.56730769230769229</v>
      </c>
      <c r="BF75" s="245">
        <v>9.6153846153846159E-3</v>
      </c>
      <c r="BG75" s="245">
        <v>0.26923076923076922</v>
      </c>
      <c r="BH75" s="245">
        <v>0</v>
      </c>
      <c r="BI75" s="245">
        <v>3.8461538461538464E-2</v>
      </c>
      <c r="BJ75" s="245">
        <v>0.11538461538461539</v>
      </c>
      <c r="BK75" s="245">
        <v>0</v>
      </c>
      <c r="BL75" s="417">
        <v>1052</v>
      </c>
      <c r="BM75" s="19">
        <v>0.51806083650190116</v>
      </c>
      <c r="BN75" s="19">
        <v>8.555133079847909E-3</v>
      </c>
      <c r="BO75" s="19">
        <v>0.15874524714828897</v>
      </c>
      <c r="BP75" s="19">
        <v>0</v>
      </c>
      <c r="BQ75" s="19">
        <v>2.7566539923954372E-2</v>
      </c>
      <c r="BR75" s="19">
        <v>0.28707224334600762</v>
      </c>
      <c r="BS75" s="65">
        <v>0</v>
      </c>
      <c r="BT75" s="420">
        <v>30343</v>
      </c>
      <c r="BU75" s="143">
        <v>0.72817374610031194</v>
      </c>
      <c r="BV75" s="425">
        <v>11319</v>
      </c>
      <c r="BW75" s="143">
        <v>0.27163426925845935</v>
      </c>
      <c r="BX75" s="425">
        <v>8</v>
      </c>
      <c r="BY75" s="144">
        <v>1.919846412287017E-4</v>
      </c>
      <c r="BZ75" s="413">
        <v>30787</v>
      </c>
      <c r="CA75" s="6">
        <v>0.73882889368850491</v>
      </c>
      <c r="CB75" s="414">
        <v>25291</v>
      </c>
      <c r="CC75" s="6">
        <v>0.82148309351349591</v>
      </c>
      <c r="CD75" s="414">
        <v>5459</v>
      </c>
      <c r="CE75" s="6">
        <v>0.17731510052944424</v>
      </c>
      <c r="CF75" s="6" t="s">
        <v>3940</v>
      </c>
      <c r="CG75" s="414">
        <v>37</v>
      </c>
      <c r="CH75" s="272">
        <v>1.201805957059798E-3</v>
      </c>
      <c r="CI75" s="274">
        <v>8.6594874999999991</v>
      </c>
      <c r="CJ75" s="412">
        <v>6871</v>
      </c>
      <c r="CK75" s="147">
        <v>0.16489080873530118</v>
      </c>
      <c r="CL75" s="412">
        <v>5950</v>
      </c>
      <c r="CM75" s="147">
        <v>0.8659583757822733</v>
      </c>
      <c r="CN75" s="148">
        <v>897</v>
      </c>
      <c r="CO75" s="147">
        <v>0.13054868287003346</v>
      </c>
      <c r="CP75" s="147" t="s">
        <v>3940</v>
      </c>
      <c r="CQ75" s="412">
        <v>24</v>
      </c>
      <c r="CR75" s="275">
        <v>3.4929413476932035E-3</v>
      </c>
      <c r="CS75" s="279">
        <v>3</v>
      </c>
      <c r="CT75" s="280">
        <v>1</v>
      </c>
      <c r="CU75" s="280">
        <v>48</v>
      </c>
      <c r="CV75" s="280">
        <v>61</v>
      </c>
      <c r="CW75" s="280">
        <v>0</v>
      </c>
      <c r="CX75" s="280">
        <v>35</v>
      </c>
      <c r="CY75" s="280">
        <v>0</v>
      </c>
      <c r="CZ75" s="280">
        <v>15</v>
      </c>
      <c r="DA75" s="280">
        <v>1</v>
      </c>
      <c r="DB75" s="280">
        <v>0</v>
      </c>
      <c r="DC75" s="280">
        <v>0</v>
      </c>
      <c r="DD75" s="280">
        <v>0</v>
      </c>
      <c r="DE75" s="281">
        <v>0</v>
      </c>
      <c r="DF75" s="281">
        <v>164</v>
      </c>
      <c r="DG75" s="154">
        <v>8335</v>
      </c>
      <c r="DH75" s="152">
        <v>0.20002399808015359</v>
      </c>
      <c r="DI75" s="152" t="s">
        <v>4371</v>
      </c>
      <c r="DJ75" s="151">
        <v>2668</v>
      </c>
      <c r="DK75" s="151" t="s">
        <v>5005</v>
      </c>
      <c r="DL75" s="151">
        <v>5427</v>
      </c>
      <c r="DM75" s="151" t="s">
        <v>4160</v>
      </c>
      <c r="DN75" s="151">
        <v>535</v>
      </c>
      <c r="DO75" s="151" t="s">
        <v>4582</v>
      </c>
      <c r="DP75" s="151">
        <v>33330</v>
      </c>
      <c r="DQ75" s="152">
        <v>0.79985601151907848</v>
      </c>
      <c r="DR75" s="151">
        <v>5</v>
      </c>
      <c r="DS75" s="155">
        <v>1.1999040076793856E-4</v>
      </c>
      <c r="DT75" s="159">
        <v>2668</v>
      </c>
      <c r="DU75" s="160">
        <v>1143</v>
      </c>
      <c r="DV75" s="160">
        <v>749</v>
      </c>
      <c r="DW75" s="160">
        <v>1265</v>
      </c>
      <c r="DX75" s="160">
        <v>541</v>
      </c>
      <c r="DY75" s="160">
        <v>521</v>
      </c>
      <c r="DZ75" s="161">
        <v>483</v>
      </c>
      <c r="EA75" s="285">
        <v>5427</v>
      </c>
      <c r="EB75" s="165">
        <v>3434</v>
      </c>
      <c r="EC75" s="165">
        <v>1407</v>
      </c>
      <c r="ED75" s="165">
        <v>1945</v>
      </c>
      <c r="EE75" s="165">
        <v>1151</v>
      </c>
      <c r="EF75" s="165">
        <v>315</v>
      </c>
      <c r="EG75" s="286">
        <v>469</v>
      </c>
      <c r="EH75" s="289">
        <v>39724</v>
      </c>
      <c r="EI75" s="167">
        <v>0.95329973602111828</v>
      </c>
      <c r="EJ75" s="168">
        <v>9555</v>
      </c>
      <c r="EK75" s="290">
        <v>0.24053468935656028</v>
      </c>
      <c r="EL75" s="293">
        <v>4051</v>
      </c>
      <c r="EM75" s="173">
        <v>9.721622270218383E-2</v>
      </c>
      <c r="EN75" s="294" t="s">
        <v>4371</v>
      </c>
      <c r="EO75" s="180">
        <v>37481</v>
      </c>
      <c r="EP75" s="181">
        <v>0.97779922779922779</v>
      </c>
      <c r="EQ75" s="182">
        <v>37083</v>
      </c>
      <c r="ER75" s="183">
        <v>0.96741625795679853</v>
      </c>
      <c r="ES75" s="182">
        <v>384</v>
      </c>
      <c r="ET75" s="183">
        <v>1.0017739747469476E-2</v>
      </c>
      <c r="EU75" s="183" t="s">
        <v>4371</v>
      </c>
      <c r="EV75" s="182">
        <v>14</v>
      </c>
      <c r="EW75" s="184">
        <v>3.652300949598247E-4</v>
      </c>
      <c r="EX75" s="175">
        <v>782</v>
      </c>
      <c r="EY75" s="171">
        <v>2.0400709589898779E-2</v>
      </c>
      <c r="EZ75" s="171" t="s">
        <v>4371</v>
      </c>
      <c r="FA75" s="170">
        <v>61</v>
      </c>
      <c r="FB75" s="171">
        <v>1.5913596994678075E-3</v>
      </c>
      <c r="FC75" s="170">
        <v>8</v>
      </c>
      <c r="FD75" s="176">
        <v>2.087029114056141E-4</v>
      </c>
      <c r="FE75" s="190">
        <v>1227</v>
      </c>
      <c r="FF75" s="191">
        <v>3.2009809036836062E-2</v>
      </c>
      <c r="FG75" s="192">
        <v>131</v>
      </c>
      <c r="FH75" s="192">
        <v>78</v>
      </c>
      <c r="FI75" s="192">
        <v>684</v>
      </c>
      <c r="FJ75" s="192">
        <v>105</v>
      </c>
      <c r="FK75" s="192">
        <v>47</v>
      </c>
      <c r="FL75" s="192">
        <v>47</v>
      </c>
      <c r="FM75" s="192">
        <v>0</v>
      </c>
      <c r="FN75" s="192">
        <v>3</v>
      </c>
      <c r="FO75" s="192">
        <v>124</v>
      </c>
      <c r="FP75" s="193">
        <v>8</v>
      </c>
      <c r="FQ75" s="202" t="s">
        <v>3985</v>
      </c>
      <c r="FR75" s="203">
        <v>0.35861327838599999</v>
      </c>
      <c r="FS75" s="206">
        <v>837</v>
      </c>
      <c r="FT75" s="253">
        <v>93</v>
      </c>
      <c r="FU75" s="208" t="s">
        <v>3986</v>
      </c>
      <c r="FV75" s="209">
        <v>0.32504749999999999</v>
      </c>
      <c r="FW75" s="210">
        <v>758</v>
      </c>
      <c r="FX75" s="211">
        <v>76</v>
      </c>
      <c r="FY75" s="216">
        <v>31486</v>
      </c>
      <c r="FZ75" s="217">
        <v>71.634125118300005</v>
      </c>
      <c r="GA75" s="218">
        <v>1068</v>
      </c>
      <c r="GB75" s="219">
        <v>93</v>
      </c>
      <c r="GC75" s="254">
        <v>9973</v>
      </c>
      <c r="GD75" s="225">
        <v>22.689417496699999</v>
      </c>
      <c r="GE75" s="224">
        <v>819</v>
      </c>
      <c r="GF75" s="255">
        <v>64</v>
      </c>
      <c r="GG75" s="435">
        <v>9540</v>
      </c>
      <c r="GH75" s="249" t="s">
        <v>4086</v>
      </c>
      <c r="GI75" s="436">
        <v>1011</v>
      </c>
      <c r="GJ75" s="437">
        <v>1917</v>
      </c>
      <c r="GK75" s="250" t="s">
        <v>3940</v>
      </c>
      <c r="GL75" s="228">
        <v>12611</v>
      </c>
      <c r="GM75" s="229">
        <v>5.2870435779672278E-3</v>
      </c>
      <c r="GN75" s="227">
        <v>1212</v>
      </c>
      <c r="GO75" s="227">
        <v>9570</v>
      </c>
      <c r="GP75" s="227">
        <v>1829</v>
      </c>
      <c r="GQ75" s="227">
        <v>0</v>
      </c>
      <c r="GR75" s="227">
        <v>11982</v>
      </c>
      <c r="GS75" s="227">
        <v>12339</v>
      </c>
      <c r="GT75" s="227">
        <v>9912</v>
      </c>
      <c r="GU75" s="230" t="s">
        <v>3940</v>
      </c>
      <c r="GV75" s="297">
        <v>6880</v>
      </c>
      <c r="GW75" s="235">
        <v>1146</v>
      </c>
      <c r="GX75" s="235">
        <v>1850</v>
      </c>
      <c r="GY75" s="235">
        <v>9819</v>
      </c>
      <c r="GZ75" s="235">
        <v>3867</v>
      </c>
      <c r="HA75" s="235">
        <v>125</v>
      </c>
      <c r="HB75" s="235">
        <v>8737</v>
      </c>
      <c r="HC75" s="298">
        <v>2928</v>
      </c>
      <c r="HD75" s="236">
        <v>33185</v>
      </c>
      <c r="HE75" s="237">
        <v>0.79637628989680831</v>
      </c>
      <c r="HF75" s="238">
        <v>18576</v>
      </c>
      <c r="HG75" s="238">
        <v>14499</v>
      </c>
      <c r="HH75" s="238" t="s">
        <v>3940</v>
      </c>
      <c r="HI75" s="238">
        <v>110</v>
      </c>
      <c r="HJ75" s="242">
        <v>3.3147506403495555E-3</v>
      </c>
      <c r="HK75" s="301">
        <v>18576</v>
      </c>
      <c r="HL75" s="245">
        <v>0.55977098086484856</v>
      </c>
      <c r="HM75" s="244">
        <v>18371</v>
      </c>
      <c r="HN75" s="246">
        <v>205</v>
      </c>
      <c r="HO75" s="302" t="s">
        <v>4160</v>
      </c>
      <c r="HP75" s="305">
        <v>14359</v>
      </c>
      <c r="HQ75" s="139">
        <v>0.34458843292536595</v>
      </c>
      <c r="HR75" s="57">
        <v>7368.0000699400007</v>
      </c>
      <c r="HS75" s="139">
        <v>0.5131276600000001</v>
      </c>
      <c r="HT75" s="56">
        <v>51.312766000000003</v>
      </c>
      <c r="HU75" s="57">
        <v>424.00001867999998</v>
      </c>
      <c r="HV75" s="139">
        <v>2.9528519999999999E-2</v>
      </c>
      <c r="HW75" s="56">
        <v>2.952852</v>
      </c>
      <c r="HX75" s="56" t="s">
        <v>4086</v>
      </c>
      <c r="HY75" s="57">
        <v>4918.0000026399994</v>
      </c>
      <c r="HZ75" s="139">
        <v>0.34250295999999997</v>
      </c>
      <c r="IA75" s="56">
        <v>34.250295999999999</v>
      </c>
      <c r="IB75" s="56" t="s">
        <v>4371</v>
      </c>
      <c r="IC75" s="57">
        <v>1649.00005233</v>
      </c>
      <c r="ID75" s="139">
        <v>0.11484087</v>
      </c>
      <c r="IE75" s="56">
        <v>11.484087000000001</v>
      </c>
      <c r="IF75" s="56" t="s">
        <v>4160</v>
      </c>
      <c r="IG75" s="57">
        <v>0</v>
      </c>
      <c r="IH75" s="140">
        <v>0</v>
      </c>
      <c r="II75" s="53">
        <v>0</v>
      </c>
      <c r="IJ75" s="53">
        <v>1.0000000099999999</v>
      </c>
      <c r="IK75" s="307">
        <v>423.00005792000002</v>
      </c>
      <c r="IL75" s="245">
        <v>2.945888E-2</v>
      </c>
      <c r="IM75" s="20">
        <v>2.9458880000000001</v>
      </c>
      <c r="IN75" s="20" t="s">
        <v>3940</v>
      </c>
      <c r="IO75" s="25">
        <v>1395.99992875</v>
      </c>
      <c r="IP75" s="245">
        <v>9.7221249999999995E-2</v>
      </c>
      <c r="IQ75" s="20">
        <v>9.7221250000000001</v>
      </c>
      <c r="IR75" s="25">
        <v>743.99995420999994</v>
      </c>
      <c r="IS75" s="245">
        <v>5.1814189999999996E-2</v>
      </c>
      <c r="IT75" s="20">
        <v>5.181419</v>
      </c>
      <c r="IU75" s="20" t="s">
        <v>4582</v>
      </c>
      <c r="IV75" s="25">
        <v>116.00004303999999</v>
      </c>
      <c r="IW75" s="245">
        <v>8.0785600000000003E-3</v>
      </c>
      <c r="IX75" s="20">
        <v>0.80785600000000002</v>
      </c>
      <c r="IY75" s="20" t="s">
        <v>4086</v>
      </c>
      <c r="IZ75" s="25">
        <v>1178.0000112599998</v>
      </c>
      <c r="JA75" s="265">
        <v>8.2039139999999983E-2</v>
      </c>
      <c r="JB75" s="43">
        <v>8.2039139999999993</v>
      </c>
      <c r="JC75" s="311">
        <v>6608.0000256199992</v>
      </c>
      <c r="JD75" s="19">
        <v>0.46019917999999993</v>
      </c>
      <c r="JE75" s="43">
        <v>46.019917999999997</v>
      </c>
      <c r="JF75" s="43" t="s">
        <v>3940</v>
      </c>
      <c r="JG75" s="26">
        <v>991.99998681000011</v>
      </c>
      <c r="JH75" s="19">
        <v>6.9085590000000002E-2</v>
      </c>
      <c r="JI75" s="43">
        <v>6.9085590000000003</v>
      </c>
      <c r="JJ75" s="26">
        <v>657.00006552000002</v>
      </c>
      <c r="JK75" s="19">
        <v>4.5755280000000002E-2</v>
      </c>
      <c r="JL75" s="43">
        <v>4.5755280000000003</v>
      </c>
      <c r="JM75" s="43" t="s">
        <v>4582</v>
      </c>
      <c r="JN75" s="26">
        <v>2174.9999454600002</v>
      </c>
      <c r="JO75" s="19">
        <v>0.15147294</v>
      </c>
      <c r="JP75" s="43">
        <v>15.147294</v>
      </c>
      <c r="JQ75" s="43" t="s">
        <v>4086</v>
      </c>
      <c r="JR75" s="26">
        <v>69.999981410000004</v>
      </c>
      <c r="JS75" s="65">
        <v>4.8749900000000001E-3</v>
      </c>
      <c r="JT75" s="5">
        <v>0.48749900000000002</v>
      </c>
      <c r="JU75" s="5">
        <v>0.99999999999999989</v>
      </c>
      <c r="JV75" s="313">
        <v>7165.9999553799998</v>
      </c>
      <c r="JW75" s="21">
        <v>7165.9999553799998</v>
      </c>
      <c r="JX75" s="30">
        <v>0.49905981999999999</v>
      </c>
      <c r="JY75" s="55">
        <v>49.905982000000002</v>
      </c>
      <c r="JZ75" s="55" t="s">
        <v>4794</v>
      </c>
      <c r="KA75" s="21">
        <v>1832.00005091</v>
      </c>
      <c r="KB75" s="30">
        <v>0.12758549</v>
      </c>
      <c r="KC75" s="21">
        <v>1207.00002202</v>
      </c>
      <c r="KD75" s="30">
        <v>8.405878E-2</v>
      </c>
      <c r="KE75" s="55">
        <v>8.4058779999999995</v>
      </c>
      <c r="KF75" s="21">
        <v>625.00002888999995</v>
      </c>
      <c r="KG75" s="30">
        <v>4.3526709999999996E-2</v>
      </c>
      <c r="KH75" s="55">
        <v>4.352671</v>
      </c>
      <c r="KI75" s="55" t="s">
        <v>4086</v>
      </c>
      <c r="KJ75" s="21">
        <v>5225.0000175200003</v>
      </c>
      <c r="KK75" s="30">
        <v>0.36388328000000003</v>
      </c>
      <c r="KL75" s="21">
        <v>1848.9999581900001</v>
      </c>
      <c r="KM75" s="30">
        <v>0.12876941</v>
      </c>
      <c r="KN75" s="55">
        <v>12.876941</v>
      </c>
      <c r="KO75" s="21">
        <v>3376.0000593300001</v>
      </c>
      <c r="KP75" s="30">
        <v>0.23511387</v>
      </c>
      <c r="KQ75" s="55">
        <v>23.511386999999999</v>
      </c>
      <c r="KR75" s="21">
        <v>135.99997618999998</v>
      </c>
      <c r="KS75" s="314">
        <v>9.4714099999999996E-3</v>
      </c>
      <c r="KT75" s="5">
        <v>0.94714100000000001</v>
      </c>
      <c r="KU75" s="51">
        <v>19</v>
      </c>
      <c r="KV75" s="51">
        <v>28</v>
      </c>
      <c r="KW75" s="51">
        <v>26</v>
      </c>
      <c r="KX75" s="51">
        <v>22</v>
      </c>
      <c r="KY75" s="51">
        <v>28</v>
      </c>
      <c r="KZ75" s="51">
        <v>40</v>
      </c>
      <c r="LA75" s="51">
        <v>20</v>
      </c>
      <c r="LB75" s="51">
        <v>31</v>
      </c>
      <c r="LC75" s="51">
        <v>27</v>
      </c>
      <c r="LD75" s="51">
        <v>29</v>
      </c>
      <c r="LE75" s="51">
        <v>33</v>
      </c>
      <c r="LF75" s="51">
        <v>23</v>
      </c>
      <c r="LG75" s="261">
        <v>95</v>
      </c>
      <c r="LH75" s="260">
        <v>119</v>
      </c>
      <c r="LI75" s="260">
        <v>112</v>
      </c>
      <c r="LJ75" s="264">
        <v>39</v>
      </c>
    </row>
    <row r="76" spans="1:322">
      <c r="A76" s="111">
        <v>30074</v>
      </c>
      <c r="B76" s="49" t="s">
        <v>172</v>
      </c>
      <c r="C76" s="67">
        <v>7682</v>
      </c>
      <c r="D76" s="69">
        <v>8.9445511184822345E-4</v>
      </c>
      <c r="E76" s="132">
        <v>7293</v>
      </c>
      <c r="F76" s="131">
        <v>3836</v>
      </c>
      <c r="G76" s="133">
        <v>0.52598382010146716</v>
      </c>
      <c r="H76" s="131">
        <v>3457</v>
      </c>
      <c r="I76" s="133">
        <v>0.47401617989853284</v>
      </c>
      <c r="J76" s="134" t="s">
        <v>173</v>
      </c>
      <c r="K76" s="72">
        <v>5</v>
      </c>
      <c r="L76" s="2">
        <v>1</v>
      </c>
      <c r="M76" s="2">
        <v>6</v>
      </c>
      <c r="N76" s="2" t="s">
        <v>29</v>
      </c>
      <c r="O76" s="2">
        <v>30.05</v>
      </c>
      <c r="P76" s="74" t="s">
        <v>63</v>
      </c>
      <c r="Q76" s="458">
        <v>520</v>
      </c>
      <c r="R76" s="460">
        <v>602</v>
      </c>
      <c r="S76" s="16" t="s">
        <v>1960</v>
      </c>
      <c r="T76" s="16" t="s">
        <v>1961</v>
      </c>
      <c r="U76" s="16" t="s">
        <v>1962</v>
      </c>
      <c r="V76" s="16" t="s">
        <v>1963</v>
      </c>
      <c r="W76" s="16" t="s">
        <v>1964</v>
      </c>
      <c r="X76" s="16" t="s">
        <v>1965</v>
      </c>
      <c r="Y76" s="16" t="s">
        <v>1966</v>
      </c>
      <c r="Z76" s="16" t="s">
        <v>1967</v>
      </c>
      <c r="AA76" s="16" t="s">
        <v>1968</v>
      </c>
      <c r="AB76" s="16" t="s">
        <v>1969</v>
      </c>
      <c r="AC76" s="16" t="s">
        <v>1970</v>
      </c>
      <c r="AD76" s="16" t="s">
        <v>1971</v>
      </c>
      <c r="AE76" s="16" t="s">
        <v>1972</v>
      </c>
      <c r="AF76" s="16" t="s">
        <v>1973</v>
      </c>
      <c r="AG76" s="16" t="s">
        <v>724</v>
      </c>
      <c r="AH76" s="16" t="s">
        <v>819</v>
      </c>
      <c r="AI76" s="16" t="s">
        <v>881</v>
      </c>
      <c r="AJ76" s="404">
        <v>7.130124777183601E-2</v>
      </c>
      <c r="AK76" s="404">
        <v>8.2544906074317845E-2</v>
      </c>
      <c r="AL76" s="404">
        <v>8.7755381873028934E-2</v>
      </c>
      <c r="AM76" s="404">
        <v>9.1594679829973949E-2</v>
      </c>
      <c r="AN76" s="404">
        <v>8.1996434937611412E-2</v>
      </c>
      <c r="AO76" s="404">
        <v>7.2672425613602085E-2</v>
      </c>
      <c r="AP76" s="404">
        <v>7.3906485671191555E-2</v>
      </c>
      <c r="AQ76" s="404">
        <v>7.5689016865487457E-2</v>
      </c>
      <c r="AR76" s="404">
        <v>6.485671191553545E-2</v>
      </c>
      <c r="AS76" s="404">
        <v>6.609077197312492E-2</v>
      </c>
      <c r="AT76" s="404">
        <v>5.9234882764294526E-2</v>
      </c>
      <c r="AU76" s="404">
        <v>4.3329219799808034E-2</v>
      </c>
      <c r="AV76" s="404">
        <v>4.0175510763746057E-2</v>
      </c>
      <c r="AW76" s="404">
        <v>3.1262854792266558E-2</v>
      </c>
      <c r="AX76" s="404">
        <v>2.3858494446729741E-2</v>
      </c>
      <c r="AY76" s="404">
        <v>1.4671602906897025E-2</v>
      </c>
      <c r="AZ76" s="404">
        <v>9.8724804607157549E-3</v>
      </c>
      <c r="BA76" s="404">
        <v>9.1868915398327158E-3</v>
      </c>
      <c r="BB76" s="404">
        <v>0</v>
      </c>
      <c r="BC76" s="75" t="s">
        <v>499</v>
      </c>
      <c r="BD76" s="301">
        <v>26</v>
      </c>
      <c r="BE76" s="245">
        <v>0.26923076923076922</v>
      </c>
      <c r="BF76" s="245">
        <v>0</v>
      </c>
      <c r="BG76" s="245">
        <v>0.34615384615384615</v>
      </c>
      <c r="BH76" s="245">
        <v>0</v>
      </c>
      <c r="BI76" s="245">
        <v>7.6923076923076927E-2</v>
      </c>
      <c r="BJ76" s="245">
        <v>0.30769230769230771</v>
      </c>
      <c r="BK76" s="245">
        <v>0</v>
      </c>
      <c r="BL76" s="417">
        <v>156</v>
      </c>
      <c r="BM76" s="19">
        <v>0.39102564102564102</v>
      </c>
      <c r="BN76" s="19">
        <v>1.9230769230769232E-2</v>
      </c>
      <c r="BO76" s="19">
        <v>0.23076923076923078</v>
      </c>
      <c r="BP76" s="19">
        <v>0</v>
      </c>
      <c r="BQ76" s="19">
        <v>8.3333333333333329E-2</v>
      </c>
      <c r="BR76" s="19">
        <v>0.26923076923076922</v>
      </c>
      <c r="BS76" s="65">
        <v>6.41025641025641E-3</v>
      </c>
      <c r="BT76" s="420">
        <v>5201</v>
      </c>
      <c r="BU76" s="143">
        <v>0.71314959550253665</v>
      </c>
      <c r="BV76" s="425">
        <v>2088</v>
      </c>
      <c r="BW76" s="143">
        <v>0.28630193336075688</v>
      </c>
      <c r="BX76" s="425">
        <v>4</v>
      </c>
      <c r="BY76" s="144">
        <v>5.4847113670643082E-4</v>
      </c>
      <c r="BZ76" s="413">
        <v>5531</v>
      </c>
      <c r="CA76" s="6">
        <v>0.75839846428081725</v>
      </c>
      <c r="CB76" s="414">
        <v>5251</v>
      </c>
      <c r="CC76" s="6">
        <v>0.94937624299403367</v>
      </c>
      <c r="CD76" s="414">
        <v>274</v>
      </c>
      <c r="CE76" s="6">
        <v>4.9538962212981374E-2</v>
      </c>
      <c r="CF76" s="6" t="s">
        <v>3940</v>
      </c>
      <c r="CG76" s="414">
        <v>6</v>
      </c>
      <c r="CH76" s="272">
        <v>1.0847947929849937E-3</v>
      </c>
      <c r="CI76" s="274">
        <v>6.3135903999999998</v>
      </c>
      <c r="CJ76" s="412">
        <v>1118</v>
      </c>
      <c r="CK76" s="147">
        <v>0.15329768270944741</v>
      </c>
      <c r="CL76" s="412">
        <v>1013</v>
      </c>
      <c r="CM76" s="147">
        <v>0.90608228980322003</v>
      </c>
      <c r="CN76" s="148">
        <v>103</v>
      </c>
      <c r="CO76" s="147">
        <v>9.2128801431127019E-2</v>
      </c>
      <c r="CP76" s="147" t="s">
        <v>3940</v>
      </c>
      <c r="CQ76" s="412">
        <v>2</v>
      </c>
      <c r="CR76" s="275">
        <v>1.7889087656529517E-3</v>
      </c>
      <c r="CS76" s="279">
        <v>0</v>
      </c>
      <c r="CT76" s="280">
        <v>0</v>
      </c>
      <c r="CU76" s="280">
        <v>5</v>
      </c>
      <c r="CV76" s="280">
        <v>6</v>
      </c>
      <c r="CW76" s="280">
        <v>0</v>
      </c>
      <c r="CX76" s="280">
        <v>1</v>
      </c>
      <c r="CY76" s="280">
        <v>0</v>
      </c>
      <c r="CZ76" s="280">
        <v>1</v>
      </c>
      <c r="DA76" s="280">
        <v>0</v>
      </c>
      <c r="DB76" s="280">
        <v>0</v>
      </c>
      <c r="DC76" s="280">
        <v>0</v>
      </c>
      <c r="DD76" s="280">
        <v>0</v>
      </c>
      <c r="DE76" s="281">
        <v>0</v>
      </c>
      <c r="DF76" s="281">
        <v>13</v>
      </c>
      <c r="DG76" s="154">
        <v>1257</v>
      </c>
      <c r="DH76" s="152">
        <v>0.17235705470999588</v>
      </c>
      <c r="DI76" s="152" t="s">
        <v>4372</v>
      </c>
      <c r="DJ76" s="151">
        <v>455</v>
      </c>
      <c r="DK76" s="151" t="s">
        <v>5006</v>
      </c>
      <c r="DL76" s="151">
        <v>773</v>
      </c>
      <c r="DM76" s="151" t="s">
        <v>4161</v>
      </c>
      <c r="DN76" s="151">
        <v>100</v>
      </c>
      <c r="DO76" s="151" t="s">
        <v>4583</v>
      </c>
      <c r="DP76" s="151">
        <v>6034</v>
      </c>
      <c r="DQ76" s="152">
        <v>0.82736870972165089</v>
      </c>
      <c r="DR76" s="151">
        <v>2</v>
      </c>
      <c r="DS76" s="155">
        <v>2.7423556835321541E-4</v>
      </c>
      <c r="DT76" s="159">
        <v>455</v>
      </c>
      <c r="DU76" s="160">
        <v>194</v>
      </c>
      <c r="DV76" s="160">
        <v>115</v>
      </c>
      <c r="DW76" s="160">
        <v>201</v>
      </c>
      <c r="DX76" s="160">
        <v>79</v>
      </c>
      <c r="DY76" s="160">
        <v>79</v>
      </c>
      <c r="DZ76" s="161">
        <v>73</v>
      </c>
      <c r="EA76" s="285">
        <v>773</v>
      </c>
      <c r="EB76" s="165">
        <v>475</v>
      </c>
      <c r="EC76" s="165">
        <v>201</v>
      </c>
      <c r="ED76" s="165">
        <v>243</v>
      </c>
      <c r="EE76" s="165">
        <v>122</v>
      </c>
      <c r="EF76" s="165">
        <v>33</v>
      </c>
      <c r="EG76" s="286">
        <v>45</v>
      </c>
      <c r="EH76" s="289">
        <v>6978</v>
      </c>
      <c r="EI76" s="167">
        <v>0.9568078979843686</v>
      </c>
      <c r="EJ76" s="168">
        <v>182</v>
      </c>
      <c r="EK76" s="290">
        <v>2.6081971911722557E-2</v>
      </c>
      <c r="EL76" s="293">
        <v>215</v>
      </c>
      <c r="EM76" s="173">
        <v>2.9480323597970658E-2</v>
      </c>
      <c r="EN76" s="294" t="s">
        <v>4372</v>
      </c>
      <c r="EO76" s="180">
        <v>6649</v>
      </c>
      <c r="EP76" s="181">
        <v>0.98169201240218518</v>
      </c>
      <c r="EQ76" s="182">
        <v>6247</v>
      </c>
      <c r="ER76" s="183">
        <v>0.92233869777055955</v>
      </c>
      <c r="ES76" s="182">
        <v>398</v>
      </c>
      <c r="ET76" s="183">
        <v>5.8762734386534773E-2</v>
      </c>
      <c r="EU76" s="183" t="s">
        <v>4372</v>
      </c>
      <c r="EV76" s="182">
        <v>4</v>
      </c>
      <c r="EW76" s="184">
        <v>5.9058024509080177E-4</v>
      </c>
      <c r="EX76" s="175">
        <v>114</v>
      </c>
      <c r="EY76" s="171">
        <v>1.6831536985087849E-2</v>
      </c>
      <c r="EZ76" s="171" t="s">
        <v>4372</v>
      </c>
      <c r="FA76" s="170">
        <v>9</v>
      </c>
      <c r="FB76" s="171">
        <v>1.3288055514543038E-3</v>
      </c>
      <c r="FC76" s="170">
        <v>1</v>
      </c>
      <c r="FD76" s="176">
        <v>1.4764506127270044E-4</v>
      </c>
      <c r="FE76" s="190">
        <v>521</v>
      </c>
      <c r="FF76" s="191">
        <v>7.6923076923076927E-2</v>
      </c>
      <c r="FG76" s="192">
        <v>48</v>
      </c>
      <c r="FH76" s="192">
        <v>20</v>
      </c>
      <c r="FI76" s="192">
        <v>197</v>
      </c>
      <c r="FJ76" s="192">
        <v>95</v>
      </c>
      <c r="FK76" s="192">
        <v>15</v>
      </c>
      <c r="FL76" s="192">
        <v>19</v>
      </c>
      <c r="FM76" s="192">
        <v>0</v>
      </c>
      <c r="FN76" s="192">
        <v>0</v>
      </c>
      <c r="FO76" s="192">
        <v>123</v>
      </c>
      <c r="FP76" s="193">
        <v>4</v>
      </c>
      <c r="FQ76" s="202" t="s">
        <v>3987</v>
      </c>
      <c r="FR76" s="203">
        <v>-0.55198997375600001</v>
      </c>
      <c r="FS76" s="206">
        <v>1660</v>
      </c>
      <c r="FT76" s="253">
        <v>180</v>
      </c>
      <c r="FU76" s="208" t="s">
        <v>3987</v>
      </c>
      <c r="FV76" s="209">
        <v>-0.65914260000000002</v>
      </c>
      <c r="FW76" s="210">
        <v>1705</v>
      </c>
      <c r="FX76" s="211">
        <v>185</v>
      </c>
      <c r="FY76" s="216">
        <v>3645</v>
      </c>
      <c r="FZ76" s="217">
        <v>50.736489643399999</v>
      </c>
      <c r="GA76" s="218">
        <v>1816</v>
      </c>
      <c r="GB76" s="219">
        <v>181</v>
      </c>
      <c r="GC76" s="254">
        <v>633</v>
      </c>
      <c r="GD76" s="225">
        <v>8.8096869645999991</v>
      </c>
      <c r="GE76" s="224">
        <v>1565</v>
      </c>
      <c r="GF76" s="255">
        <v>163</v>
      </c>
      <c r="GG76" s="435">
        <v>1400</v>
      </c>
      <c r="GH76" s="249" t="s">
        <v>4086</v>
      </c>
      <c r="GI76" s="436">
        <v>1117</v>
      </c>
      <c r="GJ76" s="437">
        <v>1022</v>
      </c>
      <c r="GK76" s="250" t="s">
        <v>3940</v>
      </c>
      <c r="GL76" s="228">
        <v>2005</v>
      </c>
      <c r="GM76" s="229">
        <v>8.4057746204300153E-4</v>
      </c>
      <c r="GN76" s="227">
        <v>86</v>
      </c>
      <c r="GO76" s="227">
        <v>1478</v>
      </c>
      <c r="GP76" s="227">
        <v>440</v>
      </c>
      <c r="GQ76" s="227">
        <v>1</v>
      </c>
      <c r="GR76" s="227">
        <v>1970</v>
      </c>
      <c r="GS76" s="227">
        <v>2036</v>
      </c>
      <c r="GT76" s="227">
        <v>1925</v>
      </c>
      <c r="GU76" s="230" t="s">
        <v>3940</v>
      </c>
      <c r="GV76" s="297">
        <v>1526</v>
      </c>
      <c r="GW76" s="235">
        <v>496</v>
      </c>
      <c r="GX76" s="235">
        <v>479</v>
      </c>
      <c r="GY76" s="235">
        <v>1837</v>
      </c>
      <c r="GZ76" s="235">
        <v>663</v>
      </c>
      <c r="HA76" s="235">
        <v>114</v>
      </c>
      <c r="HB76" s="235">
        <v>1743</v>
      </c>
      <c r="HC76" s="298">
        <v>772</v>
      </c>
      <c r="HD76" s="236">
        <v>5923</v>
      </c>
      <c r="HE76" s="237">
        <v>0.8121486356780474</v>
      </c>
      <c r="HF76" s="238">
        <v>3281</v>
      </c>
      <c r="HG76" s="238">
        <v>2631</v>
      </c>
      <c r="HH76" s="238" t="s">
        <v>3940</v>
      </c>
      <c r="HI76" s="238">
        <v>11</v>
      </c>
      <c r="HJ76" s="242">
        <v>1.8571669761944961E-3</v>
      </c>
      <c r="HK76" s="301">
        <v>3281</v>
      </c>
      <c r="HL76" s="245">
        <v>0.55394225899037652</v>
      </c>
      <c r="HM76" s="244">
        <v>3213</v>
      </c>
      <c r="HN76" s="246">
        <v>68</v>
      </c>
      <c r="HO76" s="302" t="s">
        <v>4161</v>
      </c>
      <c r="HP76" s="305">
        <v>2953</v>
      </c>
      <c r="HQ76" s="139">
        <v>0.40490881667352258</v>
      </c>
      <c r="HR76" s="57">
        <v>1968.0000072299999</v>
      </c>
      <c r="HS76" s="139">
        <v>0.66644090999999994</v>
      </c>
      <c r="HT76" s="56">
        <v>66.644091000000003</v>
      </c>
      <c r="HU76" s="57">
        <v>35.99999347</v>
      </c>
      <c r="HV76" s="139">
        <v>1.2190990000000001E-2</v>
      </c>
      <c r="HW76" s="56">
        <v>1.2190989999999999</v>
      </c>
      <c r="HX76" s="56" t="s">
        <v>4086</v>
      </c>
      <c r="HY76" s="57">
        <v>856.99999301999992</v>
      </c>
      <c r="HZ76" s="139">
        <v>0.29021333999999999</v>
      </c>
      <c r="IA76" s="56">
        <v>29.021334</v>
      </c>
      <c r="IB76" s="56" t="s">
        <v>4372</v>
      </c>
      <c r="IC76" s="57">
        <v>92.000006279999994</v>
      </c>
      <c r="ID76" s="139">
        <v>3.1154759999999997E-2</v>
      </c>
      <c r="IE76" s="56">
        <v>3.1154760000000001</v>
      </c>
      <c r="IF76" s="56" t="s">
        <v>4161</v>
      </c>
      <c r="IG76" s="57">
        <v>0</v>
      </c>
      <c r="IH76" s="140">
        <v>0</v>
      </c>
      <c r="II76" s="53">
        <v>0</v>
      </c>
      <c r="IJ76" s="53">
        <v>1</v>
      </c>
      <c r="IK76" s="307">
        <v>109.99998825</v>
      </c>
      <c r="IL76" s="245">
        <v>3.7250249999999999E-2</v>
      </c>
      <c r="IM76" s="20">
        <v>3.725025</v>
      </c>
      <c r="IN76" s="20" t="s">
        <v>3940</v>
      </c>
      <c r="IO76" s="25">
        <v>456.99999011</v>
      </c>
      <c r="IP76" s="245">
        <v>0.15475786999999999</v>
      </c>
      <c r="IQ76" s="20">
        <v>15.475787</v>
      </c>
      <c r="IR76" s="25">
        <v>307.99999663</v>
      </c>
      <c r="IS76" s="245">
        <v>0.10430071</v>
      </c>
      <c r="IT76" s="20">
        <v>10.430071</v>
      </c>
      <c r="IU76" s="20" t="s">
        <v>4583</v>
      </c>
      <c r="IV76" s="25">
        <v>43.999995300000002</v>
      </c>
      <c r="IW76" s="245">
        <v>1.4900100000000001E-2</v>
      </c>
      <c r="IX76" s="20">
        <v>1.4900100000000001</v>
      </c>
      <c r="IY76" s="20" t="s">
        <v>4086</v>
      </c>
      <c r="IZ76" s="25">
        <v>418.00001441000001</v>
      </c>
      <c r="JA76" s="265">
        <v>0.14155097</v>
      </c>
      <c r="JB76" s="43">
        <v>14.155097</v>
      </c>
      <c r="JC76" s="311">
        <v>49.999989289999995</v>
      </c>
      <c r="JD76" s="19">
        <v>1.6931929999999998E-2</v>
      </c>
      <c r="JE76" s="43">
        <v>1.6931929999999999</v>
      </c>
      <c r="JF76" s="43" t="s">
        <v>3940</v>
      </c>
      <c r="JG76" s="26">
        <v>532.99999273000003</v>
      </c>
      <c r="JH76" s="19">
        <v>0.18049441000000002</v>
      </c>
      <c r="JI76" s="43">
        <v>18.049441000000002</v>
      </c>
      <c r="JJ76" s="26">
        <v>327.99998643999999</v>
      </c>
      <c r="JK76" s="19">
        <v>0.11107348</v>
      </c>
      <c r="JL76" s="43">
        <v>11.107348</v>
      </c>
      <c r="JM76" s="43" t="s">
        <v>4583</v>
      </c>
      <c r="JN76" s="26">
        <v>672.00000607000004</v>
      </c>
      <c r="JO76" s="19">
        <v>0.22756519</v>
      </c>
      <c r="JP76" s="43">
        <v>22.756519000000001</v>
      </c>
      <c r="JQ76" s="43" t="s">
        <v>4086</v>
      </c>
      <c r="JR76" s="26">
        <v>33.000011239999999</v>
      </c>
      <c r="JS76" s="65">
        <v>1.117508E-2</v>
      </c>
      <c r="JT76" s="5">
        <v>1.1175079999999999</v>
      </c>
      <c r="JU76" s="5">
        <v>0.99999998999999995</v>
      </c>
      <c r="JV76" s="313">
        <v>73.999994780000009</v>
      </c>
      <c r="JW76" s="21">
        <v>73.999994780000009</v>
      </c>
      <c r="JX76" s="30">
        <v>2.5059260000000003E-2</v>
      </c>
      <c r="JY76" s="55">
        <v>2.5059260000000001</v>
      </c>
      <c r="JZ76" s="55" t="s">
        <v>4795</v>
      </c>
      <c r="KA76" s="21">
        <v>802.00001365999992</v>
      </c>
      <c r="KB76" s="30">
        <v>0.27158821999999999</v>
      </c>
      <c r="KC76" s="21">
        <v>454.00000788</v>
      </c>
      <c r="KD76" s="30">
        <v>0.15374196000000001</v>
      </c>
      <c r="KE76" s="55">
        <v>15.374196</v>
      </c>
      <c r="KF76" s="21">
        <v>348.00000577999998</v>
      </c>
      <c r="KG76" s="30">
        <v>0.11784625999999999</v>
      </c>
      <c r="KH76" s="55">
        <v>11.784625999999999</v>
      </c>
      <c r="KI76" s="55" t="s">
        <v>4086</v>
      </c>
      <c r="KJ76" s="21">
        <v>2051.9999821500005</v>
      </c>
      <c r="KK76" s="30">
        <v>0.69488655000000021</v>
      </c>
      <c r="KL76" s="21">
        <v>646.99999666000008</v>
      </c>
      <c r="KM76" s="30">
        <v>0.21909922000000004</v>
      </c>
      <c r="KN76" s="55">
        <v>21.909922000000002</v>
      </c>
      <c r="KO76" s="21">
        <v>1404.9999854900002</v>
      </c>
      <c r="KP76" s="30">
        <v>0.47578733000000006</v>
      </c>
      <c r="KQ76" s="55">
        <v>47.578733</v>
      </c>
      <c r="KR76" s="21">
        <v>25.000009410000004</v>
      </c>
      <c r="KS76" s="314">
        <v>8.4659700000000015E-3</v>
      </c>
      <c r="KT76" s="5">
        <v>0.84659700000000004</v>
      </c>
      <c r="KU76" s="51">
        <v>5</v>
      </c>
      <c r="KV76" s="51">
        <v>5</v>
      </c>
      <c r="KW76" s="51">
        <v>5</v>
      </c>
      <c r="KX76" s="51">
        <v>2</v>
      </c>
      <c r="KY76" s="51">
        <v>3</v>
      </c>
      <c r="KZ76" s="51">
        <v>11</v>
      </c>
      <c r="LA76" s="51">
        <v>9</v>
      </c>
      <c r="LB76" s="51">
        <v>6</v>
      </c>
      <c r="LC76" s="51">
        <v>4</v>
      </c>
      <c r="LD76" s="51">
        <v>6</v>
      </c>
      <c r="LE76" s="51">
        <v>3</v>
      </c>
      <c r="LF76" s="51">
        <v>9</v>
      </c>
      <c r="LG76" s="261">
        <v>17</v>
      </c>
      <c r="LH76" s="260">
        <v>29</v>
      </c>
      <c r="LI76" s="260">
        <v>22</v>
      </c>
      <c r="LJ76" s="264">
        <v>8</v>
      </c>
    </row>
    <row r="77" spans="1:322">
      <c r="A77" s="111">
        <v>30075</v>
      </c>
      <c r="B77" s="49" t="s">
        <v>174</v>
      </c>
      <c r="C77" s="67">
        <v>18346</v>
      </c>
      <c r="D77" s="69">
        <v>2.1361199533933232E-3</v>
      </c>
      <c r="E77" s="132">
        <v>16525</v>
      </c>
      <c r="F77" s="131">
        <v>8566</v>
      </c>
      <c r="G77" s="133">
        <v>0.51836611195158855</v>
      </c>
      <c r="H77" s="131">
        <v>7959</v>
      </c>
      <c r="I77" s="133">
        <v>0.48163388804841151</v>
      </c>
      <c r="J77" s="134" t="s">
        <v>175</v>
      </c>
      <c r="K77" s="72">
        <v>57</v>
      </c>
      <c r="L77" s="2">
        <v>1</v>
      </c>
      <c r="M77" s="2">
        <v>58</v>
      </c>
      <c r="N77" s="2" t="s">
        <v>26</v>
      </c>
      <c r="O77" s="2"/>
      <c r="P77" s="74"/>
      <c r="Q77" s="305">
        <v>1076</v>
      </c>
      <c r="R77" s="461">
        <v>1420</v>
      </c>
      <c r="S77" s="16" t="s">
        <v>1974</v>
      </c>
      <c r="T77" s="16" t="s">
        <v>1975</v>
      </c>
      <c r="U77" s="16" t="s">
        <v>1976</v>
      </c>
      <c r="V77" s="16" t="s">
        <v>1977</v>
      </c>
      <c r="W77" s="16" t="s">
        <v>1978</v>
      </c>
      <c r="X77" s="16" t="s">
        <v>1979</v>
      </c>
      <c r="Y77" s="16" t="s">
        <v>1980</v>
      </c>
      <c r="Z77" s="16" t="s">
        <v>1981</v>
      </c>
      <c r="AA77" s="16" t="s">
        <v>1982</v>
      </c>
      <c r="AB77" s="16" t="s">
        <v>1983</v>
      </c>
      <c r="AC77" s="16" t="s">
        <v>1984</v>
      </c>
      <c r="AD77" s="16" t="s">
        <v>1985</v>
      </c>
      <c r="AE77" s="16" t="s">
        <v>1986</v>
      </c>
      <c r="AF77" s="16" t="s">
        <v>1987</v>
      </c>
      <c r="AG77" s="16" t="s">
        <v>725</v>
      </c>
      <c r="AH77" s="16" t="s">
        <v>1988</v>
      </c>
      <c r="AI77" s="16" t="s">
        <v>881</v>
      </c>
      <c r="AJ77" s="404">
        <v>6.5113464447806357E-2</v>
      </c>
      <c r="AK77" s="404">
        <v>8.593040847201211E-2</v>
      </c>
      <c r="AL77" s="404">
        <v>8.0423600605143725E-2</v>
      </c>
      <c r="AM77" s="404">
        <v>8.0302571860816949E-2</v>
      </c>
      <c r="AN77" s="404">
        <v>6.0574886535552194E-2</v>
      </c>
      <c r="AO77" s="404">
        <v>5.760968229954614E-2</v>
      </c>
      <c r="AP77" s="404">
        <v>5.760968229954614E-2</v>
      </c>
      <c r="AQ77" s="404">
        <v>5.73071104387292E-2</v>
      </c>
      <c r="AR77" s="404">
        <v>6.2632375189107414E-2</v>
      </c>
      <c r="AS77" s="404">
        <v>6.5900151285930408E-2</v>
      </c>
      <c r="AT77" s="404">
        <v>6.5718608169440237E-2</v>
      </c>
      <c r="AU77" s="404">
        <v>6.069591527987897E-2</v>
      </c>
      <c r="AV77" s="404">
        <v>4.9319213313161879E-2</v>
      </c>
      <c r="AW77" s="404">
        <v>5.010590015128593E-2</v>
      </c>
      <c r="AX77" s="404">
        <v>3.6369137670196672E-2</v>
      </c>
      <c r="AY77" s="404">
        <v>2.8260211800302571E-2</v>
      </c>
      <c r="AZ77" s="404">
        <v>1.8456883509833585E-2</v>
      </c>
      <c r="BA77" s="404">
        <v>1.7670196671709531E-2</v>
      </c>
      <c r="BB77" s="404">
        <v>0</v>
      </c>
      <c r="BC77" s="75" t="s">
        <v>500</v>
      </c>
      <c r="BD77" s="301">
        <v>56</v>
      </c>
      <c r="BE77" s="245">
        <v>0.5357142857142857</v>
      </c>
      <c r="BF77" s="245">
        <v>5.3571428571428568E-2</v>
      </c>
      <c r="BG77" s="245">
        <v>0.21428571428571427</v>
      </c>
      <c r="BH77" s="245">
        <v>0</v>
      </c>
      <c r="BI77" s="245">
        <v>5.3571428571428568E-2</v>
      </c>
      <c r="BJ77" s="245">
        <v>0.14285714285714285</v>
      </c>
      <c r="BK77" s="245">
        <v>0</v>
      </c>
      <c r="BL77" s="417">
        <v>478</v>
      </c>
      <c r="BM77" s="19">
        <v>0.43723849372384938</v>
      </c>
      <c r="BN77" s="19">
        <v>3.9748953974895397E-2</v>
      </c>
      <c r="BO77" s="19">
        <v>0.10878661087866109</v>
      </c>
      <c r="BP77" s="19">
        <v>0</v>
      </c>
      <c r="BQ77" s="19">
        <v>6.903765690376569E-2</v>
      </c>
      <c r="BR77" s="19">
        <v>0.34100418410041838</v>
      </c>
      <c r="BS77" s="65">
        <v>4.1841004184100415E-3</v>
      </c>
      <c r="BT77" s="420">
        <v>12553</v>
      </c>
      <c r="BU77" s="143">
        <v>0.75963691376701969</v>
      </c>
      <c r="BV77" s="425">
        <v>3970</v>
      </c>
      <c r="BW77" s="143">
        <v>0.24024205748865354</v>
      </c>
      <c r="BX77" s="425">
        <v>2</v>
      </c>
      <c r="BY77" s="144">
        <v>1.2102874432677762E-4</v>
      </c>
      <c r="BZ77" s="413">
        <v>12700</v>
      </c>
      <c r="CA77" s="6">
        <v>0.76853252647503778</v>
      </c>
      <c r="CB77" s="414">
        <v>10587</v>
      </c>
      <c r="CC77" s="6">
        <v>0.8336220472440945</v>
      </c>
      <c r="CD77" s="414">
        <v>2108</v>
      </c>
      <c r="CE77" s="6">
        <v>0.16598425196850394</v>
      </c>
      <c r="CF77" s="6" t="s">
        <v>3940</v>
      </c>
      <c r="CG77" s="414">
        <v>5</v>
      </c>
      <c r="CH77" s="272">
        <v>3.937007874015748E-4</v>
      </c>
      <c r="CI77" s="274">
        <v>4.4725543999999999</v>
      </c>
      <c r="CJ77" s="412">
        <v>2466</v>
      </c>
      <c r="CK77" s="147">
        <v>0.14922844175491679</v>
      </c>
      <c r="CL77" s="412">
        <v>2057</v>
      </c>
      <c r="CM77" s="147">
        <v>0.8341443633414436</v>
      </c>
      <c r="CN77" s="148">
        <v>403</v>
      </c>
      <c r="CO77" s="147">
        <v>0.16342254663422548</v>
      </c>
      <c r="CP77" s="147" t="s">
        <v>3940</v>
      </c>
      <c r="CQ77" s="412">
        <v>6</v>
      </c>
      <c r="CR77" s="275">
        <v>2.4330900243309003E-3</v>
      </c>
      <c r="CS77" s="279">
        <v>0</v>
      </c>
      <c r="CT77" s="280">
        <v>0</v>
      </c>
      <c r="CU77" s="280">
        <v>24</v>
      </c>
      <c r="CV77" s="280">
        <v>29</v>
      </c>
      <c r="CW77" s="280">
        <v>0</v>
      </c>
      <c r="CX77" s="280">
        <v>12</v>
      </c>
      <c r="CY77" s="280">
        <v>0</v>
      </c>
      <c r="CZ77" s="280">
        <v>5</v>
      </c>
      <c r="DA77" s="280">
        <v>1</v>
      </c>
      <c r="DB77" s="280">
        <v>0</v>
      </c>
      <c r="DC77" s="280">
        <v>0</v>
      </c>
      <c r="DD77" s="280">
        <v>0</v>
      </c>
      <c r="DE77" s="281">
        <v>0</v>
      </c>
      <c r="DF77" s="281">
        <v>71</v>
      </c>
      <c r="DG77" s="154">
        <v>3563</v>
      </c>
      <c r="DH77" s="152">
        <v>0.21561270801815433</v>
      </c>
      <c r="DI77" s="152" t="s">
        <v>4373</v>
      </c>
      <c r="DJ77" s="151">
        <v>1240</v>
      </c>
      <c r="DK77" s="151" t="s">
        <v>5007</v>
      </c>
      <c r="DL77" s="151">
        <v>2255</v>
      </c>
      <c r="DM77" s="151" t="s">
        <v>4162</v>
      </c>
      <c r="DN77" s="151">
        <v>213</v>
      </c>
      <c r="DO77" s="151" t="s">
        <v>4584</v>
      </c>
      <c r="DP77" s="151">
        <v>12962</v>
      </c>
      <c r="DQ77" s="152">
        <v>0.78438729198184565</v>
      </c>
      <c r="DR77" s="151">
        <v>0</v>
      </c>
      <c r="DS77" s="155">
        <v>0</v>
      </c>
      <c r="DT77" s="159">
        <v>1240</v>
      </c>
      <c r="DU77" s="160">
        <v>525</v>
      </c>
      <c r="DV77" s="160">
        <v>266</v>
      </c>
      <c r="DW77" s="160">
        <v>643</v>
      </c>
      <c r="DX77" s="160">
        <v>231</v>
      </c>
      <c r="DY77" s="160">
        <v>210</v>
      </c>
      <c r="DZ77" s="161">
        <v>192</v>
      </c>
      <c r="EA77" s="285">
        <v>2255</v>
      </c>
      <c r="EB77" s="165">
        <v>1401</v>
      </c>
      <c r="EC77" s="165">
        <v>461</v>
      </c>
      <c r="ED77" s="165">
        <v>847</v>
      </c>
      <c r="EE77" s="165">
        <v>360</v>
      </c>
      <c r="EF77" s="165">
        <v>96</v>
      </c>
      <c r="EG77" s="286">
        <v>122</v>
      </c>
      <c r="EH77" s="289">
        <v>15881</v>
      </c>
      <c r="EI77" s="167">
        <v>0.96102874432677765</v>
      </c>
      <c r="EJ77" s="168">
        <v>79</v>
      </c>
      <c r="EK77" s="290">
        <v>4.9744978275927205E-3</v>
      </c>
      <c r="EL77" s="293">
        <v>742</v>
      </c>
      <c r="EM77" s="173">
        <v>4.4901664145234492E-2</v>
      </c>
      <c r="EN77" s="294" t="s">
        <v>4373</v>
      </c>
      <c r="EO77" s="180">
        <v>15240</v>
      </c>
      <c r="EP77" s="181">
        <v>0.98647161628584379</v>
      </c>
      <c r="EQ77" s="182">
        <v>15055</v>
      </c>
      <c r="ER77" s="183">
        <v>0.97449673118001168</v>
      </c>
      <c r="ES77" s="182">
        <v>185</v>
      </c>
      <c r="ET77" s="183">
        <v>1.1974885105832092E-2</v>
      </c>
      <c r="EU77" s="183" t="s">
        <v>4373</v>
      </c>
      <c r="EV77" s="182">
        <v>0</v>
      </c>
      <c r="EW77" s="184">
        <v>0</v>
      </c>
      <c r="EX77" s="175">
        <v>161</v>
      </c>
      <c r="EY77" s="171">
        <v>1.0421386497507928E-2</v>
      </c>
      <c r="EZ77" s="171" t="s">
        <v>4373</v>
      </c>
      <c r="FA77" s="170">
        <v>48</v>
      </c>
      <c r="FB77" s="171">
        <v>3.1069972166483267E-3</v>
      </c>
      <c r="FC77" s="170">
        <v>0</v>
      </c>
      <c r="FD77" s="176">
        <v>0</v>
      </c>
      <c r="FE77" s="190">
        <v>394</v>
      </c>
      <c r="FF77" s="191">
        <v>2.5503268819988347E-2</v>
      </c>
      <c r="FG77" s="192">
        <v>27</v>
      </c>
      <c r="FH77" s="192">
        <v>29</v>
      </c>
      <c r="FI77" s="192">
        <v>237</v>
      </c>
      <c r="FJ77" s="192">
        <v>45</v>
      </c>
      <c r="FK77" s="192">
        <v>12</v>
      </c>
      <c r="FL77" s="192">
        <v>10</v>
      </c>
      <c r="FM77" s="192">
        <v>0</v>
      </c>
      <c r="FN77" s="192">
        <v>3</v>
      </c>
      <c r="FO77" s="192">
        <v>25</v>
      </c>
      <c r="FP77" s="193">
        <v>6</v>
      </c>
      <c r="FQ77" s="202" t="s">
        <v>3985</v>
      </c>
      <c r="FR77" s="203">
        <v>0.62112273072299995</v>
      </c>
      <c r="FS77" s="206">
        <v>625</v>
      </c>
      <c r="FT77" s="253">
        <v>59</v>
      </c>
      <c r="FU77" s="208" t="s">
        <v>3986</v>
      </c>
      <c r="FV77" s="209">
        <v>0.1229015</v>
      </c>
      <c r="FW77" s="210">
        <v>920</v>
      </c>
      <c r="FX77" s="211">
        <v>100</v>
      </c>
      <c r="FY77" s="216">
        <v>13791</v>
      </c>
      <c r="FZ77" s="217">
        <v>70.958463376500006</v>
      </c>
      <c r="GA77" s="218">
        <v>1101</v>
      </c>
      <c r="GB77" s="219">
        <v>99</v>
      </c>
      <c r="GC77" s="254">
        <v>3090</v>
      </c>
      <c r="GD77" s="225">
        <v>15.898762892300001</v>
      </c>
      <c r="GE77" s="224">
        <v>1119</v>
      </c>
      <c r="GF77" s="255">
        <v>108</v>
      </c>
      <c r="GG77" s="435">
        <v>4952</v>
      </c>
      <c r="GH77" s="249" t="s">
        <v>4086</v>
      </c>
      <c r="GI77" s="436">
        <v>182</v>
      </c>
      <c r="GJ77" s="437">
        <v>510</v>
      </c>
      <c r="GK77" s="250" t="s">
        <v>3940</v>
      </c>
      <c r="GL77" s="228">
        <v>5644</v>
      </c>
      <c r="GM77" s="229">
        <v>2.3661941126038406E-3</v>
      </c>
      <c r="GN77" s="227">
        <v>152</v>
      </c>
      <c r="GO77" s="227">
        <v>4730</v>
      </c>
      <c r="GP77" s="227">
        <v>762</v>
      </c>
      <c r="GQ77" s="227">
        <v>0</v>
      </c>
      <c r="GR77" s="227">
        <v>4536</v>
      </c>
      <c r="GS77" s="227">
        <v>5604</v>
      </c>
      <c r="GT77" s="227">
        <v>4340</v>
      </c>
      <c r="GU77" s="230" t="s">
        <v>3940</v>
      </c>
      <c r="GV77" s="297">
        <v>2722</v>
      </c>
      <c r="GW77" s="235">
        <v>610</v>
      </c>
      <c r="GX77" s="235">
        <v>757</v>
      </c>
      <c r="GY77" s="235">
        <v>4714</v>
      </c>
      <c r="GZ77" s="235">
        <v>1633</v>
      </c>
      <c r="HA77" s="235">
        <v>62</v>
      </c>
      <c r="HB77" s="235">
        <v>4045</v>
      </c>
      <c r="HC77" s="298">
        <v>1357</v>
      </c>
      <c r="HD77" s="236">
        <v>13496</v>
      </c>
      <c r="HE77" s="237">
        <v>0.81670196671709527</v>
      </c>
      <c r="HF77" s="238">
        <v>7787</v>
      </c>
      <c r="HG77" s="238">
        <v>5665</v>
      </c>
      <c r="HH77" s="238" t="s">
        <v>3940</v>
      </c>
      <c r="HI77" s="238">
        <v>44</v>
      </c>
      <c r="HJ77" s="242">
        <v>3.2602252519264969E-3</v>
      </c>
      <c r="HK77" s="301">
        <v>7787</v>
      </c>
      <c r="HL77" s="245">
        <v>0.576985773562537</v>
      </c>
      <c r="HM77" s="244">
        <v>7683</v>
      </c>
      <c r="HN77" s="246">
        <v>104</v>
      </c>
      <c r="HO77" s="302" t="s">
        <v>4162</v>
      </c>
      <c r="HP77" s="305">
        <v>5959</v>
      </c>
      <c r="HQ77" s="139">
        <v>0.36060514372163388</v>
      </c>
      <c r="HR77" s="57">
        <v>3505.0000164599996</v>
      </c>
      <c r="HS77" s="139">
        <v>0.58818593999999991</v>
      </c>
      <c r="HT77" s="56">
        <v>58.818593999999997</v>
      </c>
      <c r="HU77" s="57">
        <v>202.00002929000001</v>
      </c>
      <c r="HV77" s="139">
        <v>3.3898310000000001E-2</v>
      </c>
      <c r="HW77" s="56">
        <v>3.389831</v>
      </c>
      <c r="HX77" s="56" t="s">
        <v>4086</v>
      </c>
      <c r="HY77" s="57">
        <v>1981.9999882599996</v>
      </c>
      <c r="HZ77" s="139">
        <v>0.33260613999999994</v>
      </c>
      <c r="IA77" s="56">
        <v>33.260613999999997</v>
      </c>
      <c r="IB77" s="56" t="s">
        <v>4373</v>
      </c>
      <c r="IC77" s="57">
        <v>270.00002557999994</v>
      </c>
      <c r="ID77" s="139">
        <v>4.5309619999999988E-2</v>
      </c>
      <c r="IE77" s="56">
        <v>4.5309619999999997</v>
      </c>
      <c r="IF77" s="56" t="s">
        <v>4162</v>
      </c>
      <c r="IG77" s="57">
        <v>0</v>
      </c>
      <c r="IH77" s="140">
        <v>0</v>
      </c>
      <c r="II77" s="53">
        <v>0</v>
      </c>
      <c r="IJ77" s="53">
        <v>1.0000000099999999</v>
      </c>
      <c r="IK77" s="307">
        <v>197.00001115999999</v>
      </c>
      <c r="IL77" s="245">
        <v>3.3059239999999997E-2</v>
      </c>
      <c r="IM77" s="20">
        <v>3.3059240000000001</v>
      </c>
      <c r="IN77" s="20" t="s">
        <v>3940</v>
      </c>
      <c r="IO77" s="25">
        <v>695.00001728999996</v>
      </c>
      <c r="IP77" s="245">
        <v>0.11663030999999999</v>
      </c>
      <c r="IQ77" s="20">
        <v>11.663031</v>
      </c>
      <c r="IR77" s="25">
        <v>377.99998813999997</v>
      </c>
      <c r="IS77" s="245">
        <v>6.3433459999999997E-2</v>
      </c>
      <c r="IT77" s="20">
        <v>6.3433460000000004</v>
      </c>
      <c r="IU77" s="20" t="s">
        <v>4584</v>
      </c>
      <c r="IV77" s="25">
        <v>15.999974589999999</v>
      </c>
      <c r="IW77" s="245">
        <v>2.6850099999999998E-3</v>
      </c>
      <c r="IX77" s="20">
        <v>0.26850099999999999</v>
      </c>
      <c r="IY77" s="20" t="s">
        <v>4086</v>
      </c>
      <c r="IZ77" s="25">
        <v>469.99997610999998</v>
      </c>
      <c r="JA77" s="265">
        <v>7.8872289999999998E-2</v>
      </c>
      <c r="JB77" s="43">
        <v>7.8872289999999996</v>
      </c>
      <c r="JC77" s="311">
        <v>1966.0000136700003</v>
      </c>
      <c r="JD77" s="19">
        <v>0.32992113000000006</v>
      </c>
      <c r="JE77" s="43">
        <v>32.992113000000003</v>
      </c>
      <c r="JF77" s="43" t="s">
        <v>3940</v>
      </c>
      <c r="JG77" s="26">
        <v>755.99997627999994</v>
      </c>
      <c r="JH77" s="19">
        <v>0.12686691999999999</v>
      </c>
      <c r="JI77" s="43">
        <v>12.686692000000001</v>
      </c>
      <c r="JJ77" s="26">
        <v>226.00002097000001</v>
      </c>
      <c r="JK77" s="19">
        <v>3.7925830000000001E-2</v>
      </c>
      <c r="JL77" s="43">
        <v>3.792583</v>
      </c>
      <c r="JM77" s="43" t="s">
        <v>4584</v>
      </c>
      <c r="JN77" s="26">
        <v>1206.99997884</v>
      </c>
      <c r="JO77" s="19">
        <v>0.20255076</v>
      </c>
      <c r="JP77" s="43">
        <v>20.255075999999999</v>
      </c>
      <c r="JQ77" s="43" t="s">
        <v>4086</v>
      </c>
      <c r="JR77" s="26">
        <v>47.999983359999995</v>
      </c>
      <c r="JS77" s="65">
        <v>8.0550399999999994E-3</v>
      </c>
      <c r="JT77" s="5">
        <v>0.805504</v>
      </c>
      <c r="JU77" s="5">
        <v>0.99999999000000017</v>
      </c>
      <c r="JV77" s="313">
        <v>2326.9999878399999</v>
      </c>
      <c r="JW77" s="21">
        <v>2326.9999878399999</v>
      </c>
      <c r="JX77" s="30">
        <v>0.39050175999999998</v>
      </c>
      <c r="JY77" s="55">
        <v>39.050176</v>
      </c>
      <c r="JZ77" s="55" t="s">
        <v>4796</v>
      </c>
      <c r="KA77" s="21">
        <v>879.00005282000006</v>
      </c>
      <c r="KB77" s="30">
        <v>0.14750798000000001</v>
      </c>
      <c r="KC77" s="21">
        <v>438.00002693000005</v>
      </c>
      <c r="KD77" s="30">
        <v>7.3502270000000008E-2</v>
      </c>
      <c r="KE77" s="55">
        <v>7.3502270000000003</v>
      </c>
      <c r="KF77" s="21">
        <v>441.00002589000002</v>
      </c>
      <c r="KG77" s="30">
        <v>7.4005710000000002E-2</v>
      </c>
      <c r="KH77" s="55">
        <v>7.4005710000000002</v>
      </c>
      <c r="KI77" s="55" t="s">
        <v>4086</v>
      </c>
      <c r="KJ77" s="21">
        <v>2708.0000345300004</v>
      </c>
      <c r="KK77" s="30">
        <v>0.4544386700000001</v>
      </c>
      <c r="KL77" s="21">
        <v>963.00002370000016</v>
      </c>
      <c r="KM77" s="30">
        <v>0.16160430000000003</v>
      </c>
      <c r="KN77" s="55">
        <v>16.160430000000002</v>
      </c>
      <c r="KO77" s="21">
        <v>1745.0000108300001</v>
      </c>
      <c r="KP77" s="30">
        <v>0.29283437000000001</v>
      </c>
      <c r="KQ77" s="55">
        <v>29.283436999999999</v>
      </c>
      <c r="KR77" s="21">
        <v>44.999984400000002</v>
      </c>
      <c r="KS77" s="314">
        <v>7.5516000000000003E-3</v>
      </c>
      <c r="KT77" s="5">
        <v>0.75516000000000005</v>
      </c>
      <c r="KU77" s="51">
        <v>3</v>
      </c>
      <c r="KV77" s="51">
        <v>4</v>
      </c>
      <c r="KW77" s="51">
        <v>3</v>
      </c>
      <c r="KX77" s="51">
        <v>6</v>
      </c>
      <c r="KY77" s="51">
        <v>9</v>
      </c>
      <c r="KZ77" s="51">
        <v>6</v>
      </c>
      <c r="LA77" s="51">
        <v>3</v>
      </c>
      <c r="LB77" s="51">
        <v>3</v>
      </c>
      <c r="LC77" s="51">
        <v>2</v>
      </c>
      <c r="LD77" s="51">
        <v>11</v>
      </c>
      <c r="LE77" s="51">
        <v>5</v>
      </c>
      <c r="LF77" s="51">
        <v>4</v>
      </c>
      <c r="LG77" s="261">
        <v>16</v>
      </c>
      <c r="LH77" s="260">
        <v>21</v>
      </c>
      <c r="LI77" s="260">
        <v>22</v>
      </c>
      <c r="LJ77" s="264">
        <v>7</v>
      </c>
    </row>
    <row r="78" spans="1:322">
      <c r="A78" s="111">
        <v>30076</v>
      </c>
      <c r="B78" s="49" t="s">
        <v>176</v>
      </c>
      <c r="C78" s="67">
        <v>14281</v>
      </c>
      <c r="D78" s="69">
        <v>1.6628109154262535E-3</v>
      </c>
      <c r="E78" s="132">
        <v>13377</v>
      </c>
      <c r="F78" s="131">
        <v>7027</v>
      </c>
      <c r="G78" s="133">
        <v>0.5253046273454437</v>
      </c>
      <c r="H78" s="131">
        <v>6350</v>
      </c>
      <c r="I78" s="133">
        <v>0.4746953726545563</v>
      </c>
      <c r="J78" s="134" t="s">
        <v>177</v>
      </c>
      <c r="K78" s="72">
        <v>28</v>
      </c>
      <c r="L78" s="2">
        <v>1</v>
      </c>
      <c r="M78" s="2">
        <v>29</v>
      </c>
      <c r="N78" s="2" t="s">
        <v>34</v>
      </c>
      <c r="O78" s="2"/>
      <c r="P78" s="74"/>
      <c r="Q78" s="305">
        <v>1269</v>
      </c>
      <c r="R78" s="461">
        <v>1346</v>
      </c>
      <c r="S78" s="16" t="s">
        <v>1989</v>
      </c>
      <c r="T78" s="16" t="s">
        <v>1990</v>
      </c>
      <c r="U78" s="16" t="s">
        <v>1991</v>
      </c>
      <c r="V78" s="16" t="s">
        <v>1992</v>
      </c>
      <c r="W78" s="16" t="s">
        <v>1993</v>
      </c>
      <c r="X78" s="16" t="s">
        <v>1994</v>
      </c>
      <c r="Y78" s="16" t="s">
        <v>1995</v>
      </c>
      <c r="Z78" s="16" t="s">
        <v>1996</v>
      </c>
      <c r="AA78" s="16" t="s">
        <v>1997</v>
      </c>
      <c r="AB78" s="16" t="s">
        <v>1998</v>
      </c>
      <c r="AC78" s="16" t="s">
        <v>1999</v>
      </c>
      <c r="AD78" s="16" t="s">
        <v>2000</v>
      </c>
      <c r="AE78" s="16" t="s">
        <v>2001</v>
      </c>
      <c r="AF78" s="16" t="s">
        <v>1178</v>
      </c>
      <c r="AG78" s="16" t="s">
        <v>726</v>
      </c>
      <c r="AH78" s="16" t="s">
        <v>2002</v>
      </c>
      <c r="AI78" s="16" t="s">
        <v>881</v>
      </c>
      <c r="AJ78" s="404">
        <v>9.4864319354115267E-2</v>
      </c>
      <c r="AK78" s="404">
        <v>0.10062046796740674</v>
      </c>
      <c r="AL78" s="404">
        <v>0.11280556178515362</v>
      </c>
      <c r="AM78" s="404">
        <v>9.6957464304403079E-2</v>
      </c>
      <c r="AN78" s="404">
        <v>7.0419376541825521E-2</v>
      </c>
      <c r="AO78" s="404">
        <v>6.4737983105330049E-2</v>
      </c>
      <c r="AP78" s="404">
        <v>5.9505120729610526E-2</v>
      </c>
      <c r="AQ78" s="404">
        <v>5.6963444718546759E-2</v>
      </c>
      <c r="AR78" s="404">
        <v>5.3076175525155117E-2</v>
      </c>
      <c r="AS78" s="404">
        <v>5.4122748000299023E-2</v>
      </c>
      <c r="AT78" s="404">
        <v>4.4404575016819915E-2</v>
      </c>
      <c r="AU78" s="404">
        <v>4.4180309486431937E-2</v>
      </c>
      <c r="AV78" s="404">
        <v>3.4312626149360842E-2</v>
      </c>
      <c r="AW78" s="404">
        <v>3.4611646856544817E-2</v>
      </c>
      <c r="AX78" s="404">
        <v>2.9976825895193241E-2</v>
      </c>
      <c r="AY78" s="404">
        <v>2.3697391044329819E-2</v>
      </c>
      <c r="AZ78" s="404">
        <v>1.3455931823278762E-2</v>
      </c>
      <c r="BA78" s="404">
        <v>1.1288031696194962E-2</v>
      </c>
      <c r="BB78" s="404">
        <v>0</v>
      </c>
      <c r="BC78" s="75" t="s">
        <v>501</v>
      </c>
      <c r="BD78" s="301">
        <v>26</v>
      </c>
      <c r="BE78" s="245">
        <v>0.92307692307692313</v>
      </c>
      <c r="BF78" s="245">
        <v>0</v>
      </c>
      <c r="BG78" s="245">
        <v>0</v>
      </c>
      <c r="BH78" s="245">
        <v>0</v>
      </c>
      <c r="BI78" s="245">
        <v>0</v>
      </c>
      <c r="BJ78" s="245">
        <v>7.6923076923076927E-2</v>
      </c>
      <c r="BK78" s="245">
        <v>0</v>
      </c>
      <c r="BL78" s="417">
        <v>259</v>
      </c>
      <c r="BM78" s="19">
        <v>0.82239382239382242</v>
      </c>
      <c r="BN78" s="19">
        <v>0</v>
      </c>
      <c r="BO78" s="19">
        <v>2.7027027027027029E-2</v>
      </c>
      <c r="BP78" s="19">
        <v>0</v>
      </c>
      <c r="BQ78" s="19">
        <v>0</v>
      </c>
      <c r="BR78" s="19">
        <v>0.15057915057915058</v>
      </c>
      <c r="BS78" s="65">
        <v>0</v>
      </c>
      <c r="BT78" s="420">
        <v>10899</v>
      </c>
      <c r="BU78" s="143">
        <v>0.81475667189952905</v>
      </c>
      <c r="BV78" s="425">
        <v>2478</v>
      </c>
      <c r="BW78" s="143">
        <v>0.18524332810047095</v>
      </c>
      <c r="BX78" s="425">
        <v>0</v>
      </c>
      <c r="BY78" s="144">
        <v>0</v>
      </c>
      <c r="BZ78" s="413">
        <v>9253</v>
      </c>
      <c r="CA78" s="6">
        <v>0.69170965089332437</v>
      </c>
      <c r="CB78" s="414">
        <v>6081</v>
      </c>
      <c r="CC78" s="6">
        <v>0.65719226196909108</v>
      </c>
      <c r="CD78" s="414">
        <v>3170</v>
      </c>
      <c r="CE78" s="6">
        <v>0.34259159191613531</v>
      </c>
      <c r="CF78" s="6" t="s">
        <v>3940</v>
      </c>
      <c r="CG78" s="414">
        <v>2</v>
      </c>
      <c r="CH78" s="272">
        <v>2.1614611477358694E-4</v>
      </c>
      <c r="CI78" s="274">
        <v>6.7307899999999998</v>
      </c>
      <c r="CJ78" s="412">
        <v>2587</v>
      </c>
      <c r="CK78" s="147">
        <v>0.19339164237123421</v>
      </c>
      <c r="CL78" s="412">
        <v>2118</v>
      </c>
      <c r="CM78" s="147">
        <v>0.81870892926169303</v>
      </c>
      <c r="CN78" s="148">
        <v>468</v>
      </c>
      <c r="CO78" s="147">
        <v>0.18090452261306533</v>
      </c>
      <c r="CP78" s="147" t="s">
        <v>3940</v>
      </c>
      <c r="CQ78" s="412">
        <v>1</v>
      </c>
      <c r="CR78" s="275">
        <v>3.8654812524159255E-4</v>
      </c>
      <c r="CS78" s="279">
        <v>3</v>
      </c>
      <c r="CT78" s="280">
        <v>0</v>
      </c>
      <c r="CU78" s="280">
        <v>24</v>
      </c>
      <c r="CV78" s="280">
        <v>27</v>
      </c>
      <c r="CW78" s="280">
        <v>0</v>
      </c>
      <c r="CX78" s="280">
        <v>13</v>
      </c>
      <c r="CY78" s="280">
        <v>0</v>
      </c>
      <c r="CZ78" s="280">
        <v>6</v>
      </c>
      <c r="DA78" s="280">
        <v>0</v>
      </c>
      <c r="DB78" s="280">
        <v>0</v>
      </c>
      <c r="DC78" s="280">
        <v>0</v>
      </c>
      <c r="DD78" s="280">
        <v>0</v>
      </c>
      <c r="DE78" s="281">
        <v>0</v>
      </c>
      <c r="DF78" s="281">
        <v>73</v>
      </c>
      <c r="DG78" s="154">
        <v>2361</v>
      </c>
      <c r="DH78" s="152">
        <v>0.17649697241533976</v>
      </c>
      <c r="DI78" s="152" t="s">
        <v>4374</v>
      </c>
      <c r="DJ78" s="151">
        <v>721</v>
      </c>
      <c r="DK78" s="151" t="s">
        <v>5008</v>
      </c>
      <c r="DL78" s="151">
        <v>1627</v>
      </c>
      <c r="DM78" s="151" t="s">
        <v>4163</v>
      </c>
      <c r="DN78" s="151">
        <v>53</v>
      </c>
      <c r="DO78" s="151" t="s">
        <v>4585</v>
      </c>
      <c r="DP78" s="151">
        <v>11016</v>
      </c>
      <c r="DQ78" s="152">
        <v>0.82350302758466021</v>
      </c>
      <c r="DR78" s="151">
        <v>0</v>
      </c>
      <c r="DS78" s="155">
        <v>0</v>
      </c>
      <c r="DT78" s="159">
        <v>721</v>
      </c>
      <c r="DU78" s="160">
        <v>262</v>
      </c>
      <c r="DV78" s="160">
        <v>218</v>
      </c>
      <c r="DW78" s="160">
        <v>324</v>
      </c>
      <c r="DX78" s="160">
        <v>154</v>
      </c>
      <c r="DY78" s="160">
        <v>123</v>
      </c>
      <c r="DZ78" s="161">
        <v>116</v>
      </c>
      <c r="EA78" s="285">
        <v>1627</v>
      </c>
      <c r="EB78" s="165">
        <v>962</v>
      </c>
      <c r="EC78" s="165">
        <v>485</v>
      </c>
      <c r="ED78" s="165">
        <v>603</v>
      </c>
      <c r="EE78" s="165">
        <v>304</v>
      </c>
      <c r="EF78" s="165">
        <v>55</v>
      </c>
      <c r="EG78" s="286">
        <v>105</v>
      </c>
      <c r="EH78" s="289">
        <v>12612</v>
      </c>
      <c r="EI78" s="167">
        <v>0.94281228975106524</v>
      </c>
      <c r="EJ78" s="168">
        <v>10832</v>
      </c>
      <c r="EK78" s="290">
        <v>0.85886457342213762</v>
      </c>
      <c r="EL78" s="293">
        <v>971</v>
      </c>
      <c r="EM78" s="173">
        <v>7.2587276668909323E-2</v>
      </c>
      <c r="EN78" s="294" t="s">
        <v>4374</v>
      </c>
      <c r="EO78" s="180">
        <v>11890</v>
      </c>
      <c r="EP78" s="181">
        <v>0.98199537495870504</v>
      </c>
      <c r="EQ78" s="182">
        <v>11862</v>
      </c>
      <c r="ER78" s="183">
        <v>0.97968285431119917</v>
      </c>
      <c r="ES78" s="182">
        <v>26</v>
      </c>
      <c r="ET78" s="183">
        <v>2.1473406012553682E-3</v>
      </c>
      <c r="EU78" s="183" t="s">
        <v>4374</v>
      </c>
      <c r="EV78" s="182">
        <v>2</v>
      </c>
      <c r="EW78" s="184">
        <v>1.6518004625041294E-4</v>
      </c>
      <c r="EX78" s="175">
        <v>204</v>
      </c>
      <c r="EY78" s="171">
        <v>1.6848364717542121E-2</v>
      </c>
      <c r="EZ78" s="171" t="s">
        <v>4374</v>
      </c>
      <c r="FA78" s="170">
        <v>14</v>
      </c>
      <c r="FB78" s="171">
        <v>1.1562603237528907E-3</v>
      </c>
      <c r="FC78" s="170">
        <v>0</v>
      </c>
      <c r="FD78" s="176">
        <v>0</v>
      </c>
      <c r="FE78" s="190">
        <v>244</v>
      </c>
      <c r="FF78" s="191">
        <v>2.0151965642550378E-2</v>
      </c>
      <c r="FG78" s="192">
        <v>13</v>
      </c>
      <c r="FH78" s="192">
        <v>17</v>
      </c>
      <c r="FI78" s="192">
        <v>121</v>
      </c>
      <c r="FJ78" s="192">
        <v>54</v>
      </c>
      <c r="FK78" s="192">
        <v>7</v>
      </c>
      <c r="FL78" s="192">
        <v>7</v>
      </c>
      <c r="FM78" s="192">
        <v>1</v>
      </c>
      <c r="FN78" s="192">
        <v>1</v>
      </c>
      <c r="FO78" s="192">
        <v>22</v>
      </c>
      <c r="FP78" s="193">
        <v>1</v>
      </c>
      <c r="FQ78" s="202" t="s">
        <v>3988</v>
      </c>
      <c r="FR78" s="203">
        <v>2.1366376850200002</v>
      </c>
      <c r="FS78" s="206">
        <v>62</v>
      </c>
      <c r="FT78" s="253">
        <v>4</v>
      </c>
      <c r="FU78" s="208" t="s">
        <v>3988</v>
      </c>
      <c r="FV78" s="209">
        <v>2.4422470000000001</v>
      </c>
      <c r="FW78" s="210">
        <v>50</v>
      </c>
      <c r="FX78" s="211">
        <v>3</v>
      </c>
      <c r="FY78" s="216">
        <v>12567</v>
      </c>
      <c r="FZ78" s="217">
        <v>93.748671283600004</v>
      </c>
      <c r="GA78" s="218">
        <v>247</v>
      </c>
      <c r="GB78" s="219">
        <v>10</v>
      </c>
      <c r="GC78" s="254">
        <v>7366</v>
      </c>
      <c r="GD78" s="225">
        <v>54.949106136300003</v>
      </c>
      <c r="GE78" s="224">
        <v>158</v>
      </c>
      <c r="GF78" s="255">
        <v>10</v>
      </c>
      <c r="GG78" s="435">
        <v>779</v>
      </c>
      <c r="GH78" s="249" t="s">
        <v>4086</v>
      </c>
      <c r="GI78" s="436">
        <v>8</v>
      </c>
      <c r="GJ78" s="437">
        <v>51</v>
      </c>
      <c r="GK78" s="250" t="s">
        <v>3940</v>
      </c>
      <c r="GL78" s="228">
        <v>3710</v>
      </c>
      <c r="GM78" s="229">
        <v>1.5553827352516388E-3</v>
      </c>
      <c r="GN78" s="227">
        <v>456</v>
      </c>
      <c r="GO78" s="227">
        <v>3140</v>
      </c>
      <c r="GP78" s="227">
        <v>114</v>
      </c>
      <c r="GQ78" s="227">
        <v>0</v>
      </c>
      <c r="GR78" s="227">
        <v>2077</v>
      </c>
      <c r="GS78" s="227">
        <v>3637</v>
      </c>
      <c r="GT78" s="227">
        <v>842</v>
      </c>
      <c r="GU78" s="230" t="s">
        <v>3940</v>
      </c>
      <c r="GV78" s="297">
        <v>1530</v>
      </c>
      <c r="GW78" s="235">
        <v>126</v>
      </c>
      <c r="GX78" s="235">
        <v>534</v>
      </c>
      <c r="GY78" s="235">
        <v>2193</v>
      </c>
      <c r="GZ78" s="235">
        <v>1095</v>
      </c>
      <c r="HA78" s="235">
        <v>9</v>
      </c>
      <c r="HB78" s="235">
        <v>1299</v>
      </c>
      <c r="HC78" s="298">
        <v>539</v>
      </c>
      <c r="HD78" s="236">
        <v>10157</v>
      </c>
      <c r="HE78" s="237">
        <v>0.75928833071690216</v>
      </c>
      <c r="HF78" s="238">
        <v>3624</v>
      </c>
      <c r="HG78" s="238">
        <v>6488</v>
      </c>
      <c r="HH78" s="238" t="s">
        <v>3940</v>
      </c>
      <c r="HI78" s="238">
        <v>45</v>
      </c>
      <c r="HJ78" s="242">
        <v>4.4304420596632862E-3</v>
      </c>
      <c r="HK78" s="301">
        <v>3624</v>
      </c>
      <c r="HL78" s="245">
        <v>0.35679826720488333</v>
      </c>
      <c r="HM78" s="244">
        <v>2925</v>
      </c>
      <c r="HN78" s="246">
        <v>699</v>
      </c>
      <c r="HO78" s="302" t="s">
        <v>4163</v>
      </c>
      <c r="HP78" s="305">
        <v>2947</v>
      </c>
      <c r="HQ78" s="139">
        <v>0.22030350601779172</v>
      </c>
      <c r="HR78" s="57">
        <v>1532.9999889399999</v>
      </c>
      <c r="HS78" s="139">
        <v>0.52019001999999992</v>
      </c>
      <c r="HT78" s="56">
        <v>52.019002</v>
      </c>
      <c r="HU78" s="57">
        <v>27.00000142</v>
      </c>
      <c r="HV78" s="139">
        <v>9.1618600000000008E-3</v>
      </c>
      <c r="HW78" s="56">
        <v>0.91618599999999994</v>
      </c>
      <c r="HX78" s="56" t="s">
        <v>4086</v>
      </c>
      <c r="HY78" s="57">
        <v>747.99999567999998</v>
      </c>
      <c r="HZ78" s="139">
        <v>0.25381744000000001</v>
      </c>
      <c r="IA78" s="56">
        <v>25.381744000000001</v>
      </c>
      <c r="IB78" s="56" t="s">
        <v>4374</v>
      </c>
      <c r="IC78" s="57">
        <v>639.00001396000005</v>
      </c>
      <c r="ID78" s="139">
        <v>0.21683068000000003</v>
      </c>
      <c r="IE78" s="56">
        <v>21.683067999999999</v>
      </c>
      <c r="IF78" s="56" t="s">
        <v>4163</v>
      </c>
      <c r="IG78" s="57">
        <v>0</v>
      </c>
      <c r="IH78" s="140">
        <v>0</v>
      </c>
      <c r="II78" s="53">
        <v>0</v>
      </c>
      <c r="IJ78" s="53">
        <v>1</v>
      </c>
      <c r="IK78" s="307">
        <v>25.999995909999999</v>
      </c>
      <c r="IL78" s="245">
        <v>8.8225300000000003E-3</v>
      </c>
      <c r="IM78" s="20">
        <v>0.88225299999999995</v>
      </c>
      <c r="IN78" s="20" t="s">
        <v>3940</v>
      </c>
      <c r="IO78" s="25">
        <v>138.99999966999999</v>
      </c>
      <c r="IP78" s="245">
        <v>4.7166609999999998E-2</v>
      </c>
      <c r="IQ78" s="20">
        <v>4.7166610000000002</v>
      </c>
      <c r="IR78" s="25">
        <v>88.000013359999997</v>
      </c>
      <c r="IS78" s="245">
        <v>2.9860879999999999E-2</v>
      </c>
      <c r="IT78" s="20">
        <v>2.9860880000000001</v>
      </c>
      <c r="IU78" s="20" t="s">
        <v>4585</v>
      </c>
      <c r="IV78" s="25">
        <v>14.999994240000001</v>
      </c>
      <c r="IW78" s="245">
        <v>5.0899200000000004E-3</v>
      </c>
      <c r="IX78" s="20">
        <v>0.508992</v>
      </c>
      <c r="IY78" s="20" t="s">
        <v>4086</v>
      </c>
      <c r="IZ78" s="25">
        <v>265.99999215999998</v>
      </c>
      <c r="JA78" s="265">
        <v>9.0261279999999985E-2</v>
      </c>
      <c r="JB78" s="43">
        <v>9.0261279999999999</v>
      </c>
      <c r="JC78" s="311">
        <v>1520.0000057200002</v>
      </c>
      <c r="JD78" s="19">
        <v>0.51577876000000011</v>
      </c>
      <c r="JE78" s="43">
        <v>51.577876000000003</v>
      </c>
      <c r="JF78" s="43" t="s">
        <v>3940</v>
      </c>
      <c r="JG78" s="26">
        <v>345.99999090999995</v>
      </c>
      <c r="JH78" s="19">
        <v>0.11740752999999998</v>
      </c>
      <c r="JI78" s="43">
        <v>11.740753</v>
      </c>
      <c r="JJ78" s="26">
        <v>22.000003339999999</v>
      </c>
      <c r="JK78" s="19">
        <v>7.4652199999999998E-3</v>
      </c>
      <c r="JL78" s="43">
        <v>0.74652200000000002</v>
      </c>
      <c r="JM78" s="43" t="s">
        <v>4585</v>
      </c>
      <c r="JN78" s="26">
        <v>516.00001404</v>
      </c>
      <c r="JO78" s="19">
        <v>0.17509332</v>
      </c>
      <c r="JP78" s="43">
        <v>17.509332000000001</v>
      </c>
      <c r="JQ78" s="43" t="s">
        <v>4086</v>
      </c>
      <c r="JR78" s="26">
        <v>8.9999906500000009</v>
      </c>
      <c r="JS78" s="65">
        <v>3.0539500000000002E-3</v>
      </c>
      <c r="JT78" s="5">
        <v>0.30539500000000003</v>
      </c>
      <c r="JU78" s="5">
        <v>1</v>
      </c>
      <c r="JV78" s="313">
        <v>1783.99998686</v>
      </c>
      <c r="JW78" s="21">
        <v>1783.99998686</v>
      </c>
      <c r="JX78" s="30">
        <v>0.60536138000000006</v>
      </c>
      <c r="JY78" s="55">
        <v>60.536138000000001</v>
      </c>
      <c r="JZ78" s="55" t="s">
        <v>4797</v>
      </c>
      <c r="KA78" s="21">
        <v>457.00001311999995</v>
      </c>
      <c r="KB78" s="30">
        <v>0.15507295999999998</v>
      </c>
      <c r="KC78" s="21">
        <v>204.00000417999999</v>
      </c>
      <c r="KD78" s="30">
        <v>6.9222939999999997E-2</v>
      </c>
      <c r="KE78" s="55">
        <v>6.9222939999999999</v>
      </c>
      <c r="KF78" s="21">
        <v>253.00000893999996</v>
      </c>
      <c r="KG78" s="30">
        <v>8.5850019999999985E-2</v>
      </c>
      <c r="KH78" s="55">
        <v>8.5850019999999994</v>
      </c>
      <c r="KI78" s="55" t="s">
        <v>4086</v>
      </c>
      <c r="KJ78" s="21">
        <v>692.00001128999997</v>
      </c>
      <c r="KK78" s="30">
        <v>0.23481506999999999</v>
      </c>
      <c r="KL78" s="21">
        <v>173.00001019000004</v>
      </c>
      <c r="KM78" s="30">
        <v>5.8703770000000016E-2</v>
      </c>
      <c r="KN78" s="55">
        <v>5.8703770000000004</v>
      </c>
      <c r="KO78" s="21">
        <v>519.00000109999996</v>
      </c>
      <c r="KP78" s="30">
        <v>0.1761113</v>
      </c>
      <c r="KQ78" s="55">
        <v>17.611129999999999</v>
      </c>
      <c r="KR78" s="21">
        <v>13.99998873</v>
      </c>
      <c r="KS78" s="314">
        <v>4.7505899999999998E-3</v>
      </c>
      <c r="KT78" s="5">
        <v>0.47505900000000001</v>
      </c>
      <c r="KU78" s="51">
        <v>2</v>
      </c>
      <c r="KV78" s="51">
        <v>3</v>
      </c>
      <c r="KW78" s="51">
        <v>1</v>
      </c>
      <c r="KX78" s="51">
        <v>1</v>
      </c>
      <c r="KY78" s="51">
        <v>3</v>
      </c>
      <c r="KZ78" s="51">
        <v>3</v>
      </c>
      <c r="LA78" s="51">
        <v>0</v>
      </c>
      <c r="LB78" s="51">
        <v>3</v>
      </c>
      <c r="LC78" s="51">
        <v>2</v>
      </c>
      <c r="LD78" s="51">
        <v>3</v>
      </c>
      <c r="LE78" s="51">
        <v>3</v>
      </c>
      <c r="LF78" s="51">
        <v>0</v>
      </c>
      <c r="LG78" s="261">
        <v>7</v>
      </c>
      <c r="LH78" s="260">
        <v>9</v>
      </c>
      <c r="LI78" s="260">
        <v>8</v>
      </c>
      <c r="LJ78" s="264">
        <v>5</v>
      </c>
    </row>
    <row r="79" spans="1:322">
      <c r="A79" s="111">
        <v>30077</v>
      </c>
      <c r="B79" s="49" t="s">
        <v>178</v>
      </c>
      <c r="C79" s="67">
        <v>45590</v>
      </c>
      <c r="D79" s="69">
        <v>5.308280206868069E-3</v>
      </c>
      <c r="E79" s="132">
        <v>42807</v>
      </c>
      <c r="F79" s="131">
        <v>22092</v>
      </c>
      <c r="G79" s="133">
        <v>0.51608381806713854</v>
      </c>
      <c r="H79" s="131">
        <v>20715</v>
      </c>
      <c r="I79" s="133">
        <v>0.48391618193286146</v>
      </c>
      <c r="J79" s="134" t="s">
        <v>28</v>
      </c>
      <c r="K79" s="72">
        <v>450</v>
      </c>
      <c r="L79" s="2">
        <v>1</v>
      </c>
      <c r="M79" s="2">
        <v>451</v>
      </c>
      <c r="N79" s="2" t="s">
        <v>26</v>
      </c>
      <c r="O79" s="2"/>
      <c r="P79" s="74"/>
      <c r="Q79" s="305">
        <v>3289</v>
      </c>
      <c r="R79" s="461">
        <v>3833</v>
      </c>
      <c r="S79" s="16" t="s">
        <v>2003</v>
      </c>
      <c r="T79" s="16" t="s">
        <v>2004</v>
      </c>
      <c r="U79" s="16" t="s">
        <v>2005</v>
      </c>
      <c r="V79" s="16" t="s">
        <v>2006</v>
      </c>
      <c r="W79" s="16" t="s">
        <v>2007</v>
      </c>
      <c r="X79" s="16" t="s">
        <v>2008</v>
      </c>
      <c r="Y79" s="16" t="s">
        <v>2009</v>
      </c>
      <c r="Z79" s="16" t="s">
        <v>2010</v>
      </c>
      <c r="AA79" s="16" t="s">
        <v>2011</v>
      </c>
      <c r="AB79" s="16" t="s">
        <v>2012</v>
      </c>
      <c r="AC79" s="16" t="s">
        <v>2013</v>
      </c>
      <c r="AD79" s="16" t="s">
        <v>2014</v>
      </c>
      <c r="AE79" s="16" t="s">
        <v>2015</v>
      </c>
      <c r="AF79" s="16" t="s">
        <v>2016</v>
      </c>
      <c r="AG79" s="16" t="s">
        <v>718</v>
      </c>
      <c r="AH79" s="16" t="s">
        <v>2017</v>
      </c>
      <c r="AI79" s="16" t="s">
        <v>1376</v>
      </c>
      <c r="AJ79" s="404">
        <v>7.683322821033943E-2</v>
      </c>
      <c r="AK79" s="404">
        <v>8.9541430139930392E-2</v>
      </c>
      <c r="AL79" s="404">
        <v>8.6387740322844395E-2</v>
      </c>
      <c r="AM79" s="404">
        <v>8.0173803349919401E-2</v>
      </c>
      <c r="AN79" s="404">
        <v>6.9918471278062E-2</v>
      </c>
      <c r="AO79" s="404">
        <v>7.5688555610063768E-2</v>
      </c>
      <c r="AP79" s="404">
        <v>7.3562735066694696E-2</v>
      </c>
      <c r="AQ79" s="404">
        <v>6.9451257971827038E-2</v>
      </c>
      <c r="AR79" s="404">
        <v>6.6134043497558817E-2</v>
      </c>
      <c r="AS79" s="404">
        <v>6.5666830191323855E-2</v>
      </c>
      <c r="AT79" s="404">
        <v>6.2326255051743877E-2</v>
      </c>
      <c r="AU79" s="404">
        <v>5.0412315742752352E-2</v>
      </c>
      <c r="AV79" s="404">
        <v>3.9783213025906976E-2</v>
      </c>
      <c r="AW79" s="404">
        <v>3.3919686032658207E-2</v>
      </c>
      <c r="AX79" s="404">
        <v>2.2215992711472423E-2</v>
      </c>
      <c r="AY79" s="404">
        <v>1.773074497161679E-2</v>
      </c>
      <c r="AZ79" s="404">
        <v>1.0629102716845376E-2</v>
      </c>
      <c r="BA79" s="404">
        <v>9.5778727778167115E-3</v>
      </c>
      <c r="BB79" s="404">
        <v>4.672133062349616E-5</v>
      </c>
      <c r="BC79" s="75" t="s">
        <v>502</v>
      </c>
      <c r="BD79" s="301">
        <v>121</v>
      </c>
      <c r="BE79" s="245">
        <v>0.54545454545454541</v>
      </c>
      <c r="BF79" s="245">
        <v>8.2644628099173556E-3</v>
      </c>
      <c r="BG79" s="245">
        <v>0.13223140495867769</v>
      </c>
      <c r="BH79" s="245">
        <v>0</v>
      </c>
      <c r="BI79" s="245">
        <v>4.9586776859504134E-2</v>
      </c>
      <c r="BJ79" s="245">
        <v>0.26446280991735538</v>
      </c>
      <c r="BK79" s="245">
        <v>0</v>
      </c>
      <c r="BL79" s="417">
        <v>1130</v>
      </c>
      <c r="BM79" s="19">
        <v>0.4486725663716814</v>
      </c>
      <c r="BN79" s="19">
        <v>8.8495575221238937E-3</v>
      </c>
      <c r="BO79" s="19">
        <v>0.12035398230088495</v>
      </c>
      <c r="BP79" s="19">
        <v>3.5398230088495575E-3</v>
      </c>
      <c r="BQ79" s="19">
        <v>2.9203539823008849E-2</v>
      </c>
      <c r="BR79" s="19">
        <v>0.38938053097345132</v>
      </c>
      <c r="BS79" s="65">
        <v>0</v>
      </c>
      <c r="BT79" s="420">
        <v>26825</v>
      </c>
      <c r="BU79" s="143">
        <v>0.62664984698764226</v>
      </c>
      <c r="BV79" s="425">
        <v>15966</v>
      </c>
      <c r="BW79" s="143">
        <v>0.3729763823673698</v>
      </c>
      <c r="BX79" s="425">
        <v>16</v>
      </c>
      <c r="BY79" s="144">
        <v>3.7377064498796928E-4</v>
      </c>
      <c r="BZ79" s="413">
        <v>31985</v>
      </c>
      <c r="CA79" s="6">
        <v>0.74719087999626232</v>
      </c>
      <c r="CB79" s="414">
        <v>28438</v>
      </c>
      <c r="CC79" s="6">
        <v>0.88910426762544947</v>
      </c>
      <c r="CD79" s="414">
        <v>3519</v>
      </c>
      <c r="CE79" s="6">
        <v>0.11002032202594966</v>
      </c>
      <c r="CF79" s="6" t="s">
        <v>3940</v>
      </c>
      <c r="CG79" s="414">
        <v>28</v>
      </c>
      <c r="CH79" s="272">
        <v>8.7541034860090668E-4</v>
      </c>
      <c r="CI79" s="274">
        <v>6.8563717999999998</v>
      </c>
      <c r="CJ79" s="412">
        <v>6774</v>
      </c>
      <c r="CK79" s="147">
        <v>0.15824514682178148</v>
      </c>
      <c r="CL79" s="412">
        <v>5920</v>
      </c>
      <c r="CM79" s="147">
        <v>0.87392973132565688</v>
      </c>
      <c r="CN79" s="148">
        <v>834</v>
      </c>
      <c r="CO79" s="147">
        <v>0.12311780336581045</v>
      </c>
      <c r="CP79" s="147" t="s">
        <v>3940</v>
      </c>
      <c r="CQ79" s="412">
        <v>20</v>
      </c>
      <c r="CR79" s="275">
        <v>2.9524653085326248E-3</v>
      </c>
      <c r="CS79" s="279">
        <v>0</v>
      </c>
      <c r="CT79" s="280">
        <v>2</v>
      </c>
      <c r="CU79" s="280">
        <v>41</v>
      </c>
      <c r="CV79" s="280">
        <v>63</v>
      </c>
      <c r="CW79" s="280">
        <v>6</v>
      </c>
      <c r="CX79" s="280">
        <v>23</v>
      </c>
      <c r="CY79" s="280">
        <v>0</v>
      </c>
      <c r="CZ79" s="280">
        <v>11</v>
      </c>
      <c r="DA79" s="280">
        <v>0</v>
      </c>
      <c r="DB79" s="280">
        <v>0</v>
      </c>
      <c r="DC79" s="280">
        <v>0</v>
      </c>
      <c r="DD79" s="280">
        <v>0</v>
      </c>
      <c r="DE79" s="281">
        <v>0</v>
      </c>
      <c r="DF79" s="281">
        <v>146</v>
      </c>
      <c r="DG79" s="154">
        <v>8063</v>
      </c>
      <c r="DH79" s="152">
        <v>0.18835704440862475</v>
      </c>
      <c r="DI79" s="152" t="s">
        <v>4375</v>
      </c>
      <c r="DJ79" s="151">
        <v>2412</v>
      </c>
      <c r="DK79" s="151" t="s">
        <v>5009</v>
      </c>
      <c r="DL79" s="151">
        <v>5290</v>
      </c>
      <c r="DM79" s="151" t="s">
        <v>4164</v>
      </c>
      <c r="DN79" s="151">
        <v>699</v>
      </c>
      <c r="DO79" s="151" t="s">
        <v>4586</v>
      </c>
      <c r="DP79" s="151">
        <v>34737</v>
      </c>
      <c r="DQ79" s="152">
        <v>0.81147943093419306</v>
      </c>
      <c r="DR79" s="151">
        <v>7</v>
      </c>
      <c r="DS79" s="155">
        <v>1.6352465718223654E-4</v>
      </c>
      <c r="DT79" s="159">
        <v>2412</v>
      </c>
      <c r="DU79" s="160">
        <v>1132</v>
      </c>
      <c r="DV79" s="160">
        <v>520</v>
      </c>
      <c r="DW79" s="160">
        <v>1211</v>
      </c>
      <c r="DX79" s="160">
        <v>467</v>
      </c>
      <c r="DY79" s="160">
        <v>448</v>
      </c>
      <c r="DZ79" s="161">
        <v>361</v>
      </c>
      <c r="EA79" s="285">
        <v>5290</v>
      </c>
      <c r="EB79" s="165">
        <v>3657</v>
      </c>
      <c r="EC79" s="165">
        <v>995</v>
      </c>
      <c r="ED79" s="165">
        <v>1678</v>
      </c>
      <c r="EE79" s="165">
        <v>903</v>
      </c>
      <c r="EF79" s="165">
        <v>185</v>
      </c>
      <c r="EG79" s="286">
        <v>263</v>
      </c>
      <c r="EH79" s="289">
        <v>40944</v>
      </c>
      <c r="EI79" s="167">
        <v>0.95647908052421338</v>
      </c>
      <c r="EJ79" s="168">
        <v>1141</v>
      </c>
      <c r="EK79" s="290">
        <v>2.7867330988667449E-2</v>
      </c>
      <c r="EL79" s="293">
        <v>2210</v>
      </c>
      <c r="EM79" s="173">
        <v>5.162707033896325E-2</v>
      </c>
      <c r="EN79" s="294" t="s">
        <v>4375</v>
      </c>
      <c r="EO79" s="180">
        <v>38798</v>
      </c>
      <c r="EP79" s="181">
        <v>0.98183014475149311</v>
      </c>
      <c r="EQ79" s="182">
        <v>38239</v>
      </c>
      <c r="ER79" s="183">
        <v>0.96768397611094237</v>
      </c>
      <c r="ES79" s="182">
        <v>550</v>
      </c>
      <c r="ET79" s="183">
        <v>1.391841279481729E-2</v>
      </c>
      <c r="EU79" s="183" t="s">
        <v>4375</v>
      </c>
      <c r="EV79" s="182">
        <v>9</v>
      </c>
      <c r="EW79" s="184">
        <v>2.2775584573337383E-4</v>
      </c>
      <c r="EX79" s="175">
        <v>603</v>
      </c>
      <c r="EY79" s="171">
        <v>1.5259641664136046E-2</v>
      </c>
      <c r="EZ79" s="171" t="s">
        <v>4375</v>
      </c>
      <c r="FA79" s="170">
        <v>112</v>
      </c>
      <c r="FB79" s="171">
        <v>2.8342949691264299E-3</v>
      </c>
      <c r="FC79" s="170">
        <v>3</v>
      </c>
      <c r="FD79" s="176">
        <v>7.5918615244457947E-5</v>
      </c>
      <c r="FE79" s="190">
        <v>1265</v>
      </c>
      <c r="FF79" s="191">
        <v>3.2012349428079769E-2</v>
      </c>
      <c r="FG79" s="192">
        <v>180</v>
      </c>
      <c r="FH79" s="192">
        <v>201</v>
      </c>
      <c r="FI79" s="192">
        <v>581</v>
      </c>
      <c r="FJ79" s="192">
        <v>138</v>
      </c>
      <c r="FK79" s="192">
        <v>38</v>
      </c>
      <c r="FL79" s="192">
        <v>25</v>
      </c>
      <c r="FM79" s="192">
        <v>2</v>
      </c>
      <c r="FN79" s="192">
        <v>9</v>
      </c>
      <c r="FO79" s="192">
        <v>78</v>
      </c>
      <c r="FP79" s="193">
        <v>13</v>
      </c>
      <c r="FQ79" s="202" t="s">
        <v>3986</v>
      </c>
      <c r="FR79" s="203">
        <v>-0.12614041907099999</v>
      </c>
      <c r="FS79" s="206">
        <v>1276</v>
      </c>
      <c r="FT79" s="253">
        <v>144</v>
      </c>
      <c r="FU79" s="208" t="s">
        <v>3986</v>
      </c>
      <c r="FV79" s="209">
        <v>-0.23341580000000001</v>
      </c>
      <c r="FW79" s="210">
        <v>1252</v>
      </c>
      <c r="FX79" s="211">
        <v>139</v>
      </c>
      <c r="FY79" s="216">
        <v>32548</v>
      </c>
      <c r="FZ79" s="217">
        <v>67.442900372400004</v>
      </c>
      <c r="GA79" s="218">
        <v>1240</v>
      </c>
      <c r="GB79" s="219">
        <v>120</v>
      </c>
      <c r="GC79" s="254">
        <v>5948</v>
      </c>
      <c r="GD79" s="225">
        <v>12.3247024042</v>
      </c>
      <c r="GE79" s="224">
        <v>1300</v>
      </c>
      <c r="GF79" s="255">
        <v>134</v>
      </c>
      <c r="GG79" s="435">
        <v>13153</v>
      </c>
      <c r="GH79" s="249" t="s">
        <v>4086</v>
      </c>
      <c r="GI79" s="436">
        <v>714</v>
      </c>
      <c r="GJ79" s="437">
        <v>1845</v>
      </c>
      <c r="GK79" s="250" t="s">
        <v>3940</v>
      </c>
      <c r="GL79" s="228">
        <v>13244</v>
      </c>
      <c r="GM79" s="229">
        <v>5.5524228964077367E-3</v>
      </c>
      <c r="GN79" s="227">
        <v>747</v>
      </c>
      <c r="GO79" s="227">
        <v>10724</v>
      </c>
      <c r="GP79" s="227">
        <v>1773</v>
      </c>
      <c r="GQ79" s="227">
        <v>0</v>
      </c>
      <c r="GR79" s="227">
        <v>12841</v>
      </c>
      <c r="GS79" s="227">
        <v>13399</v>
      </c>
      <c r="GT79" s="227">
        <v>12538</v>
      </c>
      <c r="GU79" s="230" t="s">
        <v>3940</v>
      </c>
      <c r="GV79" s="297">
        <v>6514</v>
      </c>
      <c r="GW79" s="235">
        <v>1832</v>
      </c>
      <c r="GX79" s="235">
        <v>2312</v>
      </c>
      <c r="GY79" s="235">
        <v>10865</v>
      </c>
      <c r="GZ79" s="235">
        <v>5573</v>
      </c>
      <c r="HA79" s="235">
        <v>295</v>
      </c>
      <c r="HB79" s="235">
        <v>10596</v>
      </c>
      <c r="HC79" s="298">
        <v>3675</v>
      </c>
      <c r="HD79" s="236">
        <v>34160</v>
      </c>
      <c r="HE79" s="237">
        <v>0.79800032704931434</v>
      </c>
      <c r="HF79" s="238">
        <v>21936</v>
      </c>
      <c r="HG79" s="238">
        <v>12100</v>
      </c>
      <c r="HH79" s="238" t="s">
        <v>3940</v>
      </c>
      <c r="HI79" s="238">
        <v>124</v>
      </c>
      <c r="HJ79" s="242">
        <v>3.6299765807962531E-3</v>
      </c>
      <c r="HK79" s="301">
        <v>21936</v>
      </c>
      <c r="HL79" s="245">
        <v>0.6421545667447307</v>
      </c>
      <c r="HM79" s="244">
        <v>21790</v>
      </c>
      <c r="HN79" s="246">
        <v>146</v>
      </c>
      <c r="HO79" s="302" t="s">
        <v>4164</v>
      </c>
      <c r="HP79" s="305">
        <v>17180</v>
      </c>
      <c r="HQ79" s="139">
        <v>0.40133623005583197</v>
      </c>
      <c r="HR79" s="57">
        <v>11796.0000012</v>
      </c>
      <c r="HS79" s="139">
        <v>0.68661234000000004</v>
      </c>
      <c r="HT79" s="56">
        <v>68.661233999999993</v>
      </c>
      <c r="HU79" s="57">
        <v>949.00000699999987</v>
      </c>
      <c r="HV79" s="139">
        <v>5.5238649999999993E-2</v>
      </c>
      <c r="HW79" s="56">
        <v>5.5238649999999998</v>
      </c>
      <c r="HX79" s="56" t="s">
        <v>4086</v>
      </c>
      <c r="HY79" s="57">
        <v>3750.9999386</v>
      </c>
      <c r="HZ79" s="139">
        <v>0.21833527</v>
      </c>
      <c r="IA79" s="56">
        <v>21.833527</v>
      </c>
      <c r="IB79" s="56" t="s">
        <v>4375</v>
      </c>
      <c r="IC79" s="57">
        <v>684.00005319999991</v>
      </c>
      <c r="ID79" s="139">
        <v>3.9813739999999993E-2</v>
      </c>
      <c r="IE79" s="56">
        <v>3.9813740000000002</v>
      </c>
      <c r="IF79" s="56" t="s">
        <v>4164</v>
      </c>
      <c r="IG79" s="57">
        <v>0</v>
      </c>
      <c r="IH79" s="140">
        <v>0</v>
      </c>
      <c r="II79" s="53">
        <v>0</v>
      </c>
      <c r="IJ79" s="53">
        <v>1</v>
      </c>
      <c r="IK79" s="307">
        <v>515.00004960000001</v>
      </c>
      <c r="IL79" s="245">
        <v>2.9976720000000002E-2</v>
      </c>
      <c r="IM79" s="20">
        <v>2.9976720000000001</v>
      </c>
      <c r="IN79" s="20" t="s">
        <v>3940</v>
      </c>
      <c r="IO79" s="25">
        <v>1990.9999926</v>
      </c>
      <c r="IP79" s="245">
        <v>0.11589057</v>
      </c>
      <c r="IQ79" s="20">
        <v>11.589057</v>
      </c>
      <c r="IR79" s="25">
        <v>1062.9999585999999</v>
      </c>
      <c r="IS79" s="245">
        <v>6.1874269999999995E-2</v>
      </c>
      <c r="IT79" s="20">
        <v>6.1874269999999996</v>
      </c>
      <c r="IU79" s="20" t="s">
        <v>4586</v>
      </c>
      <c r="IV79" s="25">
        <v>175.99999460000004</v>
      </c>
      <c r="IW79" s="245">
        <v>1.0244470000000002E-2</v>
      </c>
      <c r="IX79" s="20">
        <v>1.0244470000000001</v>
      </c>
      <c r="IY79" s="20" t="s">
        <v>4086</v>
      </c>
      <c r="IZ79" s="25">
        <v>2151.0000814</v>
      </c>
      <c r="JA79" s="265">
        <v>0.12520373000000001</v>
      </c>
      <c r="JB79" s="43">
        <v>12.520372999999999</v>
      </c>
      <c r="JC79" s="311">
        <v>6436.9999948000013</v>
      </c>
      <c r="JD79" s="19">
        <v>0.37467986000000009</v>
      </c>
      <c r="JE79" s="43">
        <v>37.467986000000003</v>
      </c>
      <c r="JF79" s="43" t="s">
        <v>3940</v>
      </c>
      <c r="JG79" s="26">
        <v>1313.0000544000002</v>
      </c>
      <c r="JH79" s="19">
        <v>7.6426080000000007E-2</v>
      </c>
      <c r="JI79" s="43">
        <v>7.6426080000000001</v>
      </c>
      <c r="JJ79" s="26">
        <v>707.99999779999996</v>
      </c>
      <c r="JK79" s="19">
        <v>4.1210709999999998E-2</v>
      </c>
      <c r="JL79" s="43">
        <v>4.1210709999999997</v>
      </c>
      <c r="JM79" s="43" t="s">
        <v>4586</v>
      </c>
      <c r="JN79" s="26">
        <v>2667.0000070000006</v>
      </c>
      <c r="JO79" s="19">
        <v>0.15523865000000003</v>
      </c>
      <c r="JP79" s="43">
        <v>15.523865000000001</v>
      </c>
      <c r="JQ79" s="43" t="s">
        <v>4086</v>
      </c>
      <c r="JR79" s="26">
        <v>159.00004100000001</v>
      </c>
      <c r="JS79" s="65">
        <v>9.2549500000000014E-3</v>
      </c>
      <c r="JT79" s="5">
        <v>0.92549499999999996</v>
      </c>
      <c r="JU79" s="5">
        <v>1.0000000100000002</v>
      </c>
      <c r="JV79" s="313">
        <v>7520.9999263999998</v>
      </c>
      <c r="JW79" s="21">
        <v>7520.9999263999998</v>
      </c>
      <c r="JX79" s="30">
        <v>0.43777647999999997</v>
      </c>
      <c r="JY79" s="55">
        <v>43.777647999999999</v>
      </c>
      <c r="JZ79" s="55" t="s">
        <v>4798</v>
      </c>
      <c r="KA79" s="21">
        <v>1637.9999556000002</v>
      </c>
      <c r="KB79" s="30">
        <v>9.5343420000000012E-2</v>
      </c>
      <c r="KC79" s="21">
        <v>1033.9999468000001</v>
      </c>
      <c r="KD79" s="30">
        <v>6.0186260000000005E-2</v>
      </c>
      <c r="KE79" s="55">
        <v>6.0186260000000003</v>
      </c>
      <c r="KF79" s="21">
        <v>604.00000880000005</v>
      </c>
      <c r="KG79" s="30">
        <v>3.515716E-2</v>
      </c>
      <c r="KH79" s="55">
        <v>3.5157159999999998</v>
      </c>
      <c r="KI79" s="55" t="s">
        <v>4086</v>
      </c>
      <c r="KJ79" s="21">
        <v>7845.9999994000009</v>
      </c>
      <c r="KK79" s="30">
        <v>0.45669383000000008</v>
      </c>
      <c r="KL79" s="21">
        <v>2981.0000696000002</v>
      </c>
      <c r="KM79" s="30">
        <v>0.17351572000000001</v>
      </c>
      <c r="KN79" s="55">
        <v>17.351572000000001</v>
      </c>
      <c r="KO79" s="21">
        <v>4864.9999298000002</v>
      </c>
      <c r="KP79" s="30">
        <v>0.28317811000000004</v>
      </c>
      <c r="KQ79" s="55">
        <v>28.317810999999999</v>
      </c>
      <c r="KR79" s="21">
        <v>174.9999468</v>
      </c>
      <c r="KS79" s="314">
        <v>1.0186260000000001E-2</v>
      </c>
      <c r="KT79" s="5">
        <v>1.018626</v>
      </c>
      <c r="KU79" s="51">
        <v>34</v>
      </c>
      <c r="KV79" s="51">
        <v>44</v>
      </c>
      <c r="KW79" s="51">
        <v>32</v>
      </c>
      <c r="KX79" s="51">
        <v>35</v>
      </c>
      <c r="KY79" s="51">
        <v>30</v>
      </c>
      <c r="KZ79" s="51">
        <v>40</v>
      </c>
      <c r="LA79" s="51">
        <v>34</v>
      </c>
      <c r="LB79" s="51">
        <v>28</v>
      </c>
      <c r="LC79" s="51">
        <v>34</v>
      </c>
      <c r="LD79" s="51">
        <v>44</v>
      </c>
      <c r="LE79" s="51">
        <v>27</v>
      </c>
      <c r="LF79" s="51">
        <v>24</v>
      </c>
      <c r="LG79" s="261">
        <v>145</v>
      </c>
      <c r="LH79" s="260">
        <v>132</v>
      </c>
      <c r="LI79" s="260">
        <v>129</v>
      </c>
      <c r="LJ79" s="264">
        <v>65</v>
      </c>
    </row>
    <row r="80" spans="1:322">
      <c r="A80" s="111">
        <v>30078</v>
      </c>
      <c r="B80" s="49" t="s">
        <v>179</v>
      </c>
      <c r="C80" s="67">
        <v>14223</v>
      </c>
      <c r="D80" s="69">
        <v>1.6560576745401304E-3</v>
      </c>
      <c r="E80" s="132">
        <v>12379</v>
      </c>
      <c r="F80" s="131">
        <v>6299</v>
      </c>
      <c r="G80" s="133">
        <v>0.5088456256563535</v>
      </c>
      <c r="H80" s="131">
        <v>6080</v>
      </c>
      <c r="I80" s="133">
        <v>0.4911543743436465</v>
      </c>
      <c r="J80" s="134" t="s">
        <v>180</v>
      </c>
      <c r="K80" s="72">
        <v>63</v>
      </c>
      <c r="L80" s="2">
        <v>1</v>
      </c>
      <c r="M80" s="2">
        <v>64</v>
      </c>
      <c r="N80" s="2" t="s">
        <v>34</v>
      </c>
      <c r="O80" s="2"/>
      <c r="P80" s="74"/>
      <c r="Q80" s="458">
        <v>855</v>
      </c>
      <c r="R80" s="460">
        <v>954</v>
      </c>
      <c r="S80" s="16" t="s">
        <v>2018</v>
      </c>
      <c r="T80" s="16" t="s">
        <v>2019</v>
      </c>
      <c r="U80" s="16" t="s">
        <v>2020</v>
      </c>
      <c r="V80" s="16" t="s">
        <v>2021</v>
      </c>
      <c r="W80" s="16" t="s">
        <v>2022</v>
      </c>
      <c r="X80" s="16" t="s">
        <v>2023</v>
      </c>
      <c r="Y80" s="16" t="s">
        <v>1556</v>
      </c>
      <c r="Z80" s="16" t="s">
        <v>2024</v>
      </c>
      <c r="AA80" s="16" t="s">
        <v>2025</v>
      </c>
      <c r="AB80" s="16" t="s">
        <v>2026</v>
      </c>
      <c r="AC80" s="16" t="s">
        <v>2027</v>
      </c>
      <c r="AD80" s="16" t="s">
        <v>2028</v>
      </c>
      <c r="AE80" s="16" t="s">
        <v>2029</v>
      </c>
      <c r="AF80" s="16" t="s">
        <v>2030</v>
      </c>
      <c r="AG80" s="16" t="s">
        <v>727</v>
      </c>
      <c r="AH80" s="16" t="s">
        <v>1915</v>
      </c>
      <c r="AI80" s="16" t="s">
        <v>881</v>
      </c>
      <c r="AJ80" s="404">
        <v>6.9068583892075291E-2</v>
      </c>
      <c r="AK80" s="404">
        <v>7.7065998869052424E-2</v>
      </c>
      <c r="AL80" s="404">
        <v>8.6032797479602546E-2</v>
      </c>
      <c r="AM80" s="404">
        <v>8.9344858227643584E-2</v>
      </c>
      <c r="AN80" s="404">
        <v>6.034413118991841E-2</v>
      </c>
      <c r="AO80" s="404">
        <v>4.7338234106147507E-2</v>
      </c>
      <c r="AP80" s="404">
        <v>5.2992971968656599E-2</v>
      </c>
      <c r="AQ80" s="404">
        <v>5.2669844090798931E-2</v>
      </c>
      <c r="AR80" s="404">
        <v>5.7193634380806206E-2</v>
      </c>
      <c r="AS80" s="404">
        <v>6.6160432991356335E-2</v>
      </c>
      <c r="AT80" s="404">
        <v>6.7129816624929312E-2</v>
      </c>
      <c r="AU80" s="404">
        <v>6.0828823006704905E-2</v>
      </c>
      <c r="AV80" s="404">
        <v>5.6951288472412959E-2</v>
      </c>
      <c r="AW80" s="404">
        <v>4.8873091525971406E-2</v>
      </c>
      <c r="AX80" s="404">
        <v>4.192584215203167E-2</v>
      </c>
      <c r="AY80" s="404">
        <v>3.0293238549155829E-2</v>
      </c>
      <c r="AZ80" s="404">
        <v>1.9226108732530899E-2</v>
      </c>
      <c r="BA80" s="404">
        <v>1.6560303740205187E-2</v>
      </c>
      <c r="BB80" s="404">
        <v>0</v>
      </c>
      <c r="BC80" s="75" t="s">
        <v>503</v>
      </c>
      <c r="BD80" s="301">
        <v>37</v>
      </c>
      <c r="BE80" s="245">
        <v>0.56756756756756754</v>
      </c>
      <c r="BF80" s="245">
        <v>2.7027027027027029E-2</v>
      </c>
      <c r="BG80" s="245">
        <v>0.27027027027027029</v>
      </c>
      <c r="BH80" s="245">
        <v>0</v>
      </c>
      <c r="BI80" s="245">
        <v>0</v>
      </c>
      <c r="BJ80" s="245">
        <v>0.13513513513513514</v>
      </c>
      <c r="BK80" s="245">
        <v>0</v>
      </c>
      <c r="BL80" s="417">
        <v>251</v>
      </c>
      <c r="BM80" s="19">
        <v>0.50597609561752988</v>
      </c>
      <c r="BN80" s="19">
        <v>3.9840637450199202E-3</v>
      </c>
      <c r="BO80" s="19">
        <v>0.11952191235059761</v>
      </c>
      <c r="BP80" s="19">
        <v>1.1952191235059761E-2</v>
      </c>
      <c r="BQ80" s="19">
        <v>1.9920318725099601E-2</v>
      </c>
      <c r="BR80" s="19">
        <v>0.32669322709163345</v>
      </c>
      <c r="BS80" s="65">
        <v>1.1952191235059761E-2</v>
      </c>
      <c r="BT80" s="420">
        <v>9787</v>
      </c>
      <c r="BU80" s="143">
        <v>0.79061313514823495</v>
      </c>
      <c r="BV80" s="425">
        <v>2590</v>
      </c>
      <c r="BW80" s="143">
        <v>0.20922530091283625</v>
      </c>
      <c r="BX80" s="425">
        <v>2</v>
      </c>
      <c r="BY80" s="144">
        <v>1.6156393892883107E-4</v>
      </c>
      <c r="BZ80" s="413">
        <v>9505</v>
      </c>
      <c r="CA80" s="6">
        <v>0.76783261975926975</v>
      </c>
      <c r="CB80" s="414">
        <v>8139</v>
      </c>
      <c r="CC80" s="6">
        <v>0.85628616517622302</v>
      </c>
      <c r="CD80" s="414">
        <v>1362</v>
      </c>
      <c r="CE80" s="6">
        <v>0.14329300368227249</v>
      </c>
      <c r="CF80" s="6" t="s">
        <v>3940</v>
      </c>
      <c r="CG80" s="414">
        <v>4</v>
      </c>
      <c r="CH80" s="272">
        <v>4.2083114150447132E-4</v>
      </c>
      <c r="CI80" s="274">
        <v>5.4491258</v>
      </c>
      <c r="CJ80" s="412">
        <v>1822</v>
      </c>
      <c r="CK80" s="147">
        <v>0.14718474836416512</v>
      </c>
      <c r="CL80" s="412">
        <v>1622</v>
      </c>
      <c r="CM80" s="147">
        <v>0.8902305159165752</v>
      </c>
      <c r="CN80" s="148">
        <v>194</v>
      </c>
      <c r="CO80" s="147">
        <v>0.10647639956092206</v>
      </c>
      <c r="CP80" s="147" t="s">
        <v>3940</v>
      </c>
      <c r="CQ80" s="412">
        <v>6</v>
      </c>
      <c r="CR80" s="275">
        <v>3.2930845225027441E-3</v>
      </c>
      <c r="CS80" s="279">
        <v>0</v>
      </c>
      <c r="CT80" s="280">
        <v>1</v>
      </c>
      <c r="CU80" s="280">
        <v>21</v>
      </c>
      <c r="CV80" s="280">
        <v>26</v>
      </c>
      <c r="CW80" s="280">
        <v>0</v>
      </c>
      <c r="CX80" s="280">
        <v>10</v>
      </c>
      <c r="CY80" s="280">
        <v>0</v>
      </c>
      <c r="CZ80" s="280">
        <v>5</v>
      </c>
      <c r="DA80" s="280">
        <v>0</v>
      </c>
      <c r="DB80" s="280">
        <v>0</v>
      </c>
      <c r="DC80" s="280">
        <v>0</v>
      </c>
      <c r="DD80" s="280">
        <v>0</v>
      </c>
      <c r="DE80" s="281">
        <v>0</v>
      </c>
      <c r="DF80" s="281">
        <v>63</v>
      </c>
      <c r="DG80" s="154">
        <v>3639</v>
      </c>
      <c r="DH80" s="152">
        <v>0.29396558688100816</v>
      </c>
      <c r="DI80" s="152" t="s">
        <v>4376</v>
      </c>
      <c r="DJ80" s="151">
        <v>1236</v>
      </c>
      <c r="DK80" s="151" t="s">
        <v>5010</v>
      </c>
      <c r="DL80" s="151">
        <v>2352</v>
      </c>
      <c r="DM80" s="151" t="s">
        <v>4165</v>
      </c>
      <c r="DN80" s="151">
        <v>153</v>
      </c>
      <c r="DO80" s="151" t="s">
        <v>4587</v>
      </c>
      <c r="DP80" s="151">
        <v>8738</v>
      </c>
      <c r="DQ80" s="152">
        <v>0.70587284918006299</v>
      </c>
      <c r="DR80" s="151">
        <v>2</v>
      </c>
      <c r="DS80" s="155">
        <v>1.6156393892883107E-4</v>
      </c>
      <c r="DT80" s="159">
        <v>1236</v>
      </c>
      <c r="DU80" s="160">
        <v>614</v>
      </c>
      <c r="DV80" s="160">
        <v>403</v>
      </c>
      <c r="DW80" s="160">
        <v>474</v>
      </c>
      <c r="DX80" s="160">
        <v>189</v>
      </c>
      <c r="DY80" s="160">
        <v>156</v>
      </c>
      <c r="DZ80" s="161">
        <v>142</v>
      </c>
      <c r="EA80" s="285">
        <v>2352</v>
      </c>
      <c r="EB80" s="165">
        <v>1588</v>
      </c>
      <c r="EC80" s="165">
        <v>577</v>
      </c>
      <c r="ED80" s="165">
        <v>736</v>
      </c>
      <c r="EE80" s="165">
        <v>494</v>
      </c>
      <c r="EF80" s="165">
        <v>71</v>
      </c>
      <c r="EG80" s="286">
        <v>112</v>
      </c>
      <c r="EH80" s="289">
        <v>11906</v>
      </c>
      <c r="EI80" s="167">
        <v>0.96179012844333145</v>
      </c>
      <c r="EJ80" s="168">
        <v>5552</v>
      </c>
      <c r="EK80" s="290">
        <v>0.46631950277171175</v>
      </c>
      <c r="EL80" s="293">
        <v>55</v>
      </c>
      <c r="EM80" s="173">
        <v>4.4430083205428544E-3</v>
      </c>
      <c r="EN80" s="294" t="s">
        <v>4376</v>
      </c>
      <c r="EO80" s="180">
        <v>11007</v>
      </c>
      <c r="EP80" s="181">
        <v>0.95513710517181538</v>
      </c>
      <c r="EQ80" s="182">
        <v>10920</v>
      </c>
      <c r="ER80" s="183">
        <v>0.94758764317945154</v>
      </c>
      <c r="ES80" s="182">
        <v>83</v>
      </c>
      <c r="ET80" s="183">
        <v>7.2023602915654286E-3</v>
      </c>
      <c r="EU80" s="183" t="s">
        <v>4376</v>
      </c>
      <c r="EV80" s="182">
        <v>4</v>
      </c>
      <c r="EW80" s="184">
        <v>3.4710170079833391E-4</v>
      </c>
      <c r="EX80" s="175">
        <v>491</v>
      </c>
      <c r="EY80" s="171">
        <v>4.2606733772995488E-2</v>
      </c>
      <c r="EZ80" s="171" t="s">
        <v>4376</v>
      </c>
      <c r="FA80" s="170">
        <v>26</v>
      </c>
      <c r="FB80" s="171">
        <v>2.2561610551891705E-3</v>
      </c>
      <c r="FC80" s="170">
        <v>0</v>
      </c>
      <c r="FD80" s="176">
        <v>0</v>
      </c>
      <c r="FE80" s="190">
        <v>600</v>
      </c>
      <c r="FF80" s="191">
        <v>5.206525511975009E-2</v>
      </c>
      <c r="FG80" s="192">
        <v>31</v>
      </c>
      <c r="FH80" s="192">
        <v>23</v>
      </c>
      <c r="FI80" s="192">
        <v>339</v>
      </c>
      <c r="FJ80" s="192">
        <v>54</v>
      </c>
      <c r="FK80" s="192">
        <v>61</v>
      </c>
      <c r="FL80" s="192">
        <v>33</v>
      </c>
      <c r="FM80" s="192">
        <v>0</v>
      </c>
      <c r="FN80" s="192">
        <v>0</v>
      </c>
      <c r="FO80" s="192">
        <v>59</v>
      </c>
      <c r="FP80" s="193">
        <v>0</v>
      </c>
      <c r="FQ80" s="202" t="s">
        <v>3985</v>
      </c>
      <c r="FR80" s="203">
        <v>0.62812446898600005</v>
      </c>
      <c r="FS80" s="206">
        <v>620</v>
      </c>
      <c r="FT80" s="253">
        <v>58</v>
      </c>
      <c r="FU80" s="208" t="s">
        <v>3985</v>
      </c>
      <c r="FV80" s="209">
        <v>0.94392319999999996</v>
      </c>
      <c r="FW80" s="210">
        <v>416</v>
      </c>
      <c r="FX80" s="211">
        <v>35</v>
      </c>
      <c r="FY80" s="216">
        <v>10853</v>
      </c>
      <c r="FZ80" s="217">
        <v>79.747168441300005</v>
      </c>
      <c r="GA80" s="218">
        <v>719</v>
      </c>
      <c r="GB80" s="219">
        <v>53</v>
      </c>
      <c r="GC80" s="254">
        <v>3758</v>
      </c>
      <c r="GD80" s="225">
        <v>27.6142104949</v>
      </c>
      <c r="GE80" s="224">
        <v>646</v>
      </c>
      <c r="GF80" s="255">
        <v>44</v>
      </c>
      <c r="GG80" s="435">
        <v>2449</v>
      </c>
      <c r="GH80" s="249" t="s">
        <v>4086</v>
      </c>
      <c r="GI80" s="436">
        <v>58</v>
      </c>
      <c r="GJ80" s="437">
        <v>249</v>
      </c>
      <c r="GK80" s="250" t="s">
        <v>3940</v>
      </c>
      <c r="GL80" s="228">
        <v>3724</v>
      </c>
      <c r="GM80" s="229">
        <v>1.5612521040639091E-3</v>
      </c>
      <c r="GN80" s="227">
        <v>669</v>
      </c>
      <c r="GO80" s="227">
        <v>2962</v>
      </c>
      <c r="GP80" s="227">
        <v>93</v>
      </c>
      <c r="GQ80" s="227">
        <v>0</v>
      </c>
      <c r="GR80" s="227">
        <v>3043</v>
      </c>
      <c r="GS80" s="227">
        <v>3534</v>
      </c>
      <c r="GT80" s="227">
        <v>1682</v>
      </c>
      <c r="GU80" s="230" t="s">
        <v>3940</v>
      </c>
      <c r="GV80" s="297">
        <v>2196</v>
      </c>
      <c r="GW80" s="235">
        <v>286</v>
      </c>
      <c r="GX80" s="235">
        <v>554</v>
      </c>
      <c r="GY80" s="235">
        <v>2915</v>
      </c>
      <c r="GZ80" s="235">
        <v>1313</v>
      </c>
      <c r="HA80" s="235">
        <v>12</v>
      </c>
      <c r="HB80" s="235">
        <v>2782</v>
      </c>
      <c r="HC80" s="298">
        <v>237</v>
      </c>
      <c r="HD80" s="236">
        <v>10143</v>
      </c>
      <c r="HE80" s="237">
        <v>0.81937151627756688</v>
      </c>
      <c r="HF80" s="238">
        <v>5496</v>
      </c>
      <c r="HG80" s="238">
        <v>4616</v>
      </c>
      <c r="HH80" s="238" t="s">
        <v>3940</v>
      </c>
      <c r="HI80" s="238">
        <v>31</v>
      </c>
      <c r="HJ80" s="242">
        <v>3.0562949817608204E-3</v>
      </c>
      <c r="HK80" s="301">
        <v>5496</v>
      </c>
      <c r="HL80" s="245">
        <v>0.5418515232179828</v>
      </c>
      <c r="HM80" s="244">
        <v>5420</v>
      </c>
      <c r="HN80" s="246">
        <v>76</v>
      </c>
      <c r="HO80" s="302" t="s">
        <v>4165</v>
      </c>
      <c r="HP80" s="305">
        <v>4444</v>
      </c>
      <c r="HQ80" s="139">
        <v>0.35899507229986266</v>
      </c>
      <c r="HR80" s="57">
        <v>2548.00001896</v>
      </c>
      <c r="HS80" s="139">
        <v>0.57335734000000005</v>
      </c>
      <c r="HT80" s="56">
        <v>57.335734000000002</v>
      </c>
      <c r="HU80" s="57">
        <v>43.000010680000003</v>
      </c>
      <c r="HV80" s="139">
        <v>9.6759700000000008E-3</v>
      </c>
      <c r="HW80" s="56">
        <v>0.96759700000000004</v>
      </c>
      <c r="HX80" s="56" t="s">
        <v>4086</v>
      </c>
      <c r="HY80" s="57">
        <v>1150.0000107200001</v>
      </c>
      <c r="HZ80" s="139">
        <v>0.25877588000000001</v>
      </c>
      <c r="IA80" s="56">
        <v>25.877587999999999</v>
      </c>
      <c r="IB80" s="56" t="s">
        <v>4376</v>
      </c>
      <c r="IC80" s="57">
        <v>703.00000407999994</v>
      </c>
      <c r="ID80" s="139">
        <v>0.15819081999999998</v>
      </c>
      <c r="IE80" s="56">
        <v>15.819082</v>
      </c>
      <c r="IF80" s="56" t="s">
        <v>4165</v>
      </c>
      <c r="IG80" s="57">
        <v>0</v>
      </c>
      <c r="IH80" s="140">
        <v>0</v>
      </c>
      <c r="II80" s="53">
        <v>0</v>
      </c>
      <c r="IJ80" s="53">
        <v>1.0000000099999999</v>
      </c>
      <c r="IK80" s="307">
        <v>63.00001048</v>
      </c>
      <c r="IL80" s="245">
        <v>1.417642E-2</v>
      </c>
      <c r="IM80" s="20">
        <v>1.4176420000000001</v>
      </c>
      <c r="IN80" s="20" t="s">
        <v>3940</v>
      </c>
      <c r="IO80" s="25">
        <v>343.00000767999995</v>
      </c>
      <c r="IP80" s="245">
        <v>7.7182719999999996E-2</v>
      </c>
      <c r="IQ80" s="20">
        <v>7.7182719999999998</v>
      </c>
      <c r="IR80" s="25">
        <v>95.000010160000002</v>
      </c>
      <c r="IS80" s="245">
        <v>2.1377139999999999E-2</v>
      </c>
      <c r="IT80" s="20">
        <v>2.1377139999999999</v>
      </c>
      <c r="IU80" s="20" t="s">
        <v>4587</v>
      </c>
      <c r="IV80" s="25">
        <v>11.000010999999999</v>
      </c>
      <c r="IW80" s="245">
        <v>2.4752499999999996E-3</v>
      </c>
      <c r="IX80" s="20">
        <v>0.247525</v>
      </c>
      <c r="IY80" s="20" t="s">
        <v>4086</v>
      </c>
      <c r="IZ80" s="25">
        <v>343.00000767999995</v>
      </c>
      <c r="JA80" s="265">
        <v>7.7182719999999996E-2</v>
      </c>
      <c r="JB80" s="43">
        <v>7.7182719999999998</v>
      </c>
      <c r="JC80" s="311">
        <v>1369.0000196399999</v>
      </c>
      <c r="JD80" s="19">
        <v>0.30805580999999999</v>
      </c>
      <c r="JE80" s="43">
        <v>30.805581</v>
      </c>
      <c r="JF80" s="43" t="s">
        <v>3940</v>
      </c>
      <c r="JG80" s="26">
        <v>563.99999435999996</v>
      </c>
      <c r="JH80" s="19">
        <v>0.12691268999999999</v>
      </c>
      <c r="JI80" s="43">
        <v>12.691269</v>
      </c>
      <c r="JJ80" s="26">
        <v>80.999988079999994</v>
      </c>
      <c r="JK80" s="19">
        <v>1.8226819999999998E-2</v>
      </c>
      <c r="JL80" s="43">
        <v>1.8226819999999999</v>
      </c>
      <c r="JM80" s="43" t="s">
        <v>4587</v>
      </c>
      <c r="JN80" s="26">
        <v>1546.99999564</v>
      </c>
      <c r="JO80" s="19">
        <v>0.34810980999999996</v>
      </c>
      <c r="JP80" s="43">
        <v>34.810980999999998</v>
      </c>
      <c r="JQ80" s="43" t="s">
        <v>4086</v>
      </c>
      <c r="JR80" s="26">
        <v>27.999999720000002</v>
      </c>
      <c r="JS80" s="65">
        <v>6.3006300000000006E-3</v>
      </c>
      <c r="JT80" s="5">
        <v>0.63006300000000004</v>
      </c>
      <c r="JU80" s="5">
        <v>1.0000000100000002</v>
      </c>
      <c r="JV80" s="313">
        <v>2553.9999966800001</v>
      </c>
      <c r="JW80" s="21">
        <v>2553.9999966800001</v>
      </c>
      <c r="JX80" s="30">
        <v>0.57470747</v>
      </c>
      <c r="JY80" s="55">
        <v>57.470747000000003</v>
      </c>
      <c r="JZ80" s="55" t="s">
        <v>4799</v>
      </c>
      <c r="KA80" s="21">
        <v>575.00000535999993</v>
      </c>
      <c r="KB80" s="30">
        <v>0.12938793999999998</v>
      </c>
      <c r="KC80" s="21">
        <v>356.99998531999995</v>
      </c>
      <c r="KD80" s="30">
        <v>8.0333029999999986E-2</v>
      </c>
      <c r="KE80" s="55">
        <v>8.0333030000000001</v>
      </c>
      <c r="KF80" s="21">
        <v>218.00002003999998</v>
      </c>
      <c r="KG80" s="30">
        <v>4.9054909999999993E-2</v>
      </c>
      <c r="KH80" s="55">
        <v>4.9054909999999996</v>
      </c>
      <c r="KI80" s="55" t="s">
        <v>4086</v>
      </c>
      <c r="KJ80" s="21">
        <v>1309.0000202399999</v>
      </c>
      <c r="KK80" s="30">
        <v>0.29455445999999996</v>
      </c>
      <c r="KL80" s="21">
        <v>487.00000624</v>
      </c>
      <c r="KM80" s="30">
        <v>0.10958596</v>
      </c>
      <c r="KN80" s="55">
        <v>10.958596</v>
      </c>
      <c r="KO80" s="21">
        <v>822.00001399999996</v>
      </c>
      <c r="KP80" s="30">
        <v>0.18496849999999998</v>
      </c>
      <c r="KQ80" s="55">
        <v>18.496849999999998</v>
      </c>
      <c r="KR80" s="21">
        <v>6.0000221599999994</v>
      </c>
      <c r="KS80" s="314">
        <v>1.3501399999999999E-3</v>
      </c>
      <c r="KT80" s="5">
        <v>0.135014</v>
      </c>
      <c r="KU80" s="51">
        <v>2</v>
      </c>
      <c r="KV80" s="51">
        <v>8</v>
      </c>
      <c r="KW80" s="51">
        <v>3</v>
      </c>
      <c r="KX80" s="51">
        <v>2</v>
      </c>
      <c r="KY80" s="51">
        <v>3</v>
      </c>
      <c r="KZ80" s="51">
        <v>5</v>
      </c>
      <c r="LA80" s="51">
        <v>1</v>
      </c>
      <c r="LB80" s="51">
        <v>5</v>
      </c>
      <c r="LC80" s="51">
        <v>4</v>
      </c>
      <c r="LD80" s="51">
        <v>3</v>
      </c>
      <c r="LE80" s="51">
        <v>1</v>
      </c>
      <c r="LF80" s="51">
        <v>3</v>
      </c>
      <c r="LG80" s="261">
        <v>15</v>
      </c>
      <c r="LH80" s="260">
        <v>14</v>
      </c>
      <c r="LI80" s="260">
        <v>11</v>
      </c>
      <c r="LJ80" s="264">
        <v>6</v>
      </c>
    </row>
    <row r="81" spans="1:322">
      <c r="A81" s="111">
        <v>30079</v>
      </c>
      <c r="B81" s="49" t="s">
        <v>181</v>
      </c>
      <c r="C81" s="67">
        <v>12064</v>
      </c>
      <c r="D81" s="69">
        <v>1.4046741043135861E-3</v>
      </c>
      <c r="E81" s="132">
        <v>11387</v>
      </c>
      <c r="F81" s="131">
        <v>5770</v>
      </c>
      <c r="G81" s="133">
        <v>0.50671818740669183</v>
      </c>
      <c r="H81" s="131">
        <v>5617</v>
      </c>
      <c r="I81" s="133">
        <v>0.49328181259330817</v>
      </c>
      <c r="J81" s="134" t="s">
        <v>182</v>
      </c>
      <c r="K81" s="72">
        <v>63</v>
      </c>
      <c r="L81" s="2">
        <v>1</v>
      </c>
      <c r="M81" s="2">
        <v>64</v>
      </c>
      <c r="N81" s="2" t="s">
        <v>16</v>
      </c>
      <c r="O81" s="2"/>
      <c r="P81" s="74"/>
      <c r="Q81" s="305">
        <v>1066</v>
      </c>
      <c r="R81" s="461">
        <v>1123</v>
      </c>
      <c r="S81" s="16" t="s">
        <v>2031</v>
      </c>
      <c r="T81" s="16" t="s">
        <v>2032</v>
      </c>
      <c r="U81" s="16" t="s">
        <v>2033</v>
      </c>
      <c r="V81" s="16" t="s">
        <v>2034</v>
      </c>
      <c r="W81" s="16" t="s">
        <v>2035</v>
      </c>
      <c r="X81" s="16" t="s">
        <v>2036</v>
      </c>
      <c r="Y81" s="16" t="s">
        <v>2037</v>
      </c>
      <c r="Z81" s="16" t="s">
        <v>2038</v>
      </c>
      <c r="AA81" s="16" t="s">
        <v>1266</v>
      </c>
      <c r="AB81" s="16" t="s">
        <v>2039</v>
      </c>
      <c r="AC81" s="16" t="s">
        <v>2040</v>
      </c>
      <c r="AD81" s="16" t="s">
        <v>2041</v>
      </c>
      <c r="AE81" s="16" t="s">
        <v>2042</v>
      </c>
      <c r="AF81" s="16" t="s">
        <v>2043</v>
      </c>
      <c r="AG81" s="16" t="s">
        <v>729</v>
      </c>
      <c r="AH81" s="16" t="s">
        <v>668</v>
      </c>
      <c r="AI81" s="16" t="s">
        <v>1302</v>
      </c>
      <c r="AJ81" s="404">
        <v>9.3615526477562133E-2</v>
      </c>
      <c r="AK81" s="404">
        <v>9.8621234741371744E-2</v>
      </c>
      <c r="AL81" s="404">
        <v>9.3439887591112672E-2</v>
      </c>
      <c r="AM81" s="404">
        <v>9.1946957056292258E-2</v>
      </c>
      <c r="AN81" s="404">
        <v>8.0969526653201021E-2</v>
      </c>
      <c r="AO81" s="404">
        <v>7.6490735048739794E-2</v>
      </c>
      <c r="AP81" s="404">
        <v>7.1221568455255999E-2</v>
      </c>
      <c r="AQ81" s="404">
        <v>7.8159304470009655E-2</v>
      </c>
      <c r="AR81" s="404">
        <v>6.0946693597962592E-2</v>
      </c>
      <c r="AS81" s="404">
        <v>5.2252568718714323E-2</v>
      </c>
      <c r="AT81" s="404">
        <v>4.7949416000702558E-2</v>
      </c>
      <c r="AU81" s="404">
        <v>3.9255291121454289E-2</v>
      </c>
      <c r="AV81" s="404">
        <v>3.1614999560902787E-2</v>
      </c>
      <c r="AW81" s="404">
        <v>2.5291999648722228E-2</v>
      </c>
      <c r="AX81" s="404">
        <v>2.0901027487485728E-2</v>
      </c>
      <c r="AY81" s="404">
        <v>1.633441643979977E-2</v>
      </c>
      <c r="AZ81" s="404">
        <v>9.2210415385966457E-3</v>
      </c>
      <c r="BA81" s="404">
        <v>1.0889610959866514E-2</v>
      </c>
      <c r="BB81" s="404">
        <v>8.7819443224729959E-4</v>
      </c>
      <c r="BC81" s="75" t="s">
        <v>504</v>
      </c>
      <c r="BD81" s="301">
        <v>25</v>
      </c>
      <c r="BE81" s="245">
        <v>0.52</v>
      </c>
      <c r="BF81" s="245">
        <v>0</v>
      </c>
      <c r="BG81" s="245">
        <v>0.08</v>
      </c>
      <c r="BH81" s="245">
        <v>0</v>
      </c>
      <c r="BI81" s="245">
        <v>0</v>
      </c>
      <c r="BJ81" s="245">
        <v>0.4</v>
      </c>
      <c r="BK81" s="245">
        <v>0</v>
      </c>
      <c r="BL81" s="417">
        <v>280</v>
      </c>
      <c r="BM81" s="19">
        <v>0.68571428571428572</v>
      </c>
      <c r="BN81" s="19">
        <v>3.5714285714285713E-3</v>
      </c>
      <c r="BO81" s="19">
        <v>4.2857142857142858E-2</v>
      </c>
      <c r="BP81" s="19">
        <v>0</v>
      </c>
      <c r="BQ81" s="19">
        <v>7.1428571428571426E-3</v>
      </c>
      <c r="BR81" s="19">
        <v>0.26071428571428573</v>
      </c>
      <c r="BS81" s="65">
        <v>0</v>
      </c>
      <c r="BT81" s="420">
        <v>9859</v>
      </c>
      <c r="BU81" s="143">
        <v>0.86581189075261267</v>
      </c>
      <c r="BV81" s="425">
        <v>1516</v>
      </c>
      <c r="BW81" s="143">
        <v>0.13313427592869062</v>
      </c>
      <c r="BX81" s="425">
        <v>12</v>
      </c>
      <c r="BY81" s="144">
        <v>1.0538333186967594E-3</v>
      </c>
      <c r="BZ81" s="413">
        <v>8124</v>
      </c>
      <c r="CA81" s="6">
        <v>0.71344515675770614</v>
      </c>
      <c r="CB81" s="414">
        <v>6869</v>
      </c>
      <c r="CC81" s="6">
        <v>0.84551944854751349</v>
      </c>
      <c r="CD81" s="414">
        <v>1251</v>
      </c>
      <c r="CE81" s="6">
        <v>0.15398818316100443</v>
      </c>
      <c r="CF81" s="6" t="s">
        <v>3940</v>
      </c>
      <c r="CG81" s="414">
        <v>4</v>
      </c>
      <c r="CH81" s="272">
        <v>4.9236829148202859E-4</v>
      </c>
      <c r="CI81" s="274">
        <v>6.5766331999999998</v>
      </c>
      <c r="CJ81" s="412">
        <v>1953</v>
      </c>
      <c r="CK81" s="147">
        <v>0.17151137261789759</v>
      </c>
      <c r="CL81" s="412">
        <v>1682</v>
      </c>
      <c r="CM81" s="147">
        <v>0.86123911930363539</v>
      </c>
      <c r="CN81" s="148">
        <v>267</v>
      </c>
      <c r="CO81" s="147">
        <v>0.13671274961597543</v>
      </c>
      <c r="CP81" s="147" t="s">
        <v>3940</v>
      </c>
      <c r="CQ81" s="412">
        <v>4</v>
      </c>
      <c r="CR81" s="275">
        <v>2.0481310803891449E-3</v>
      </c>
      <c r="CS81" s="279">
        <v>0</v>
      </c>
      <c r="CT81" s="280">
        <v>1</v>
      </c>
      <c r="CU81" s="280">
        <v>24</v>
      </c>
      <c r="CV81" s="280">
        <v>29</v>
      </c>
      <c r="CW81" s="280">
        <v>0</v>
      </c>
      <c r="CX81" s="280">
        <v>8</v>
      </c>
      <c r="CY81" s="280">
        <v>0</v>
      </c>
      <c r="CZ81" s="280">
        <v>4</v>
      </c>
      <c r="DA81" s="280">
        <v>0</v>
      </c>
      <c r="DB81" s="280">
        <v>0</v>
      </c>
      <c r="DC81" s="280">
        <v>0</v>
      </c>
      <c r="DD81" s="280">
        <v>0</v>
      </c>
      <c r="DE81" s="281">
        <v>0</v>
      </c>
      <c r="DF81" s="281">
        <v>66</v>
      </c>
      <c r="DG81" s="154">
        <v>2446</v>
      </c>
      <c r="DH81" s="152">
        <v>0.21480635812768947</v>
      </c>
      <c r="DI81" s="152" t="s">
        <v>4377</v>
      </c>
      <c r="DJ81" s="151">
        <v>740</v>
      </c>
      <c r="DK81" s="151" t="s">
        <v>5011</v>
      </c>
      <c r="DL81" s="151">
        <v>1649</v>
      </c>
      <c r="DM81" s="151" t="s">
        <v>4166</v>
      </c>
      <c r="DN81" s="151">
        <v>165</v>
      </c>
      <c r="DO81" s="151" t="s">
        <v>4588</v>
      </c>
      <c r="DP81" s="151">
        <v>8931</v>
      </c>
      <c r="DQ81" s="152">
        <v>0.78431544744006321</v>
      </c>
      <c r="DR81" s="151">
        <v>10</v>
      </c>
      <c r="DS81" s="155">
        <v>8.7819443224729959E-4</v>
      </c>
      <c r="DT81" s="159">
        <v>740</v>
      </c>
      <c r="DU81" s="160">
        <v>318</v>
      </c>
      <c r="DV81" s="160">
        <v>203</v>
      </c>
      <c r="DW81" s="160">
        <v>299</v>
      </c>
      <c r="DX81" s="160">
        <v>111</v>
      </c>
      <c r="DY81" s="160">
        <v>152</v>
      </c>
      <c r="DZ81" s="161">
        <v>120</v>
      </c>
      <c r="EA81" s="285">
        <v>1649</v>
      </c>
      <c r="EB81" s="165">
        <v>1040</v>
      </c>
      <c r="EC81" s="165">
        <v>369</v>
      </c>
      <c r="ED81" s="165">
        <v>546</v>
      </c>
      <c r="EE81" s="165">
        <v>361</v>
      </c>
      <c r="EF81" s="165">
        <v>82</v>
      </c>
      <c r="EG81" s="286">
        <v>92</v>
      </c>
      <c r="EH81" s="289">
        <v>10777</v>
      </c>
      <c r="EI81" s="167">
        <v>0.94643013963291478</v>
      </c>
      <c r="EJ81" s="168">
        <v>53</v>
      </c>
      <c r="EK81" s="290">
        <v>4.9178806718010578E-3</v>
      </c>
      <c r="EL81" s="293">
        <v>500</v>
      </c>
      <c r="EM81" s="173">
        <v>4.3909721612364977E-2</v>
      </c>
      <c r="EN81" s="294" t="s">
        <v>4377</v>
      </c>
      <c r="EO81" s="180">
        <v>10112</v>
      </c>
      <c r="EP81" s="181">
        <v>0.98070022306274851</v>
      </c>
      <c r="EQ81" s="182">
        <v>9947</v>
      </c>
      <c r="ER81" s="183">
        <v>0.96469789545145956</v>
      </c>
      <c r="ES81" s="182">
        <v>165</v>
      </c>
      <c r="ET81" s="183">
        <v>1.6002327611288916E-2</v>
      </c>
      <c r="EU81" s="183" t="s">
        <v>4377</v>
      </c>
      <c r="EV81" s="182">
        <v>0</v>
      </c>
      <c r="EW81" s="184">
        <v>0</v>
      </c>
      <c r="EX81" s="175">
        <v>195</v>
      </c>
      <c r="EY81" s="171">
        <v>1.8911841722432352E-2</v>
      </c>
      <c r="EZ81" s="171" t="s">
        <v>4377</v>
      </c>
      <c r="FA81" s="170">
        <v>3</v>
      </c>
      <c r="FB81" s="171">
        <v>2.9095141111434392E-4</v>
      </c>
      <c r="FC81" s="170">
        <v>1</v>
      </c>
      <c r="FD81" s="176">
        <v>9.6983803704781305E-5</v>
      </c>
      <c r="FE81" s="190">
        <v>363</v>
      </c>
      <c r="FF81" s="191">
        <v>3.5205120744835609E-2</v>
      </c>
      <c r="FG81" s="192">
        <v>10</v>
      </c>
      <c r="FH81" s="192">
        <v>31</v>
      </c>
      <c r="FI81" s="192">
        <v>160</v>
      </c>
      <c r="FJ81" s="192">
        <v>83</v>
      </c>
      <c r="FK81" s="192">
        <v>17</v>
      </c>
      <c r="FL81" s="192">
        <v>20</v>
      </c>
      <c r="FM81" s="192">
        <v>5</v>
      </c>
      <c r="FN81" s="192">
        <v>0</v>
      </c>
      <c r="FO81" s="192">
        <v>34</v>
      </c>
      <c r="FP81" s="193">
        <v>3</v>
      </c>
      <c r="FQ81" s="202" t="s">
        <v>3985</v>
      </c>
      <c r="FR81" s="203">
        <v>0.78878243381500002</v>
      </c>
      <c r="FS81" s="206">
        <v>497</v>
      </c>
      <c r="FT81" s="253">
        <v>47</v>
      </c>
      <c r="FU81" s="208" t="s">
        <v>3985</v>
      </c>
      <c r="FV81" s="209">
        <v>0.61695520000000004</v>
      </c>
      <c r="FW81" s="210">
        <v>572</v>
      </c>
      <c r="FX81" s="211">
        <v>55</v>
      </c>
      <c r="FY81" s="216">
        <v>8741</v>
      </c>
      <c r="FZ81" s="217">
        <v>81.307122126199999</v>
      </c>
      <c r="GA81" s="218">
        <v>667</v>
      </c>
      <c r="GB81" s="219">
        <v>47</v>
      </c>
      <c r="GC81" s="254">
        <v>1846</v>
      </c>
      <c r="GD81" s="225">
        <v>17.176574008500001</v>
      </c>
      <c r="GE81" s="224">
        <v>1044</v>
      </c>
      <c r="GF81" s="255">
        <v>94</v>
      </c>
      <c r="GG81" s="435">
        <v>1906</v>
      </c>
      <c r="GH81" s="249" t="s">
        <v>4086</v>
      </c>
      <c r="GI81" s="436">
        <v>44</v>
      </c>
      <c r="GJ81" s="437">
        <v>60</v>
      </c>
      <c r="GK81" s="250" t="s">
        <v>3940</v>
      </c>
      <c r="GL81" s="228">
        <v>3070</v>
      </c>
      <c r="GM81" s="229">
        <v>1.2870687324049949E-3</v>
      </c>
      <c r="GN81" s="227">
        <v>349</v>
      </c>
      <c r="GO81" s="227">
        <v>2507</v>
      </c>
      <c r="GP81" s="227">
        <v>213</v>
      </c>
      <c r="GQ81" s="227">
        <v>1</v>
      </c>
      <c r="GR81" s="227">
        <v>3039</v>
      </c>
      <c r="GS81" s="227">
        <v>3060</v>
      </c>
      <c r="GT81" s="227">
        <v>2869</v>
      </c>
      <c r="GU81" s="230" t="s">
        <v>3940</v>
      </c>
      <c r="GV81" s="297">
        <v>2225</v>
      </c>
      <c r="GW81" s="235">
        <v>184</v>
      </c>
      <c r="GX81" s="235">
        <v>184</v>
      </c>
      <c r="GY81" s="235">
        <v>2513</v>
      </c>
      <c r="GZ81" s="235">
        <v>486</v>
      </c>
      <c r="HA81" s="235">
        <v>11</v>
      </c>
      <c r="HB81" s="235">
        <v>1743</v>
      </c>
      <c r="HC81" s="298">
        <v>362</v>
      </c>
      <c r="HD81" s="236">
        <v>8736</v>
      </c>
      <c r="HE81" s="237">
        <v>0.76719065601124092</v>
      </c>
      <c r="HF81" s="238">
        <v>5313</v>
      </c>
      <c r="HG81" s="238">
        <v>3409</v>
      </c>
      <c r="HH81" s="238" t="s">
        <v>3940</v>
      </c>
      <c r="HI81" s="238">
        <v>14</v>
      </c>
      <c r="HJ81" s="242">
        <v>1.6025641025641025E-3</v>
      </c>
      <c r="HK81" s="301">
        <v>5313</v>
      </c>
      <c r="HL81" s="245">
        <v>0.60817307692307687</v>
      </c>
      <c r="HM81" s="244">
        <v>5280</v>
      </c>
      <c r="HN81" s="246">
        <v>33</v>
      </c>
      <c r="HO81" s="302" t="s">
        <v>4166</v>
      </c>
      <c r="HP81" s="305">
        <v>4516</v>
      </c>
      <c r="HQ81" s="139">
        <v>0.39659260560288045</v>
      </c>
      <c r="HR81" s="57">
        <v>2772.99998852</v>
      </c>
      <c r="HS81" s="139">
        <v>0.61403896999999996</v>
      </c>
      <c r="HT81" s="56">
        <v>61.403897000000001</v>
      </c>
      <c r="HU81" s="57">
        <v>4.0000018399999995</v>
      </c>
      <c r="HV81" s="139">
        <v>8.8573999999999988E-4</v>
      </c>
      <c r="HW81" s="56">
        <v>8.8574E-2</v>
      </c>
      <c r="HX81" s="56" t="s">
        <v>4086</v>
      </c>
      <c r="HY81" s="57">
        <v>1008.99998996</v>
      </c>
      <c r="HZ81" s="139">
        <v>0.22342781</v>
      </c>
      <c r="IA81" s="56">
        <v>22.342780999999999</v>
      </c>
      <c r="IB81" s="56" t="s">
        <v>4377</v>
      </c>
      <c r="IC81" s="57">
        <v>730.00001967999992</v>
      </c>
      <c r="ID81" s="139">
        <v>0.16164747999999998</v>
      </c>
      <c r="IE81" s="56">
        <v>16.164747999999999</v>
      </c>
      <c r="IF81" s="56" t="s">
        <v>4166</v>
      </c>
      <c r="IG81" s="57">
        <v>0</v>
      </c>
      <c r="IH81" s="140">
        <v>0</v>
      </c>
      <c r="II81" s="53">
        <v>0</v>
      </c>
      <c r="IJ81" s="53">
        <v>1</v>
      </c>
      <c r="IK81" s="307">
        <v>63.000006400000004</v>
      </c>
      <c r="IL81" s="245">
        <v>1.3950400000000002E-2</v>
      </c>
      <c r="IM81" s="20">
        <v>1.3950400000000001</v>
      </c>
      <c r="IN81" s="20" t="s">
        <v>3940</v>
      </c>
      <c r="IO81" s="25">
        <v>289.99999792</v>
      </c>
      <c r="IP81" s="245">
        <v>6.4216120000000002E-2</v>
      </c>
      <c r="IQ81" s="20">
        <v>6.4216119999999997</v>
      </c>
      <c r="IR81" s="25">
        <v>142.00002015999999</v>
      </c>
      <c r="IS81" s="245">
        <v>3.1443760000000001E-2</v>
      </c>
      <c r="IT81" s="20">
        <v>3.1443759999999998</v>
      </c>
      <c r="IU81" s="20" t="s">
        <v>4588</v>
      </c>
      <c r="IV81" s="25">
        <v>16.999985240000001</v>
      </c>
      <c r="IW81" s="245">
        <v>3.7643900000000003E-3</v>
      </c>
      <c r="IX81" s="20">
        <v>0.37643900000000002</v>
      </c>
      <c r="IY81" s="20" t="s">
        <v>4086</v>
      </c>
      <c r="IZ81" s="25">
        <v>173.00001184000001</v>
      </c>
      <c r="JA81" s="265">
        <v>3.830824E-2</v>
      </c>
      <c r="JB81" s="43">
        <v>3.8308239999999998</v>
      </c>
      <c r="JC81" s="311">
        <v>2417.9999832799999</v>
      </c>
      <c r="JD81" s="19">
        <v>0.53542957999999996</v>
      </c>
      <c r="JE81" s="43">
        <v>53.542957999999999</v>
      </c>
      <c r="JF81" s="43" t="s">
        <v>3940</v>
      </c>
      <c r="JG81" s="26">
        <v>532.00001892</v>
      </c>
      <c r="JH81" s="19">
        <v>0.11780337</v>
      </c>
      <c r="JI81" s="43">
        <v>11.780336999999999</v>
      </c>
      <c r="JJ81" s="26">
        <v>97.000022040000005</v>
      </c>
      <c r="JK81" s="19">
        <v>2.1479190000000002E-2</v>
      </c>
      <c r="JL81" s="43">
        <v>2.1479189999999999</v>
      </c>
      <c r="JM81" s="43" t="s">
        <v>4588</v>
      </c>
      <c r="JN81" s="26">
        <v>773.99999476000016</v>
      </c>
      <c r="JO81" s="19">
        <v>0.17139061000000003</v>
      </c>
      <c r="JP81" s="43">
        <v>17.139061000000002</v>
      </c>
      <c r="JQ81" s="43" t="s">
        <v>4086</v>
      </c>
      <c r="JR81" s="26">
        <v>10.0000046</v>
      </c>
      <c r="JS81" s="65">
        <v>2.2143499999999999E-3</v>
      </c>
      <c r="JT81" s="5">
        <v>0.22143499999999999</v>
      </c>
      <c r="JU81" s="5">
        <v>1.0000000099999999</v>
      </c>
      <c r="JV81" s="313">
        <v>2507.9999795199997</v>
      </c>
      <c r="JW81" s="21">
        <v>2507.9999795199997</v>
      </c>
      <c r="JX81" s="30">
        <v>0.55535871999999997</v>
      </c>
      <c r="JY81" s="55">
        <v>55.535871999999998</v>
      </c>
      <c r="JZ81" s="55" t="s">
        <v>4800</v>
      </c>
      <c r="KA81" s="21">
        <v>737.00000032000003</v>
      </c>
      <c r="KB81" s="30">
        <v>0.16319752000000001</v>
      </c>
      <c r="KC81" s="21">
        <v>232.99999427999998</v>
      </c>
      <c r="KD81" s="30">
        <v>5.1594329999999994E-2</v>
      </c>
      <c r="KE81" s="55">
        <v>5.1594329999999999</v>
      </c>
      <c r="KF81" s="21">
        <v>504.00000604000002</v>
      </c>
      <c r="KG81" s="30">
        <v>0.11160319</v>
      </c>
      <c r="KH81" s="55">
        <v>11.160318999999999</v>
      </c>
      <c r="KI81" s="55" t="s">
        <v>4086</v>
      </c>
      <c r="KJ81" s="21">
        <v>1259.00001464</v>
      </c>
      <c r="KK81" s="30">
        <v>0.27878654000000003</v>
      </c>
      <c r="KL81" s="21">
        <v>418.00001164000003</v>
      </c>
      <c r="KM81" s="30">
        <v>9.2559790000000003E-2</v>
      </c>
      <c r="KN81" s="55">
        <v>9.255979</v>
      </c>
      <c r="KO81" s="21">
        <v>841.00000299999999</v>
      </c>
      <c r="KP81" s="30">
        <v>0.18622675</v>
      </c>
      <c r="KQ81" s="55">
        <v>18.622675000000001</v>
      </c>
      <c r="KR81" s="21">
        <v>12.00000552</v>
      </c>
      <c r="KS81" s="314">
        <v>2.6572200000000001E-3</v>
      </c>
      <c r="KT81" s="5">
        <v>0.26572200000000001</v>
      </c>
      <c r="KU81" s="51">
        <v>4</v>
      </c>
      <c r="KV81" s="51">
        <v>2</v>
      </c>
      <c r="KW81" s="51">
        <v>4</v>
      </c>
      <c r="KX81" s="51">
        <v>7</v>
      </c>
      <c r="KY81" s="51">
        <v>2</v>
      </c>
      <c r="KZ81" s="51">
        <v>2</v>
      </c>
      <c r="LA81" s="51">
        <v>0</v>
      </c>
      <c r="LB81" s="51">
        <v>4</v>
      </c>
      <c r="LC81" s="51">
        <v>2</v>
      </c>
      <c r="LD81" s="51">
        <v>1</v>
      </c>
      <c r="LE81" s="51">
        <v>5</v>
      </c>
      <c r="LF81" s="51">
        <v>4</v>
      </c>
      <c r="LG81" s="261">
        <v>17</v>
      </c>
      <c r="LH81" s="260">
        <v>8</v>
      </c>
      <c r="LI81" s="260">
        <v>12</v>
      </c>
      <c r="LJ81" s="264">
        <v>2</v>
      </c>
    </row>
    <row r="82" spans="1:322">
      <c r="A82" s="111">
        <v>30083</v>
      </c>
      <c r="B82" s="49" t="s">
        <v>183</v>
      </c>
      <c r="C82" s="67">
        <v>56851</v>
      </c>
      <c r="D82" s="69">
        <v>6.6194568554651589E-3</v>
      </c>
      <c r="E82" s="132">
        <v>50836</v>
      </c>
      <c r="F82" s="131">
        <v>26113</v>
      </c>
      <c r="G82" s="133">
        <v>0.51367141395861204</v>
      </c>
      <c r="H82" s="131">
        <v>24723</v>
      </c>
      <c r="I82" s="133">
        <v>0.48632858604138801</v>
      </c>
      <c r="J82" s="134" t="s">
        <v>99</v>
      </c>
      <c r="K82" s="72">
        <v>175</v>
      </c>
      <c r="L82" s="2">
        <v>2</v>
      </c>
      <c r="M82" s="2">
        <v>177</v>
      </c>
      <c r="N82" s="2" t="s">
        <v>34</v>
      </c>
      <c r="O82" s="2"/>
      <c r="P82" s="74"/>
      <c r="Q82" s="305">
        <v>3852</v>
      </c>
      <c r="R82" s="461">
        <v>4267</v>
      </c>
      <c r="S82" s="16" t="s">
        <v>2044</v>
      </c>
      <c r="T82" s="16" t="s">
        <v>2045</v>
      </c>
      <c r="U82" s="16" t="s">
        <v>2046</v>
      </c>
      <c r="V82" s="16" t="s">
        <v>2047</v>
      </c>
      <c r="W82" s="16" t="s">
        <v>2048</v>
      </c>
      <c r="X82" s="16" t="s">
        <v>2049</v>
      </c>
      <c r="Y82" s="16" t="s">
        <v>2050</v>
      </c>
      <c r="Z82" s="16" t="s">
        <v>2051</v>
      </c>
      <c r="AA82" s="16" t="s">
        <v>2052</v>
      </c>
      <c r="AB82" s="16" t="s">
        <v>2053</v>
      </c>
      <c r="AC82" s="16" t="s">
        <v>2054</v>
      </c>
      <c r="AD82" s="16" t="s">
        <v>2055</v>
      </c>
      <c r="AE82" s="16" t="s">
        <v>2056</v>
      </c>
      <c r="AF82" s="16" t="s">
        <v>2057</v>
      </c>
      <c r="AG82" s="16" t="s">
        <v>730</v>
      </c>
      <c r="AH82" s="16" t="s">
        <v>2058</v>
      </c>
      <c r="AI82" s="16" t="s">
        <v>1195</v>
      </c>
      <c r="AJ82" s="404">
        <v>7.5773074199386267E-2</v>
      </c>
      <c r="AK82" s="404">
        <v>8.3936580376111417E-2</v>
      </c>
      <c r="AL82" s="404">
        <v>9.4736013848453857E-2</v>
      </c>
      <c r="AM82" s="404">
        <v>9.2355810842709885E-2</v>
      </c>
      <c r="AN82" s="404">
        <v>5.6574081359666378E-2</v>
      </c>
      <c r="AO82" s="404">
        <v>5.8541191281768823E-2</v>
      </c>
      <c r="AP82" s="404">
        <v>5.7557636320717601E-2</v>
      </c>
      <c r="AQ82" s="404">
        <v>6.2809819812731135E-2</v>
      </c>
      <c r="AR82" s="404">
        <v>6.0645998898418443E-2</v>
      </c>
      <c r="AS82" s="404">
        <v>6.3340939491698792E-2</v>
      </c>
      <c r="AT82" s="404">
        <v>5.7321583130065308E-2</v>
      </c>
      <c r="AU82" s="404">
        <v>5.0436698402706745E-2</v>
      </c>
      <c r="AV82" s="404">
        <v>4.9689196632307815E-2</v>
      </c>
      <c r="AW82" s="404">
        <v>4.7033598237469512E-2</v>
      </c>
      <c r="AX82" s="404">
        <v>3.3283499881973405E-2</v>
      </c>
      <c r="AY82" s="404">
        <v>2.6634668345267135E-2</v>
      </c>
      <c r="AZ82" s="404">
        <v>1.3848453851601227E-2</v>
      </c>
      <c r="BA82" s="404">
        <v>1.5461483987725235E-2</v>
      </c>
      <c r="BB82" s="404">
        <v>1.9671099221024472E-5</v>
      </c>
      <c r="BC82" s="75" t="s">
        <v>505</v>
      </c>
      <c r="BD82" s="301">
        <v>198</v>
      </c>
      <c r="BE82" s="245">
        <v>0.79797979797979801</v>
      </c>
      <c r="BF82" s="245">
        <v>0</v>
      </c>
      <c r="BG82" s="245">
        <v>0.10606060606060606</v>
      </c>
      <c r="BH82" s="245">
        <v>0</v>
      </c>
      <c r="BI82" s="245">
        <v>2.0202020202020204E-2</v>
      </c>
      <c r="BJ82" s="245">
        <v>7.575757575757576E-2</v>
      </c>
      <c r="BK82" s="245">
        <v>0</v>
      </c>
      <c r="BL82" s="417">
        <v>1187</v>
      </c>
      <c r="BM82" s="19">
        <v>0.60741364785172702</v>
      </c>
      <c r="BN82" s="19">
        <v>3.3698399326032012E-3</v>
      </c>
      <c r="BO82" s="19">
        <v>9.3513058129738841E-2</v>
      </c>
      <c r="BP82" s="19">
        <v>0</v>
      </c>
      <c r="BQ82" s="19">
        <v>1.0109519797809604E-2</v>
      </c>
      <c r="BR82" s="19">
        <v>0.2822240943555181</v>
      </c>
      <c r="BS82" s="65">
        <v>3.3698399326032012E-3</v>
      </c>
      <c r="BT82" s="420">
        <v>43206</v>
      </c>
      <c r="BU82" s="143">
        <v>0.8499095129435833</v>
      </c>
      <c r="BV82" s="425">
        <v>7611</v>
      </c>
      <c r="BW82" s="143">
        <v>0.14971673617121725</v>
      </c>
      <c r="BX82" s="425">
        <v>19</v>
      </c>
      <c r="BY82" s="144">
        <v>3.7375088519946495E-4</v>
      </c>
      <c r="BZ82" s="413">
        <v>37900</v>
      </c>
      <c r="CA82" s="6">
        <v>0.74553466047682748</v>
      </c>
      <c r="CB82" s="414">
        <v>30844</v>
      </c>
      <c r="CC82" s="6">
        <v>0.81382585751978886</v>
      </c>
      <c r="CD82" s="414">
        <v>7041</v>
      </c>
      <c r="CE82" s="6">
        <v>0.185778364116095</v>
      </c>
      <c r="CF82" s="6" t="s">
        <v>3940</v>
      </c>
      <c r="CG82" s="414">
        <v>15</v>
      </c>
      <c r="CH82" s="272">
        <v>3.9577836411609497E-4</v>
      </c>
      <c r="CI82" s="274">
        <v>7.9565808999999996</v>
      </c>
      <c r="CJ82" s="412">
        <v>8265</v>
      </c>
      <c r="CK82" s="147">
        <v>0.16258163506176726</v>
      </c>
      <c r="CL82" s="412">
        <v>7364</v>
      </c>
      <c r="CM82" s="147">
        <v>0.89098608590441619</v>
      </c>
      <c r="CN82" s="148">
        <v>872</v>
      </c>
      <c r="CO82" s="147">
        <v>0.10550514216575922</v>
      </c>
      <c r="CP82" s="147" t="s">
        <v>3940</v>
      </c>
      <c r="CQ82" s="412">
        <v>29</v>
      </c>
      <c r="CR82" s="275">
        <v>3.5087719298245615E-3</v>
      </c>
      <c r="CS82" s="279">
        <v>4</v>
      </c>
      <c r="CT82" s="280">
        <v>1</v>
      </c>
      <c r="CU82" s="280">
        <v>88</v>
      </c>
      <c r="CV82" s="280">
        <v>111</v>
      </c>
      <c r="CW82" s="280">
        <v>0</v>
      </c>
      <c r="CX82" s="280">
        <v>37</v>
      </c>
      <c r="CY82" s="280">
        <v>0</v>
      </c>
      <c r="CZ82" s="280">
        <v>19</v>
      </c>
      <c r="DA82" s="280">
        <v>0</v>
      </c>
      <c r="DB82" s="280">
        <v>0</v>
      </c>
      <c r="DC82" s="280">
        <v>0</v>
      </c>
      <c r="DD82" s="280">
        <v>0</v>
      </c>
      <c r="DE82" s="281">
        <v>0</v>
      </c>
      <c r="DF82" s="281">
        <v>260</v>
      </c>
      <c r="DG82" s="154">
        <v>13094</v>
      </c>
      <c r="DH82" s="152">
        <v>0.25757337320009444</v>
      </c>
      <c r="DI82" s="152" t="s">
        <v>4378</v>
      </c>
      <c r="DJ82" s="151">
        <v>3975</v>
      </c>
      <c r="DK82" s="151" t="s">
        <v>5012</v>
      </c>
      <c r="DL82" s="151">
        <v>8772</v>
      </c>
      <c r="DM82" s="151" t="s">
        <v>4167</v>
      </c>
      <c r="DN82" s="151">
        <v>1074</v>
      </c>
      <c r="DO82" s="151" t="s">
        <v>4589</v>
      </c>
      <c r="DP82" s="151">
        <v>37732</v>
      </c>
      <c r="DQ82" s="152">
        <v>0.74222991580769537</v>
      </c>
      <c r="DR82" s="151">
        <v>10</v>
      </c>
      <c r="DS82" s="155">
        <v>1.9671099221024472E-4</v>
      </c>
      <c r="DT82" s="159">
        <v>3975</v>
      </c>
      <c r="DU82" s="160">
        <v>1797</v>
      </c>
      <c r="DV82" s="160">
        <v>1279</v>
      </c>
      <c r="DW82" s="160">
        <v>1751</v>
      </c>
      <c r="DX82" s="160">
        <v>778</v>
      </c>
      <c r="DY82" s="160">
        <v>673</v>
      </c>
      <c r="DZ82" s="161">
        <v>688</v>
      </c>
      <c r="EA82" s="285">
        <v>8772</v>
      </c>
      <c r="EB82" s="165">
        <v>5734</v>
      </c>
      <c r="EC82" s="165">
        <v>2188</v>
      </c>
      <c r="ED82" s="165">
        <v>3264</v>
      </c>
      <c r="EE82" s="165">
        <v>2240</v>
      </c>
      <c r="EF82" s="165">
        <v>366</v>
      </c>
      <c r="EG82" s="286">
        <v>614</v>
      </c>
      <c r="EH82" s="289">
        <v>48637</v>
      </c>
      <c r="EI82" s="167">
        <v>0.95674325281296724</v>
      </c>
      <c r="EJ82" s="168">
        <v>31526</v>
      </c>
      <c r="EK82" s="290">
        <v>0.64818964985504868</v>
      </c>
      <c r="EL82" s="293">
        <v>3356</v>
      </c>
      <c r="EM82" s="173">
        <v>6.6016208985758121E-2</v>
      </c>
      <c r="EN82" s="294" t="s">
        <v>4378</v>
      </c>
      <c r="EO82" s="180">
        <v>45171</v>
      </c>
      <c r="EP82" s="181">
        <v>0.96143285869356998</v>
      </c>
      <c r="EQ82" s="182">
        <v>44880</v>
      </c>
      <c r="ER82" s="183">
        <v>0.95523912904667641</v>
      </c>
      <c r="ES82" s="182">
        <v>267</v>
      </c>
      <c r="ET82" s="183">
        <v>5.6829065832322331E-3</v>
      </c>
      <c r="EU82" s="183" t="s">
        <v>4378</v>
      </c>
      <c r="EV82" s="182">
        <v>24</v>
      </c>
      <c r="EW82" s="184">
        <v>5.1082306366132435E-4</v>
      </c>
      <c r="EX82" s="175">
        <v>1753</v>
      </c>
      <c r="EY82" s="171">
        <v>3.7311367941595897E-2</v>
      </c>
      <c r="EZ82" s="171" t="s">
        <v>4378</v>
      </c>
      <c r="FA82" s="170">
        <v>39</v>
      </c>
      <c r="FB82" s="171">
        <v>8.3008747844965204E-4</v>
      </c>
      <c r="FC82" s="170">
        <v>20</v>
      </c>
      <c r="FD82" s="176">
        <v>4.2568588638443691E-4</v>
      </c>
      <c r="FE82" s="190">
        <v>2059</v>
      </c>
      <c r="FF82" s="191">
        <v>4.3824362003277779E-2</v>
      </c>
      <c r="FG82" s="192">
        <v>84</v>
      </c>
      <c r="FH82" s="192">
        <v>70</v>
      </c>
      <c r="FI82" s="192">
        <v>1375</v>
      </c>
      <c r="FJ82" s="192">
        <v>207</v>
      </c>
      <c r="FK82" s="192">
        <v>134</v>
      </c>
      <c r="FL82" s="192">
        <v>80</v>
      </c>
      <c r="FM82" s="192">
        <v>1</v>
      </c>
      <c r="FN82" s="192">
        <v>2</v>
      </c>
      <c r="FO82" s="192">
        <v>97</v>
      </c>
      <c r="FP82" s="193">
        <v>9</v>
      </c>
      <c r="FQ82" s="202" t="s">
        <v>3988</v>
      </c>
      <c r="FR82" s="203">
        <v>1.26364773577</v>
      </c>
      <c r="FS82" s="206">
        <v>267</v>
      </c>
      <c r="FT82" s="253">
        <v>27</v>
      </c>
      <c r="FU82" s="208" t="s">
        <v>3985</v>
      </c>
      <c r="FV82" s="209">
        <v>1.699257</v>
      </c>
      <c r="FW82" s="210">
        <v>180</v>
      </c>
      <c r="FX82" s="211">
        <v>17</v>
      </c>
      <c r="FY82" s="216">
        <v>38703</v>
      </c>
      <c r="FZ82" s="217">
        <v>82.771776332800002</v>
      </c>
      <c r="GA82" s="218">
        <v>620</v>
      </c>
      <c r="GB82" s="219">
        <v>42</v>
      </c>
      <c r="GC82" s="254">
        <v>17566</v>
      </c>
      <c r="GD82" s="225">
        <v>37.567071728199998</v>
      </c>
      <c r="GE82" s="224">
        <v>398</v>
      </c>
      <c r="GF82" s="255">
        <v>27</v>
      </c>
      <c r="GG82" s="435">
        <v>7267</v>
      </c>
      <c r="GH82" s="249" t="s">
        <v>4086</v>
      </c>
      <c r="GI82" s="436">
        <v>101</v>
      </c>
      <c r="GJ82" s="437">
        <v>688</v>
      </c>
      <c r="GK82" s="250" t="s">
        <v>3940</v>
      </c>
      <c r="GL82" s="228">
        <v>13930</v>
      </c>
      <c r="GM82" s="229">
        <v>5.8400219682089834E-3</v>
      </c>
      <c r="GN82" s="227">
        <v>2676</v>
      </c>
      <c r="GO82" s="227">
        <v>10723</v>
      </c>
      <c r="GP82" s="227">
        <v>528</v>
      </c>
      <c r="GQ82" s="227">
        <v>3</v>
      </c>
      <c r="GR82" s="227">
        <v>11089</v>
      </c>
      <c r="GS82" s="227">
        <v>13547</v>
      </c>
      <c r="GT82" s="227">
        <v>6308</v>
      </c>
      <c r="GU82" s="230" t="s">
        <v>3940</v>
      </c>
      <c r="GV82" s="297">
        <v>8252</v>
      </c>
      <c r="GW82" s="235">
        <v>1035</v>
      </c>
      <c r="GX82" s="235">
        <v>1991</v>
      </c>
      <c r="GY82" s="235">
        <v>10342</v>
      </c>
      <c r="GZ82" s="235">
        <v>2679</v>
      </c>
      <c r="HA82" s="235">
        <v>41</v>
      </c>
      <c r="HB82" s="235">
        <v>6368</v>
      </c>
      <c r="HC82" s="298">
        <v>1060</v>
      </c>
      <c r="HD82" s="236">
        <v>40826</v>
      </c>
      <c r="HE82" s="237">
        <v>0.80309229679754501</v>
      </c>
      <c r="HF82" s="238">
        <v>22394</v>
      </c>
      <c r="HG82" s="238">
        <v>18265</v>
      </c>
      <c r="HH82" s="238" t="s">
        <v>3940</v>
      </c>
      <c r="HI82" s="238">
        <v>167</v>
      </c>
      <c r="HJ82" s="242">
        <v>4.0905305442610097E-3</v>
      </c>
      <c r="HK82" s="301">
        <v>22394</v>
      </c>
      <c r="HL82" s="245">
        <v>0.54852300004898835</v>
      </c>
      <c r="HM82" s="244">
        <v>22272</v>
      </c>
      <c r="HN82" s="246">
        <v>122</v>
      </c>
      <c r="HO82" s="302" t="s">
        <v>4167</v>
      </c>
      <c r="HP82" s="305">
        <v>16189</v>
      </c>
      <c r="HQ82" s="139">
        <v>0.31845542528916515</v>
      </c>
      <c r="HR82" s="57">
        <v>8756.0000241200014</v>
      </c>
      <c r="HS82" s="139">
        <v>0.54086108000000011</v>
      </c>
      <c r="HT82" s="56">
        <v>54.086108000000003</v>
      </c>
      <c r="HU82" s="57">
        <v>132.99992005000001</v>
      </c>
      <c r="HV82" s="139">
        <v>8.2154500000000009E-3</v>
      </c>
      <c r="HW82" s="56">
        <v>0.82154499999999997</v>
      </c>
      <c r="HX82" s="56" t="s">
        <v>4086</v>
      </c>
      <c r="HY82" s="57">
        <v>4277.00007886</v>
      </c>
      <c r="HZ82" s="139">
        <v>0.26419174000000001</v>
      </c>
      <c r="IA82" s="56">
        <v>26.419174000000002</v>
      </c>
      <c r="IB82" s="56" t="s">
        <v>4378</v>
      </c>
      <c r="IC82" s="57">
        <v>3022.9999769699998</v>
      </c>
      <c r="ID82" s="139">
        <v>0.18673172999999998</v>
      </c>
      <c r="IE82" s="56">
        <v>18.673172999999998</v>
      </c>
      <c r="IF82" s="56" t="s">
        <v>4167</v>
      </c>
      <c r="IG82" s="57">
        <v>0</v>
      </c>
      <c r="IH82" s="140">
        <v>0</v>
      </c>
      <c r="II82" s="53">
        <v>0</v>
      </c>
      <c r="IJ82" s="53">
        <v>1</v>
      </c>
      <c r="IK82" s="307">
        <v>348.00003912</v>
      </c>
      <c r="IL82" s="245">
        <v>2.1496080000000001E-2</v>
      </c>
      <c r="IM82" s="20">
        <v>2.1496080000000002</v>
      </c>
      <c r="IN82" s="20" t="s">
        <v>3940</v>
      </c>
      <c r="IO82" s="25">
        <v>1559.00005244</v>
      </c>
      <c r="IP82" s="245">
        <v>9.6299960000000004E-2</v>
      </c>
      <c r="IQ82" s="20">
        <v>9.6299960000000002</v>
      </c>
      <c r="IR82" s="25">
        <v>651.00000061000003</v>
      </c>
      <c r="IS82" s="245">
        <v>4.0212490000000004E-2</v>
      </c>
      <c r="IT82" s="20">
        <v>4.0212490000000001</v>
      </c>
      <c r="IU82" s="20" t="s">
        <v>4589</v>
      </c>
      <c r="IV82" s="25">
        <v>88.999998840000003</v>
      </c>
      <c r="IW82" s="245">
        <v>5.4975600000000003E-3</v>
      </c>
      <c r="IX82" s="20">
        <v>0.54975600000000002</v>
      </c>
      <c r="IY82" s="20" t="s">
        <v>4086</v>
      </c>
      <c r="IZ82" s="25">
        <v>1130.9999652500001</v>
      </c>
      <c r="JA82" s="265">
        <v>6.9862250000000001E-2</v>
      </c>
      <c r="JB82" s="43">
        <v>6.9862250000000001</v>
      </c>
      <c r="JC82" s="311">
        <v>7280.9999978699998</v>
      </c>
      <c r="JD82" s="19">
        <v>0.44974982999999996</v>
      </c>
      <c r="JE82" s="43">
        <v>44.974983000000002</v>
      </c>
      <c r="JF82" s="43" t="s">
        <v>3940</v>
      </c>
      <c r="JG82" s="26">
        <v>2054.9999295600001</v>
      </c>
      <c r="JH82" s="19">
        <v>0.12693804</v>
      </c>
      <c r="JI82" s="43">
        <v>12.693804</v>
      </c>
      <c r="JJ82" s="26">
        <v>357.99998441999998</v>
      </c>
      <c r="JK82" s="19">
        <v>2.211378E-2</v>
      </c>
      <c r="JL82" s="43">
        <v>2.2113779999999998</v>
      </c>
      <c r="JM82" s="43" t="s">
        <v>4589</v>
      </c>
      <c r="JN82" s="26">
        <v>2700.99995752</v>
      </c>
      <c r="JO82" s="19">
        <v>0.16684167999999999</v>
      </c>
      <c r="JP82" s="43">
        <v>16.684168</v>
      </c>
      <c r="JQ82" s="43" t="s">
        <v>4086</v>
      </c>
      <c r="JR82" s="26">
        <v>16.00007437</v>
      </c>
      <c r="JS82" s="65">
        <v>9.8832999999999994E-4</v>
      </c>
      <c r="JT82" s="5">
        <v>9.8833000000000004E-2</v>
      </c>
      <c r="JU82" s="5">
        <v>1</v>
      </c>
      <c r="JV82" s="313">
        <v>8306.000057270001</v>
      </c>
      <c r="JW82" s="21">
        <v>8306.000057270001</v>
      </c>
      <c r="JX82" s="30">
        <v>0.51306443000000002</v>
      </c>
      <c r="JY82" s="55">
        <v>51.306443000000002</v>
      </c>
      <c r="JZ82" s="55" t="s">
        <v>4801</v>
      </c>
      <c r="KA82" s="21">
        <v>2900.9999967499998</v>
      </c>
      <c r="KB82" s="30">
        <v>0.17919574999999999</v>
      </c>
      <c r="KC82" s="21">
        <v>1789.9999221</v>
      </c>
      <c r="KD82" s="30">
        <v>0.1105689</v>
      </c>
      <c r="KE82" s="55">
        <v>11.056889999999999</v>
      </c>
      <c r="KF82" s="21">
        <v>1111.00007465</v>
      </c>
      <c r="KG82" s="30">
        <v>6.8626850000000003E-2</v>
      </c>
      <c r="KH82" s="55">
        <v>6.8626849999999999</v>
      </c>
      <c r="KI82" s="55" t="s">
        <v>4086</v>
      </c>
      <c r="KJ82" s="21">
        <v>4907.0000324499997</v>
      </c>
      <c r="KK82" s="30">
        <v>0.30310704999999999</v>
      </c>
      <c r="KL82" s="21">
        <v>2059.0000695700001</v>
      </c>
      <c r="KM82" s="30">
        <v>0.12718513000000001</v>
      </c>
      <c r="KN82" s="55">
        <v>12.718513</v>
      </c>
      <c r="KO82" s="21">
        <v>2847.9999628800001</v>
      </c>
      <c r="KP82" s="30">
        <v>0.17592192000000001</v>
      </c>
      <c r="KQ82" s="55">
        <v>17.592192000000001</v>
      </c>
      <c r="KR82" s="21">
        <v>75.000075420000002</v>
      </c>
      <c r="KS82" s="314">
        <v>4.6327800000000004E-3</v>
      </c>
      <c r="KT82" s="5">
        <v>0.46327800000000002</v>
      </c>
      <c r="KU82" s="51">
        <v>11</v>
      </c>
      <c r="KV82" s="51">
        <v>15</v>
      </c>
      <c r="KW82" s="51">
        <v>20</v>
      </c>
      <c r="KX82" s="51">
        <v>6</v>
      </c>
      <c r="KY82" s="51">
        <v>13</v>
      </c>
      <c r="KZ82" s="51">
        <v>15</v>
      </c>
      <c r="LA82" s="51">
        <v>25</v>
      </c>
      <c r="LB82" s="51">
        <v>15</v>
      </c>
      <c r="LC82" s="51">
        <v>11</v>
      </c>
      <c r="LD82" s="51">
        <v>23</v>
      </c>
      <c r="LE82" s="51">
        <v>19</v>
      </c>
      <c r="LF82" s="51">
        <v>20</v>
      </c>
      <c r="LG82" s="261">
        <v>52</v>
      </c>
      <c r="LH82" s="260">
        <v>68</v>
      </c>
      <c r="LI82" s="260">
        <v>73</v>
      </c>
      <c r="LJ82" s="264">
        <v>37</v>
      </c>
    </row>
    <row r="83" spans="1:322">
      <c r="A83" s="111">
        <v>30080</v>
      </c>
      <c r="B83" s="49" t="s">
        <v>184</v>
      </c>
      <c r="C83" s="67">
        <v>24112</v>
      </c>
      <c r="D83" s="69">
        <v>2.8074852456241037E-3</v>
      </c>
      <c r="E83" s="132">
        <v>23132</v>
      </c>
      <c r="F83" s="131">
        <v>11672</v>
      </c>
      <c r="G83" s="133">
        <v>0.50458239667992388</v>
      </c>
      <c r="H83" s="131">
        <v>11460</v>
      </c>
      <c r="I83" s="133">
        <v>0.49541760332007606</v>
      </c>
      <c r="J83" s="134" t="s">
        <v>185</v>
      </c>
      <c r="K83" s="72">
        <v>33</v>
      </c>
      <c r="L83" s="2">
        <v>1</v>
      </c>
      <c r="M83" s="2">
        <v>34</v>
      </c>
      <c r="N83" s="2" t="s">
        <v>29</v>
      </c>
      <c r="O83" s="2"/>
      <c r="P83" s="74"/>
      <c r="Q83" s="305">
        <v>2138</v>
      </c>
      <c r="R83" s="461">
        <v>2205</v>
      </c>
      <c r="S83" s="16" t="s">
        <v>2059</v>
      </c>
      <c r="T83" s="16" t="s">
        <v>2060</v>
      </c>
      <c r="U83" s="16" t="s">
        <v>2061</v>
      </c>
      <c r="V83" s="16" t="s">
        <v>2062</v>
      </c>
      <c r="W83" s="16" t="s">
        <v>2063</v>
      </c>
      <c r="X83" s="16" t="s">
        <v>2064</v>
      </c>
      <c r="Y83" s="16" t="s">
        <v>2065</v>
      </c>
      <c r="Z83" s="16" t="s">
        <v>2066</v>
      </c>
      <c r="AA83" s="16" t="s">
        <v>2067</v>
      </c>
      <c r="AB83" s="16" t="s">
        <v>2068</v>
      </c>
      <c r="AC83" s="16" t="s">
        <v>2069</v>
      </c>
      <c r="AD83" s="16" t="s">
        <v>2070</v>
      </c>
      <c r="AE83" s="16" t="s">
        <v>2071</v>
      </c>
      <c r="AF83" s="16" t="s">
        <v>1769</v>
      </c>
      <c r="AG83" s="16" t="s">
        <v>731</v>
      </c>
      <c r="AH83" s="16" t="s">
        <v>2072</v>
      </c>
      <c r="AI83" s="16" t="s">
        <v>881</v>
      </c>
      <c r="AJ83" s="404">
        <v>9.2426076430918214E-2</v>
      </c>
      <c r="AK83" s="404">
        <v>9.532249697388899E-2</v>
      </c>
      <c r="AL83" s="404">
        <v>9.9299671450804081E-2</v>
      </c>
      <c r="AM83" s="404">
        <v>9.501988587238458E-2</v>
      </c>
      <c r="AN83" s="404">
        <v>8.6373854400830022E-2</v>
      </c>
      <c r="AO83" s="404">
        <v>7.60850769496801E-2</v>
      </c>
      <c r="AP83" s="404">
        <v>7.522047380252464E-2</v>
      </c>
      <c r="AQ83" s="404">
        <v>6.6877053432474493E-2</v>
      </c>
      <c r="AR83" s="404">
        <v>6.4153553518934814E-2</v>
      </c>
      <c r="AS83" s="404">
        <v>5.4340307798720386E-2</v>
      </c>
      <c r="AT83" s="404">
        <v>4.5305204910945876E-2</v>
      </c>
      <c r="AU83" s="404">
        <v>3.9642054297077643E-2</v>
      </c>
      <c r="AV83" s="404">
        <v>3.2422618018329588E-2</v>
      </c>
      <c r="AW83" s="404">
        <v>2.5246411896939304E-2</v>
      </c>
      <c r="AX83" s="404">
        <v>1.9021269237420025E-2</v>
      </c>
      <c r="AY83" s="404">
        <v>1.4395642400138336E-2</v>
      </c>
      <c r="AZ83" s="404">
        <v>9.4241743039944672E-3</v>
      </c>
      <c r="BA83" s="404">
        <v>9.4241743039944672E-3</v>
      </c>
      <c r="BB83" s="404">
        <v>0</v>
      </c>
      <c r="BC83" s="75" t="s">
        <v>506</v>
      </c>
      <c r="BD83" s="301">
        <v>59</v>
      </c>
      <c r="BE83" s="245">
        <v>0.79661016949152541</v>
      </c>
      <c r="BF83" s="245">
        <v>0</v>
      </c>
      <c r="BG83" s="245">
        <v>6.7796610169491525E-2</v>
      </c>
      <c r="BH83" s="245">
        <v>0</v>
      </c>
      <c r="BI83" s="245">
        <v>1.6949152542372881E-2</v>
      </c>
      <c r="BJ83" s="245">
        <v>0.11864406779661017</v>
      </c>
      <c r="BK83" s="245">
        <v>0</v>
      </c>
      <c r="BL83" s="417">
        <v>557</v>
      </c>
      <c r="BM83" s="19">
        <v>0.70736086175942547</v>
      </c>
      <c r="BN83" s="19">
        <v>5.3859964093357273E-3</v>
      </c>
      <c r="BO83" s="19">
        <v>9.8743267504488336E-2</v>
      </c>
      <c r="BP83" s="19">
        <v>0</v>
      </c>
      <c r="BQ83" s="19">
        <v>3.5906642728904849E-3</v>
      </c>
      <c r="BR83" s="19">
        <v>0.18491921005385997</v>
      </c>
      <c r="BS83" s="65">
        <v>0</v>
      </c>
      <c r="BT83" s="420">
        <v>15478</v>
      </c>
      <c r="BU83" s="143">
        <v>0.66911637558360715</v>
      </c>
      <c r="BV83" s="425">
        <v>7653</v>
      </c>
      <c r="BW83" s="143">
        <v>0.33084039425903511</v>
      </c>
      <c r="BX83" s="425">
        <v>1</v>
      </c>
      <c r="BY83" s="144">
        <v>4.3230157357772786E-5</v>
      </c>
      <c r="BZ83" s="413">
        <v>16492</v>
      </c>
      <c r="CA83" s="6">
        <v>0.71295175514438869</v>
      </c>
      <c r="CB83" s="414">
        <v>14797</v>
      </c>
      <c r="CC83" s="6">
        <v>0.89722289594955129</v>
      </c>
      <c r="CD83" s="414">
        <v>1681</v>
      </c>
      <c r="CE83" s="6">
        <v>0.10192820761581373</v>
      </c>
      <c r="CF83" s="6" t="s">
        <v>3940</v>
      </c>
      <c r="CG83" s="414">
        <v>14</v>
      </c>
      <c r="CH83" s="272">
        <v>8.4889643463497452E-4</v>
      </c>
      <c r="CI83" s="274">
        <v>7.9728529000000004</v>
      </c>
      <c r="CJ83" s="412">
        <v>4085</v>
      </c>
      <c r="CK83" s="147">
        <v>0.17659519280650182</v>
      </c>
      <c r="CL83" s="412">
        <v>3672</v>
      </c>
      <c r="CM83" s="147">
        <v>0.89889840881272953</v>
      </c>
      <c r="CN83" s="148">
        <v>400</v>
      </c>
      <c r="CO83" s="147">
        <v>9.7919216646266835E-2</v>
      </c>
      <c r="CP83" s="147" t="s">
        <v>3940</v>
      </c>
      <c r="CQ83" s="412">
        <v>13</v>
      </c>
      <c r="CR83" s="275">
        <v>3.1823745410036719E-3</v>
      </c>
      <c r="CS83" s="279">
        <v>0</v>
      </c>
      <c r="CT83" s="280">
        <v>0</v>
      </c>
      <c r="CU83" s="280">
        <v>24</v>
      </c>
      <c r="CV83" s="280">
        <v>24</v>
      </c>
      <c r="CW83" s="280">
        <v>0</v>
      </c>
      <c r="CX83" s="280">
        <v>13</v>
      </c>
      <c r="CY83" s="280">
        <v>0</v>
      </c>
      <c r="CZ83" s="280">
        <v>5</v>
      </c>
      <c r="DA83" s="280">
        <v>0</v>
      </c>
      <c r="DB83" s="280">
        <v>0</v>
      </c>
      <c r="DC83" s="280">
        <v>0</v>
      </c>
      <c r="DD83" s="280">
        <v>0</v>
      </c>
      <c r="DE83" s="281">
        <v>0</v>
      </c>
      <c r="DF83" s="281">
        <v>66</v>
      </c>
      <c r="DG83" s="154">
        <v>3531</v>
      </c>
      <c r="DH83" s="152">
        <v>0.15264568563029571</v>
      </c>
      <c r="DI83" s="152" t="s">
        <v>4379</v>
      </c>
      <c r="DJ83" s="151">
        <v>939</v>
      </c>
      <c r="DK83" s="151" t="s">
        <v>5013</v>
      </c>
      <c r="DL83" s="151">
        <v>2471</v>
      </c>
      <c r="DM83" s="151" t="s">
        <v>4168</v>
      </c>
      <c r="DN83" s="151">
        <v>275</v>
      </c>
      <c r="DO83" s="151" t="s">
        <v>4590</v>
      </c>
      <c r="DP83" s="151">
        <v>19601</v>
      </c>
      <c r="DQ83" s="152">
        <v>0.84735431436970432</v>
      </c>
      <c r="DR83" s="151">
        <v>0</v>
      </c>
      <c r="DS83" s="155">
        <v>0</v>
      </c>
      <c r="DT83" s="159">
        <v>939</v>
      </c>
      <c r="DU83" s="160">
        <v>361</v>
      </c>
      <c r="DV83" s="160">
        <v>247</v>
      </c>
      <c r="DW83" s="160">
        <v>416</v>
      </c>
      <c r="DX83" s="160">
        <v>175</v>
      </c>
      <c r="DY83" s="160">
        <v>168</v>
      </c>
      <c r="DZ83" s="161">
        <v>167</v>
      </c>
      <c r="EA83" s="285">
        <v>2471</v>
      </c>
      <c r="EB83" s="165">
        <v>1437</v>
      </c>
      <c r="EC83" s="165">
        <v>598</v>
      </c>
      <c r="ED83" s="165">
        <v>834</v>
      </c>
      <c r="EE83" s="165">
        <v>441</v>
      </c>
      <c r="EF83" s="165">
        <v>128</v>
      </c>
      <c r="EG83" s="286">
        <v>174</v>
      </c>
      <c r="EH83" s="289">
        <v>21806</v>
      </c>
      <c r="EI83" s="167">
        <v>0.94267681134359327</v>
      </c>
      <c r="EJ83" s="168">
        <v>65</v>
      </c>
      <c r="EK83" s="290">
        <v>2.980830963954875E-3</v>
      </c>
      <c r="EL83" s="293">
        <v>274</v>
      </c>
      <c r="EM83" s="173">
        <v>1.1845063116029743E-2</v>
      </c>
      <c r="EN83" s="294" t="s">
        <v>4379</v>
      </c>
      <c r="EO83" s="180">
        <v>20494</v>
      </c>
      <c r="EP83" s="181">
        <v>0.97618367152519769</v>
      </c>
      <c r="EQ83" s="182">
        <v>20245</v>
      </c>
      <c r="ER83" s="183">
        <v>0.96432313994474617</v>
      </c>
      <c r="ES83" s="182">
        <v>248</v>
      </c>
      <c r="ET83" s="183">
        <v>1.1812898923501952E-2</v>
      </c>
      <c r="EU83" s="183" t="s">
        <v>4379</v>
      </c>
      <c r="EV83" s="182">
        <v>1</v>
      </c>
      <c r="EW83" s="184">
        <v>4.7632656949604648E-5</v>
      </c>
      <c r="EX83" s="175">
        <v>384</v>
      </c>
      <c r="EY83" s="171">
        <v>1.8290940268648186E-2</v>
      </c>
      <c r="EZ83" s="171" t="s">
        <v>4379</v>
      </c>
      <c r="FA83" s="170">
        <v>112</v>
      </c>
      <c r="FB83" s="171">
        <v>5.3348575783557211E-3</v>
      </c>
      <c r="FC83" s="170">
        <v>4</v>
      </c>
      <c r="FD83" s="176">
        <v>1.9053062779841859E-4</v>
      </c>
      <c r="FE83" s="190">
        <v>744</v>
      </c>
      <c r="FF83" s="191">
        <v>3.5438696770505859E-2</v>
      </c>
      <c r="FG83" s="192">
        <v>76</v>
      </c>
      <c r="FH83" s="192">
        <v>27</v>
      </c>
      <c r="FI83" s="192">
        <v>459</v>
      </c>
      <c r="FJ83" s="192">
        <v>112</v>
      </c>
      <c r="FK83" s="192">
        <v>18</v>
      </c>
      <c r="FL83" s="192">
        <v>9</v>
      </c>
      <c r="FM83" s="192">
        <v>1</v>
      </c>
      <c r="FN83" s="192">
        <v>1</v>
      </c>
      <c r="FO83" s="192">
        <v>36</v>
      </c>
      <c r="FP83" s="193">
        <v>5</v>
      </c>
      <c r="FQ83" s="202" t="s">
        <v>3985</v>
      </c>
      <c r="FR83" s="203">
        <v>0.25522074985100002</v>
      </c>
      <c r="FS83" s="206">
        <v>941</v>
      </c>
      <c r="FT83" s="253">
        <v>105</v>
      </c>
      <c r="FU83" s="208" t="s">
        <v>3985</v>
      </c>
      <c r="FV83" s="209">
        <v>0.35729559999999999</v>
      </c>
      <c r="FW83" s="210">
        <v>740</v>
      </c>
      <c r="FX83" s="211">
        <v>73</v>
      </c>
      <c r="FY83" s="216">
        <v>17251</v>
      </c>
      <c r="FZ83" s="217">
        <v>80.269216010600005</v>
      </c>
      <c r="GA83" s="218">
        <v>698</v>
      </c>
      <c r="GB83" s="219">
        <v>49</v>
      </c>
      <c r="GC83" s="254">
        <v>3937</v>
      </c>
      <c r="GD83" s="225">
        <v>18.3194379537</v>
      </c>
      <c r="GE83" s="224">
        <v>986</v>
      </c>
      <c r="GF83" s="255">
        <v>86</v>
      </c>
      <c r="GG83" s="435">
        <v>3765</v>
      </c>
      <c r="GH83" s="249" t="s">
        <v>4086</v>
      </c>
      <c r="GI83" s="436">
        <v>140</v>
      </c>
      <c r="GJ83" s="437">
        <v>335</v>
      </c>
      <c r="GK83" s="250" t="s">
        <v>3940</v>
      </c>
      <c r="GL83" s="228">
        <v>5958</v>
      </c>
      <c r="GM83" s="229">
        <v>2.4978356702504752E-3</v>
      </c>
      <c r="GN83" s="227">
        <v>493</v>
      </c>
      <c r="GO83" s="227">
        <v>4944</v>
      </c>
      <c r="GP83" s="227">
        <v>521</v>
      </c>
      <c r="GQ83" s="227">
        <v>0</v>
      </c>
      <c r="GR83" s="227">
        <v>5385</v>
      </c>
      <c r="GS83" s="227">
        <v>5732</v>
      </c>
      <c r="GT83" s="227">
        <v>5016</v>
      </c>
      <c r="GU83" s="230" t="s">
        <v>3940</v>
      </c>
      <c r="GV83" s="297">
        <v>4235</v>
      </c>
      <c r="GW83" s="235">
        <v>672</v>
      </c>
      <c r="GX83" s="235">
        <v>808</v>
      </c>
      <c r="GY83" s="235">
        <v>5175</v>
      </c>
      <c r="GZ83" s="235">
        <v>1470</v>
      </c>
      <c r="HA83" s="235">
        <v>67</v>
      </c>
      <c r="HB83" s="235">
        <v>4558</v>
      </c>
      <c r="HC83" s="298">
        <v>1376</v>
      </c>
      <c r="HD83" s="236">
        <v>17840</v>
      </c>
      <c r="HE83" s="237">
        <v>0.77122600726266644</v>
      </c>
      <c r="HF83" s="238">
        <v>11592</v>
      </c>
      <c r="HG83" s="238">
        <v>6225</v>
      </c>
      <c r="HH83" s="238" t="s">
        <v>3940</v>
      </c>
      <c r="HI83" s="238">
        <v>23</v>
      </c>
      <c r="HJ83" s="242">
        <v>1.289237668161435E-3</v>
      </c>
      <c r="HK83" s="301">
        <v>11592</v>
      </c>
      <c r="HL83" s="245">
        <v>0.64977578475336328</v>
      </c>
      <c r="HM83" s="244">
        <v>11545</v>
      </c>
      <c r="HN83" s="246">
        <v>47</v>
      </c>
      <c r="HO83" s="302" t="s">
        <v>4168</v>
      </c>
      <c r="HP83" s="305">
        <v>9365</v>
      </c>
      <c r="HQ83" s="139">
        <v>0.40485042365554208</v>
      </c>
      <c r="HR83" s="57">
        <v>5900.0000091000002</v>
      </c>
      <c r="HS83" s="139">
        <v>0.63000533999999997</v>
      </c>
      <c r="HT83" s="56">
        <v>63.000534000000002</v>
      </c>
      <c r="HU83" s="57">
        <v>174.0000143</v>
      </c>
      <c r="HV83" s="139">
        <v>1.857982E-2</v>
      </c>
      <c r="HW83" s="56">
        <v>1.857982</v>
      </c>
      <c r="HX83" s="56" t="s">
        <v>4086</v>
      </c>
      <c r="HY83" s="57">
        <v>2196.9999684999998</v>
      </c>
      <c r="HZ83" s="139">
        <v>0.23459689999999997</v>
      </c>
      <c r="IA83" s="56">
        <v>23.459689999999998</v>
      </c>
      <c r="IB83" s="56" t="s">
        <v>4379</v>
      </c>
      <c r="IC83" s="57">
        <v>1094.0000081000001</v>
      </c>
      <c r="ID83" s="139">
        <v>0.11681794000000001</v>
      </c>
      <c r="IE83" s="56">
        <v>11.681794</v>
      </c>
      <c r="IF83" s="56" t="s">
        <v>4168</v>
      </c>
      <c r="IG83" s="57">
        <v>0</v>
      </c>
      <c r="IH83" s="140">
        <v>0</v>
      </c>
      <c r="II83" s="53">
        <v>0</v>
      </c>
      <c r="IJ83" s="53">
        <v>1</v>
      </c>
      <c r="IK83" s="307">
        <v>210.00001080000001</v>
      </c>
      <c r="IL83" s="245">
        <v>2.242392E-2</v>
      </c>
      <c r="IM83" s="20">
        <v>2.2423920000000002</v>
      </c>
      <c r="IN83" s="20" t="s">
        <v>3940</v>
      </c>
      <c r="IO83" s="25">
        <v>769.00004489999992</v>
      </c>
      <c r="IP83" s="245">
        <v>8.2114259999999994E-2</v>
      </c>
      <c r="IQ83" s="20">
        <v>8.2114259999999994</v>
      </c>
      <c r="IR83" s="25">
        <v>371.99999505</v>
      </c>
      <c r="IS83" s="245">
        <v>3.972237E-2</v>
      </c>
      <c r="IT83" s="20">
        <v>3.9722369999999998</v>
      </c>
      <c r="IU83" s="20" t="s">
        <v>4590</v>
      </c>
      <c r="IV83" s="25">
        <v>36.999991199999997</v>
      </c>
      <c r="IW83" s="245">
        <v>3.9508799999999995E-3</v>
      </c>
      <c r="IX83" s="20">
        <v>0.39508799999999999</v>
      </c>
      <c r="IY83" s="20" t="s">
        <v>4086</v>
      </c>
      <c r="IZ83" s="25">
        <v>456.00001810000003</v>
      </c>
      <c r="JA83" s="265">
        <v>4.8691940000000003E-2</v>
      </c>
      <c r="JB83" s="43">
        <v>4.8691940000000002</v>
      </c>
      <c r="JC83" s="311">
        <v>5262.0000190999999</v>
      </c>
      <c r="JD83" s="19">
        <v>0.56187933999999995</v>
      </c>
      <c r="JE83" s="43">
        <v>56.187933999999998</v>
      </c>
      <c r="JF83" s="43" t="s">
        <v>3940</v>
      </c>
      <c r="JG83" s="26">
        <v>1054.0000327999999</v>
      </c>
      <c r="JH83" s="19">
        <v>0.11254671999999999</v>
      </c>
      <c r="JI83" s="43">
        <v>11.254671999999999</v>
      </c>
      <c r="JJ83" s="26">
        <v>225.00002494999998</v>
      </c>
      <c r="JK83" s="19">
        <v>2.4025629999999999E-2</v>
      </c>
      <c r="JL83" s="43">
        <v>2.4025629999999998</v>
      </c>
      <c r="JM83" s="43" t="s">
        <v>4590</v>
      </c>
      <c r="JN83" s="26">
        <v>951.00001680000003</v>
      </c>
      <c r="JO83" s="19">
        <v>0.10154832</v>
      </c>
      <c r="JP83" s="43">
        <v>10.154832000000001</v>
      </c>
      <c r="JQ83" s="43" t="s">
        <v>4086</v>
      </c>
      <c r="JR83" s="26">
        <v>29.000033600000002</v>
      </c>
      <c r="JS83" s="65">
        <v>3.0966400000000003E-3</v>
      </c>
      <c r="JT83" s="5">
        <v>0.30966399999999999</v>
      </c>
      <c r="JU83" s="5">
        <v>1.0000000199999999</v>
      </c>
      <c r="JV83" s="313">
        <v>5413.9999626999997</v>
      </c>
      <c r="JW83" s="21">
        <v>5413.9999626999997</v>
      </c>
      <c r="JX83" s="30">
        <v>0.57810998000000002</v>
      </c>
      <c r="JY83" s="55">
        <v>57.810997999999998</v>
      </c>
      <c r="JZ83" s="55" t="s">
        <v>4802</v>
      </c>
      <c r="KA83" s="21">
        <v>1287.00001535</v>
      </c>
      <c r="KB83" s="30">
        <v>0.13742659000000002</v>
      </c>
      <c r="KC83" s="21">
        <v>504.00004465000001</v>
      </c>
      <c r="KD83" s="30">
        <v>5.3817410000000003E-2</v>
      </c>
      <c r="KE83" s="55">
        <v>5.3817409999999999</v>
      </c>
      <c r="KF83" s="21">
        <v>782.99997069999995</v>
      </c>
      <c r="KG83" s="30">
        <v>8.3609179999999991E-2</v>
      </c>
      <c r="KH83" s="55">
        <v>8.3609179999999999</v>
      </c>
      <c r="KI83" s="55" t="s">
        <v>4086</v>
      </c>
      <c r="KJ83" s="21">
        <v>2637.9999724499999</v>
      </c>
      <c r="KK83" s="30">
        <v>0.28168713000000001</v>
      </c>
      <c r="KL83" s="21">
        <v>973.99998855000001</v>
      </c>
      <c r="KM83" s="30">
        <v>0.10400427</v>
      </c>
      <c r="KN83" s="55">
        <v>10.400427000000001</v>
      </c>
      <c r="KO83" s="21">
        <v>1663.9999839</v>
      </c>
      <c r="KP83" s="30">
        <v>0.17768286</v>
      </c>
      <c r="KQ83" s="55">
        <v>17.768286</v>
      </c>
      <c r="KR83" s="21">
        <v>25.999955850000003</v>
      </c>
      <c r="KS83" s="314">
        <v>2.7762900000000003E-3</v>
      </c>
      <c r="KT83" s="5">
        <v>0.27762900000000001</v>
      </c>
      <c r="KU83" s="51">
        <v>7</v>
      </c>
      <c r="KV83" s="51">
        <v>10</v>
      </c>
      <c r="KW83" s="51">
        <v>14</v>
      </c>
      <c r="KX83" s="51">
        <v>9</v>
      </c>
      <c r="KY83" s="51">
        <v>4</v>
      </c>
      <c r="KZ83" s="51">
        <v>10</v>
      </c>
      <c r="LA83" s="51">
        <v>14</v>
      </c>
      <c r="LB83" s="51">
        <v>11</v>
      </c>
      <c r="LC83" s="51">
        <v>8</v>
      </c>
      <c r="LD83" s="51">
        <v>12</v>
      </c>
      <c r="LE83" s="51">
        <v>13</v>
      </c>
      <c r="LF83" s="51">
        <v>9</v>
      </c>
      <c r="LG83" s="261">
        <v>40</v>
      </c>
      <c r="LH83" s="260">
        <v>39</v>
      </c>
      <c r="LI83" s="260">
        <v>42</v>
      </c>
      <c r="LJ83" s="264">
        <v>18</v>
      </c>
    </row>
    <row r="84" spans="1:322">
      <c r="A84" s="111">
        <v>30082</v>
      </c>
      <c r="B84" s="49" t="s">
        <v>186</v>
      </c>
      <c r="C84" s="67">
        <v>16595</v>
      </c>
      <c r="D84" s="69">
        <v>1.9322419397450232E-3</v>
      </c>
      <c r="E84" s="132">
        <v>15831</v>
      </c>
      <c r="F84" s="131">
        <v>8063</v>
      </c>
      <c r="G84" s="133">
        <v>0.50931716252921488</v>
      </c>
      <c r="H84" s="131">
        <v>7768</v>
      </c>
      <c r="I84" s="133">
        <v>0.49068283747078517</v>
      </c>
      <c r="J84" s="134" t="s">
        <v>187</v>
      </c>
      <c r="K84" s="72">
        <v>98</v>
      </c>
      <c r="L84" s="2">
        <v>1</v>
      </c>
      <c r="M84" s="2">
        <v>99</v>
      </c>
      <c r="N84" s="2" t="s">
        <v>21</v>
      </c>
      <c r="O84" s="2">
        <v>30.02</v>
      </c>
      <c r="P84" s="74" t="s">
        <v>126</v>
      </c>
      <c r="Q84" s="305">
        <v>1291</v>
      </c>
      <c r="R84" s="461">
        <v>1368</v>
      </c>
      <c r="S84" s="16" t="s">
        <v>2073</v>
      </c>
      <c r="T84" s="16" t="s">
        <v>2074</v>
      </c>
      <c r="U84" s="16" t="s">
        <v>2075</v>
      </c>
      <c r="V84" s="16" t="s">
        <v>2076</v>
      </c>
      <c r="W84" s="16" t="s">
        <v>2077</v>
      </c>
      <c r="X84" s="16" t="s">
        <v>2078</v>
      </c>
      <c r="Y84" s="16" t="s">
        <v>2079</v>
      </c>
      <c r="Z84" s="16" t="s">
        <v>2080</v>
      </c>
      <c r="AA84" s="16" t="s">
        <v>2081</v>
      </c>
      <c r="AB84" s="16" t="s">
        <v>2082</v>
      </c>
      <c r="AC84" s="16" t="s">
        <v>2083</v>
      </c>
      <c r="AD84" s="16" t="s">
        <v>1489</v>
      </c>
      <c r="AE84" s="16" t="s">
        <v>2084</v>
      </c>
      <c r="AF84" s="16" t="s">
        <v>2085</v>
      </c>
      <c r="AG84" s="16" t="s">
        <v>680</v>
      </c>
      <c r="AH84" s="16" t="s">
        <v>2086</v>
      </c>
      <c r="AI84" s="16" t="s">
        <v>1019</v>
      </c>
      <c r="AJ84" s="404">
        <v>8.154885983197524E-2</v>
      </c>
      <c r="AK84" s="404">
        <v>8.6412734508243313E-2</v>
      </c>
      <c r="AL84" s="404">
        <v>8.4138715179079018E-2</v>
      </c>
      <c r="AM84" s="404">
        <v>8.0475017370980992E-2</v>
      </c>
      <c r="AN84" s="404">
        <v>7.2579116922493844E-2</v>
      </c>
      <c r="AO84" s="404">
        <v>7.1821110479439079E-2</v>
      </c>
      <c r="AP84" s="404">
        <v>7.4031962605015475E-2</v>
      </c>
      <c r="AQ84" s="404">
        <v>7.845366685616828E-2</v>
      </c>
      <c r="AR84" s="404">
        <v>6.9294422335923186E-2</v>
      </c>
      <c r="AS84" s="404">
        <v>6.3988377234539831E-2</v>
      </c>
      <c r="AT84" s="404">
        <v>6.0956351462320764E-2</v>
      </c>
      <c r="AU84" s="404">
        <v>5.4765965510706838E-2</v>
      </c>
      <c r="AV84" s="404">
        <v>4.0869180721369462E-2</v>
      </c>
      <c r="AW84" s="404">
        <v>3.1015096961657506E-2</v>
      </c>
      <c r="AX84" s="404">
        <v>2.0592508369654476E-2</v>
      </c>
      <c r="AY84" s="404">
        <v>1.3201945549870506E-2</v>
      </c>
      <c r="AZ84" s="404">
        <v>7.9590676520750435E-3</v>
      </c>
      <c r="BA84" s="404">
        <v>7.5800644305476592E-3</v>
      </c>
      <c r="BB84" s="404">
        <v>3.1583601793948584E-4</v>
      </c>
      <c r="BC84" s="75" t="s">
        <v>507</v>
      </c>
      <c r="BD84" s="301">
        <v>53</v>
      </c>
      <c r="BE84" s="245">
        <v>0.43396226415094341</v>
      </c>
      <c r="BF84" s="245">
        <v>0</v>
      </c>
      <c r="BG84" s="245">
        <v>0.32075471698113206</v>
      </c>
      <c r="BH84" s="245">
        <v>0</v>
      </c>
      <c r="BI84" s="245">
        <v>0.15094339622641509</v>
      </c>
      <c r="BJ84" s="245">
        <v>9.4339622641509441E-2</v>
      </c>
      <c r="BK84" s="245">
        <v>0</v>
      </c>
      <c r="BL84" s="417">
        <v>432</v>
      </c>
      <c r="BM84" s="19">
        <v>0.46527777777777779</v>
      </c>
      <c r="BN84" s="19">
        <v>9.2592592592592587E-3</v>
      </c>
      <c r="BO84" s="19">
        <v>0.14120370370370369</v>
      </c>
      <c r="BP84" s="19">
        <v>0</v>
      </c>
      <c r="BQ84" s="19">
        <v>9.9537037037037035E-2</v>
      </c>
      <c r="BR84" s="19">
        <v>0.28240740740740738</v>
      </c>
      <c r="BS84" s="65">
        <v>2.3148148148148147E-3</v>
      </c>
      <c r="BT84" s="420">
        <v>13132</v>
      </c>
      <c r="BU84" s="143">
        <v>0.82951171751626551</v>
      </c>
      <c r="BV84" s="425">
        <v>2691</v>
      </c>
      <c r="BW84" s="143">
        <v>0.16998294485503126</v>
      </c>
      <c r="BX84" s="425">
        <v>8</v>
      </c>
      <c r="BY84" s="144">
        <v>5.0533762870317732E-4</v>
      </c>
      <c r="BZ84" s="413">
        <v>11835</v>
      </c>
      <c r="CA84" s="6">
        <v>0.74758385446276299</v>
      </c>
      <c r="CB84" s="414">
        <v>10934</v>
      </c>
      <c r="CC84" s="6">
        <v>0.92386987748204474</v>
      </c>
      <c r="CD84" s="414">
        <v>887</v>
      </c>
      <c r="CE84" s="6">
        <v>7.4947190536544153E-2</v>
      </c>
      <c r="CF84" s="6" t="s">
        <v>3940</v>
      </c>
      <c r="CG84" s="414">
        <v>14</v>
      </c>
      <c r="CH84" s="272">
        <v>1.1829319814110689E-3</v>
      </c>
      <c r="CI84" s="274">
        <v>6.1757388999999998</v>
      </c>
      <c r="CJ84" s="412">
        <v>2414</v>
      </c>
      <c r="CK84" s="147">
        <v>0.15248562946118374</v>
      </c>
      <c r="CL84" s="412">
        <v>2187</v>
      </c>
      <c r="CM84" s="147">
        <v>0.90596520298260153</v>
      </c>
      <c r="CN84" s="148">
        <v>224</v>
      </c>
      <c r="CO84" s="147">
        <v>9.2792046396023203E-2</v>
      </c>
      <c r="CP84" s="147" t="s">
        <v>3940</v>
      </c>
      <c r="CQ84" s="412">
        <v>3</v>
      </c>
      <c r="CR84" s="275">
        <v>1.2427506213753107E-3</v>
      </c>
      <c r="CS84" s="279">
        <v>0</v>
      </c>
      <c r="CT84" s="280">
        <v>0</v>
      </c>
      <c r="CU84" s="280">
        <v>11</v>
      </c>
      <c r="CV84" s="280">
        <v>19</v>
      </c>
      <c r="CW84" s="280">
        <v>0</v>
      </c>
      <c r="CX84" s="280">
        <v>6</v>
      </c>
      <c r="CY84" s="280">
        <v>0</v>
      </c>
      <c r="CZ84" s="280">
        <v>3</v>
      </c>
      <c r="DA84" s="280">
        <v>0</v>
      </c>
      <c r="DB84" s="280">
        <v>0</v>
      </c>
      <c r="DC84" s="280">
        <v>0</v>
      </c>
      <c r="DD84" s="280">
        <v>0</v>
      </c>
      <c r="DE84" s="281">
        <v>0</v>
      </c>
      <c r="DF84" s="281">
        <v>39</v>
      </c>
      <c r="DG84" s="154">
        <v>2538</v>
      </c>
      <c r="DH84" s="152">
        <v>0.16031836270608299</v>
      </c>
      <c r="DI84" s="152" t="s">
        <v>4380</v>
      </c>
      <c r="DJ84" s="151">
        <v>900</v>
      </c>
      <c r="DK84" s="151" t="s">
        <v>5014</v>
      </c>
      <c r="DL84" s="151">
        <v>1579</v>
      </c>
      <c r="DM84" s="151" t="s">
        <v>4169</v>
      </c>
      <c r="DN84" s="151">
        <v>182</v>
      </c>
      <c r="DO84" s="151" t="s">
        <v>4591</v>
      </c>
      <c r="DP84" s="151">
        <v>13285</v>
      </c>
      <c r="DQ84" s="152">
        <v>0.83917629966521379</v>
      </c>
      <c r="DR84" s="151">
        <v>8</v>
      </c>
      <c r="DS84" s="155">
        <v>5.0533762870317732E-4</v>
      </c>
      <c r="DT84" s="159">
        <v>900</v>
      </c>
      <c r="DU84" s="160">
        <v>380</v>
      </c>
      <c r="DV84" s="160">
        <v>178</v>
      </c>
      <c r="DW84" s="160">
        <v>417</v>
      </c>
      <c r="DX84" s="160">
        <v>165</v>
      </c>
      <c r="DY84" s="160">
        <v>202</v>
      </c>
      <c r="DZ84" s="161">
        <v>167</v>
      </c>
      <c r="EA84" s="285">
        <v>1579</v>
      </c>
      <c r="EB84" s="165">
        <v>1020</v>
      </c>
      <c r="EC84" s="165">
        <v>356</v>
      </c>
      <c r="ED84" s="165">
        <v>473</v>
      </c>
      <c r="EE84" s="165">
        <v>264</v>
      </c>
      <c r="EF84" s="165">
        <v>87</v>
      </c>
      <c r="EG84" s="286">
        <v>147</v>
      </c>
      <c r="EH84" s="289">
        <v>15102</v>
      </c>
      <c r="EI84" s="167">
        <v>0.953951108584423</v>
      </c>
      <c r="EJ84" s="168">
        <v>267</v>
      </c>
      <c r="EK84" s="290">
        <v>1.7679777512912196E-2</v>
      </c>
      <c r="EL84" s="293">
        <v>127</v>
      </c>
      <c r="EM84" s="173">
        <v>8.0222348556629394E-3</v>
      </c>
      <c r="EN84" s="294" t="s">
        <v>4380</v>
      </c>
      <c r="EO84" s="180">
        <v>14254</v>
      </c>
      <c r="EP84" s="181">
        <v>0.98066735466116273</v>
      </c>
      <c r="EQ84" s="182">
        <v>13957</v>
      </c>
      <c r="ER84" s="183">
        <v>0.960233918128655</v>
      </c>
      <c r="ES84" s="182">
        <v>289</v>
      </c>
      <c r="ET84" s="183">
        <v>1.9883040935672516E-2</v>
      </c>
      <c r="EU84" s="183" t="s">
        <v>4380</v>
      </c>
      <c r="EV84" s="182">
        <v>8</v>
      </c>
      <c r="EW84" s="184">
        <v>5.503955968352253E-4</v>
      </c>
      <c r="EX84" s="175">
        <v>263</v>
      </c>
      <c r="EY84" s="171">
        <v>1.8094255245958032E-2</v>
      </c>
      <c r="EZ84" s="171" t="s">
        <v>4380</v>
      </c>
      <c r="FA84" s="170">
        <v>13</v>
      </c>
      <c r="FB84" s="171">
        <v>8.9439284485724117E-4</v>
      </c>
      <c r="FC84" s="170">
        <v>5</v>
      </c>
      <c r="FD84" s="176">
        <v>3.4399724802201581E-4</v>
      </c>
      <c r="FE84" s="190">
        <v>565</v>
      </c>
      <c r="FF84" s="191">
        <v>3.8871689026487785E-2</v>
      </c>
      <c r="FG84" s="192">
        <v>51</v>
      </c>
      <c r="FH84" s="192">
        <v>55</v>
      </c>
      <c r="FI84" s="192">
        <v>281</v>
      </c>
      <c r="FJ84" s="192">
        <v>66</v>
      </c>
      <c r="FK84" s="192">
        <v>16</v>
      </c>
      <c r="FL84" s="192">
        <v>9</v>
      </c>
      <c r="FM84" s="192">
        <v>4</v>
      </c>
      <c r="FN84" s="192">
        <v>1</v>
      </c>
      <c r="FO84" s="192">
        <v>78</v>
      </c>
      <c r="FP84" s="193">
        <v>4</v>
      </c>
      <c r="FQ84" s="202" t="s">
        <v>3987</v>
      </c>
      <c r="FR84" s="203">
        <v>-0.62484156333200003</v>
      </c>
      <c r="FS84" s="206">
        <v>1724</v>
      </c>
      <c r="FT84" s="253">
        <v>182</v>
      </c>
      <c r="FU84" s="208" t="s">
        <v>3987</v>
      </c>
      <c r="FV84" s="209">
        <v>-0.5258062</v>
      </c>
      <c r="FW84" s="210">
        <v>1560</v>
      </c>
      <c r="FX84" s="211">
        <v>170</v>
      </c>
      <c r="FY84" s="216">
        <v>9473</v>
      </c>
      <c r="FZ84" s="217">
        <v>50.944387504600002</v>
      </c>
      <c r="GA84" s="218">
        <v>1811</v>
      </c>
      <c r="GB84" s="219">
        <v>179</v>
      </c>
      <c r="GC84" s="254">
        <v>1391</v>
      </c>
      <c r="GD84" s="225">
        <v>7.4783844603</v>
      </c>
      <c r="GE84" s="224">
        <v>1682</v>
      </c>
      <c r="GF84" s="255">
        <v>183</v>
      </c>
      <c r="GG84" s="435">
        <v>6726</v>
      </c>
      <c r="GH84" s="249" t="s">
        <v>4086</v>
      </c>
      <c r="GI84" s="436">
        <v>564</v>
      </c>
      <c r="GJ84" s="437">
        <v>1832</v>
      </c>
      <c r="GK84" s="250" t="s">
        <v>3940</v>
      </c>
      <c r="GL84" s="228">
        <v>4767</v>
      </c>
      <c r="GM84" s="229">
        <v>1.9985200805780492E-3</v>
      </c>
      <c r="GN84" s="227">
        <v>231</v>
      </c>
      <c r="GO84" s="227">
        <v>3474</v>
      </c>
      <c r="GP84" s="227">
        <v>1059</v>
      </c>
      <c r="GQ84" s="227">
        <v>3</v>
      </c>
      <c r="GR84" s="227">
        <v>3946</v>
      </c>
      <c r="GS84" s="227">
        <v>4671</v>
      </c>
      <c r="GT84" s="227">
        <v>3920</v>
      </c>
      <c r="GU84" s="230" t="s">
        <v>3940</v>
      </c>
      <c r="GV84" s="297">
        <v>3071</v>
      </c>
      <c r="GW84" s="235">
        <v>974</v>
      </c>
      <c r="GX84" s="235">
        <v>1007</v>
      </c>
      <c r="GY84" s="235">
        <v>4166</v>
      </c>
      <c r="GZ84" s="235">
        <v>1369</v>
      </c>
      <c r="HA84" s="235">
        <v>100</v>
      </c>
      <c r="HB84" s="235">
        <v>4145</v>
      </c>
      <c r="HC84" s="298">
        <v>1359</v>
      </c>
      <c r="HD84" s="236">
        <v>12608</v>
      </c>
      <c r="HE84" s="237">
        <v>0.79641210283620745</v>
      </c>
      <c r="HF84" s="238">
        <v>6826</v>
      </c>
      <c r="HG84" s="238">
        <v>5759</v>
      </c>
      <c r="HH84" s="238" t="s">
        <v>3940</v>
      </c>
      <c r="HI84" s="238">
        <v>23</v>
      </c>
      <c r="HJ84" s="242">
        <v>1.8242385786802031E-3</v>
      </c>
      <c r="HK84" s="301">
        <v>6826</v>
      </c>
      <c r="HL84" s="245">
        <v>0.54140228426395942</v>
      </c>
      <c r="HM84" s="244">
        <v>6357</v>
      </c>
      <c r="HN84" s="246">
        <v>469</v>
      </c>
      <c r="HO84" s="302" t="s">
        <v>4169</v>
      </c>
      <c r="HP84" s="305">
        <v>5203</v>
      </c>
      <c r="HQ84" s="139">
        <v>0.32865896026782893</v>
      </c>
      <c r="HR84" s="57">
        <v>3743.9999745499999</v>
      </c>
      <c r="HS84" s="139">
        <v>0.71958484999999994</v>
      </c>
      <c r="HT84" s="56">
        <v>71.958484999999996</v>
      </c>
      <c r="HU84" s="57">
        <v>95.000016100000011</v>
      </c>
      <c r="HV84" s="139">
        <v>1.8258700000000003E-2</v>
      </c>
      <c r="HW84" s="56">
        <v>1.8258700000000001</v>
      </c>
      <c r="HX84" s="56" t="s">
        <v>4086</v>
      </c>
      <c r="HY84" s="57">
        <v>1208.9999858199999</v>
      </c>
      <c r="HZ84" s="139">
        <v>0.23236593999999999</v>
      </c>
      <c r="IA84" s="56">
        <v>23.236594</v>
      </c>
      <c r="IB84" s="56" t="s">
        <v>4380</v>
      </c>
      <c r="IC84" s="57">
        <v>155.00002352999999</v>
      </c>
      <c r="ID84" s="139">
        <v>2.9790509999999999E-2</v>
      </c>
      <c r="IE84" s="56">
        <v>2.9790510000000001</v>
      </c>
      <c r="IF84" s="56" t="s">
        <v>4169</v>
      </c>
      <c r="IG84" s="57">
        <v>0</v>
      </c>
      <c r="IH84" s="140">
        <v>0</v>
      </c>
      <c r="II84" s="53">
        <v>0</v>
      </c>
      <c r="IJ84" s="53">
        <v>1</v>
      </c>
      <c r="IK84" s="307">
        <v>236.00001534999998</v>
      </c>
      <c r="IL84" s="245">
        <v>4.5358449999999995E-2</v>
      </c>
      <c r="IM84" s="20">
        <v>4.5358450000000001</v>
      </c>
      <c r="IN84" s="20" t="s">
        <v>3940</v>
      </c>
      <c r="IO84" s="25">
        <v>656.99997990000008</v>
      </c>
      <c r="IP84" s="245">
        <v>0.1262733</v>
      </c>
      <c r="IQ84" s="20">
        <v>12.627330000000001</v>
      </c>
      <c r="IR84" s="25">
        <v>629.99999996999998</v>
      </c>
      <c r="IS84" s="245">
        <v>0.12108398999999999</v>
      </c>
      <c r="IT84" s="20">
        <v>12.108399</v>
      </c>
      <c r="IU84" s="20" t="s">
        <v>4591</v>
      </c>
      <c r="IV84" s="25">
        <v>96.999997270000009</v>
      </c>
      <c r="IW84" s="245">
        <v>1.8643090000000001E-2</v>
      </c>
      <c r="IX84" s="20">
        <v>1.864309</v>
      </c>
      <c r="IY84" s="20" t="s">
        <v>4086</v>
      </c>
      <c r="IZ84" s="25">
        <v>556.00002028999995</v>
      </c>
      <c r="JA84" s="265">
        <v>0.10686142999999999</v>
      </c>
      <c r="JB84" s="43">
        <v>10.686143</v>
      </c>
      <c r="JC84" s="311">
        <v>556.00002028999995</v>
      </c>
      <c r="JD84" s="19">
        <v>0.10686142999999999</v>
      </c>
      <c r="JE84" s="43">
        <v>10.686143</v>
      </c>
      <c r="JF84" s="43" t="s">
        <v>3940</v>
      </c>
      <c r="JG84" s="26">
        <v>726.99999724000008</v>
      </c>
      <c r="JH84" s="19">
        <v>0.13972708</v>
      </c>
      <c r="JI84" s="43">
        <v>13.972708000000001</v>
      </c>
      <c r="JJ84" s="26">
        <v>486.00000294999995</v>
      </c>
      <c r="JK84" s="19">
        <v>9.3407649999999995E-2</v>
      </c>
      <c r="JL84" s="43">
        <v>9.3407649999999993</v>
      </c>
      <c r="JM84" s="43" t="s">
        <v>4591</v>
      </c>
      <c r="JN84" s="26">
        <v>1189.9999826000001</v>
      </c>
      <c r="JO84" s="19">
        <v>0.22871420000000001</v>
      </c>
      <c r="JP84" s="43">
        <v>22.871420000000001</v>
      </c>
      <c r="JQ84" s="43" t="s">
        <v>4086</v>
      </c>
      <c r="JR84" s="26">
        <v>67.999984139999995</v>
      </c>
      <c r="JS84" s="65">
        <v>1.3069379999999998E-2</v>
      </c>
      <c r="JT84" s="5">
        <v>1.3069379999999999</v>
      </c>
      <c r="JU84" s="5">
        <v>1</v>
      </c>
      <c r="JV84" s="313">
        <v>712.00000838999995</v>
      </c>
      <c r="JW84" s="21">
        <v>712.00000838999995</v>
      </c>
      <c r="JX84" s="30">
        <v>0.13684412999999998</v>
      </c>
      <c r="JY84" s="55">
        <v>13.684412999999999</v>
      </c>
      <c r="JZ84" s="55" t="s">
        <v>4803</v>
      </c>
      <c r="KA84" s="21">
        <v>1371.9999860600001</v>
      </c>
      <c r="KB84" s="30">
        <v>0.26369402000000003</v>
      </c>
      <c r="KC84" s="21">
        <v>803.99997469000004</v>
      </c>
      <c r="KD84" s="30">
        <v>0.15452623000000001</v>
      </c>
      <c r="KE84" s="55">
        <v>15.452623000000001</v>
      </c>
      <c r="KF84" s="21">
        <v>568.00001137000004</v>
      </c>
      <c r="KG84" s="30">
        <v>0.10916779</v>
      </c>
      <c r="KH84" s="55">
        <v>10.916779</v>
      </c>
      <c r="KI84" s="55" t="s">
        <v>4086</v>
      </c>
      <c r="KJ84" s="21">
        <v>3069.9999726000001</v>
      </c>
      <c r="KK84" s="30">
        <v>0.59004420000000002</v>
      </c>
      <c r="KL84" s="21">
        <v>948.99998831000005</v>
      </c>
      <c r="KM84" s="30">
        <v>0.18239477000000001</v>
      </c>
      <c r="KN84" s="55">
        <v>18.239477000000001</v>
      </c>
      <c r="KO84" s="21">
        <v>2120.9999842900002</v>
      </c>
      <c r="KP84" s="30">
        <v>0.40764943000000003</v>
      </c>
      <c r="KQ84" s="55">
        <v>40.764943000000002</v>
      </c>
      <c r="KR84" s="21">
        <v>48.999980919999999</v>
      </c>
      <c r="KS84" s="314">
        <v>9.4176399999999997E-3</v>
      </c>
      <c r="KT84" s="5">
        <v>0.94176400000000005</v>
      </c>
      <c r="KU84" s="51">
        <v>1</v>
      </c>
      <c r="KV84" s="51">
        <v>12</v>
      </c>
      <c r="KW84" s="51">
        <v>10</v>
      </c>
      <c r="KX84" s="51">
        <v>5</v>
      </c>
      <c r="KY84" s="51">
        <v>12</v>
      </c>
      <c r="KZ84" s="51">
        <v>12</v>
      </c>
      <c r="LA84" s="51">
        <v>15</v>
      </c>
      <c r="LB84" s="51">
        <v>8</v>
      </c>
      <c r="LC84" s="51">
        <v>12</v>
      </c>
      <c r="LD84" s="51">
        <v>14</v>
      </c>
      <c r="LE84" s="51">
        <v>13</v>
      </c>
      <c r="LF84" s="51">
        <v>13</v>
      </c>
      <c r="LG84" s="261">
        <v>28</v>
      </c>
      <c r="LH84" s="260">
        <v>47</v>
      </c>
      <c r="LI84" s="260">
        <v>52</v>
      </c>
      <c r="LJ84" s="264">
        <v>27</v>
      </c>
    </row>
    <row r="85" spans="1:322">
      <c r="A85" s="111">
        <v>30081</v>
      </c>
      <c r="B85" s="49" t="s">
        <v>188</v>
      </c>
      <c r="C85" s="67">
        <v>27721</v>
      </c>
      <c r="D85" s="69">
        <v>3.2276998380037234E-3</v>
      </c>
      <c r="E85" s="132">
        <v>27295</v>
      </c>
      <c r="F85" s="131">
        <v>14386</v>
      </c>
      <c r="G85" s="133">
        <v>0.52705623740611829</v>
      </c>
      <c r="H85" s="131">
        <v>12909</v>
      </c>
      <c r="I85" s="133">
        <v>0.47294376259388166</v>
      </c>
      <c r="J85" s="134" t="s">
        <v>189</v>
      </c>
      <c r="K85" s="72">
        <v>16</v>
      </c>
      <c r="L85" s="2">
        <v>3</v>
      </c>
      <c r="M85" s="2">
        <v>19</v>
      </c>
      <c r="N85" s="2" t="s">
        <v>29</v>
      </c>
      <c r="O85" s="2">
        <v>30.05</v>
      </c>
      <c r="P85" s="74" t="s">
        <v>63</v>
      </c>
      <c r="Q85" s="305">
        <v>2024</v>
      </c>
      <c r="R85" s="461">
        <v>2368</v>
      </c>
      <c r="S85" s="16" t="s">
        <v>2087</v>
      </c>
      <c r="T85" s="16" t="s">
        <v>2088</v>
      </c>
      <c r="U85" s="16" t="s">
        <v>2089</v>
      </c>
      <c r="V85" s="16" t="s">
        <v>2090</v>
      </c>
      <c r="W85" s="16" t="s">
        <v>2091</v>
      </c>
      <c r="X85" s="16" t="s">
        <v>2092</v>
      </c>
      <c r="Y85" s="16" t="s">
        <v>2093</v>
      </c>
      <c r="Z85" s="16" t="s">
        <v>2094</v>
      </c>
      <c r="AA85" s="16" t="s">
        <v>2095</v>
      </c>
      <c r="AB85" s="16" t="s">
        <v>2096</v>
      </c>
      <c r="AC85" s="16" t="s">
        <v>2097</v>
      </c>
      <c r="AD85" s="16" t="s">
        <v>2098</v>
      </c>
      <c r="AE85" s="16" t="s">
        <v>2099</v>
      </c>
      <c r="AF85" s="16" t="s">
        <v>2100</v>
      </c>
      <c r="AG85" s="16" t="s">
        <v>667</v>
      </c>
      <c r="AH85" s="16" t="s">
        <v>1225</v>
      </c>
      <c r="AI85" s="16" t="s">
        <v>881</v>
      </c>
      <c r="AJ85" s="404">
        <v>7.4152775233559259E-2</v>
      </c>
      <c r="AK85" s="404">
        <v>8.6755816083531778E-2</v>
      </c>
      <c r="AL85" s="404">
        <v>9.3460340721743904E-2</v>
      </c>
      <c r="AM85" s="404">
        <v>9.1518593148928379E-2</v>
      </c>
      <c r="AN85" s="404">
        <v>8.2432679978017953E-2</v>
      </c>
      <c r="AO85" s="404">
        <v>8.016120168529034E-2</v>
      </c>
      <c r="AP85" s="404">
        <v>7.7486719179336874E-2</v>
      </c>
      <c r="AQ85" s="404">
        <v>7.7633266165964457E-2</v>
      </c>
      <c r="AR85" s="404">
        <v>6.9683092141417838E-2</v>
      </c>
      <c r="AS85" s="404">
        <v>6.5909507235757461E-2</v>
      </c>
      <c r="AT85" s="404">
        <v>5.880197838431947E-2</v>
      </c>
      <c r="AU85" s="404">
        <v>4.2755083348598642E-2</v>
      </c>
      <c r="AV85" s="404">
        <v>3.3998900897600291E-2</v>
      </c>
      <c r="AW85" s="404">
        <v>2.549917567320022E-2</v>
      </c>
      <c r="AX85" s="404">
        <v>1.6046895035720828E-2</v>
      </c>
      <c r="AY85" s="404">
        <v>1.110093423703975E-2</v>
      </c>
      <c r="AZ85" s="404">
        <v>6.5213409049276428E-3</v>
      </c>
      <c r="BA85" s="404">
        <v>6.0816999450448803E-3</v>
      </c>
      <c r="BB85" s="404">
        <v>0</v>
      </c>
      <c r="BC85" s="75" t="s">
        <v>508</v>
      </c>
      <c r="BD85" s="301">
        <v>49</v>
      </c>
      <c r="BE85" s="245">
        <v>0.42857142857142855</v>
      </c>
      <c r="BF85" s="245">
        <v>2.0408163265306121E-2</v>
      </c>
      <c r="BG85" s="245">
        <v>0.16326530612244897</v>
      </c>
      <c r="BH85" s="245">
        <v>0</v>
      </c>
      <c r="BI85" s="245">
        <v>6.1224489795918366E-2</v>
      </c>
      <c r="BJ85" s="245">
        <v>0.32653061224489793</v>
      </c>
      <c r="BK85" s="245">
        <v>0</v>
      </c>
      <c r="BL85" s="417">
        <v>446</v>
      </c>
      <c r="BM85" s="19">
        <v>0.62107623318385652</v>
      </c>
      <c r="BN85" s="19">
        <v>6.7264573991031393E-3</v>
      </c>
      <c r="BO85" s="19">
        <v>9.8654708520179366E-2</v>
      </c>
      <c r="BP85" s="19">
        <v>0</v>
      </c>
      <c r="BQ85" s="19">
        <v>2.2421524663677129E-2</v>
      </c>
      <c r="BR85" s="19">
        <v>0.24887892376681614</v>
      </c>
      <c r="BS85" s="65">
        <v>2.242152466367713E-3</v>
      </c>
      <c r="BT85" s="420">
        <v>18765</v>
      </c>
      <c r="BU85" s="143">
        <v>0.68748855101666972</v>
      </c>
      <c r="BV85" s="425">
        <v>8528</v>
      </c>
      <c r="BW85" s="143">
        <v>0.31243817549001651</v>
      </c>
      <c r="BX85" s="425">
        <v>2</v>
      </c>
      <c r="BY85" s="144">
        <v>7.3273493313793733E-5</v>
      </c>
      <c r="BZ85" s="413">
        <v>20352</v>
      </c>
      <c r="CA85" s="6">
        <v>0.74563106796116507</v>
      </c>
      <c r="CB85" s="414">
        <v>18020</v>
      </c>
      <c r="CC85" s="6">
        <v>0.88541666666666663</v>
      </c>
      <c r="CD85" s="414">
        <v>2325</v>
      </c>
      <c r="CE85" s="6">
        <v>0.11423938679245282</v>
      </c>
      <c r="CF85" s="6" t="s">
        <v>3940</v>
      </c>
      <c r="CG85" s="414">
        <v>7</v>
      </c>
      <c r="CH85" s="272">
        <v>3.4394654088050312E-4</v>
      </c>
      <c r="CI85" s="274">
        <v>6.5692447999999999</v>
      </c>
      <c r="CJ85" s="412">
        <v>4457</v>
      </c>
      <c r="CK85" s="147">
        <v>0.16328997984978935</v>
      </c>
      <c r="CL85" s="412">
        <v>3937</v>
      </c>
      <c r="CM85" s="147">
        <v>0.88332959389724031</v>
      </c>
      <c r="CN85" s="148">
        <v>512</v>
      </c>
      <c r="CO85" s="147">
        <v>0.11487547677810186</v>
      </c>
      <c r="CP85" s="147" t="s">
        <v>3940</v>
      </c>
      <c r="CQ85" s="412">
        <v>8</v>
      </c>
      <c r="CR85" s="275">
        <v>1.7949293246578416E-3</v>
      </c>
      <c r="CS85" s="279">
        <v>0</v>
      </c>
      <c r="CT85" s="280">
        <v>0</v>
      </c>
      <c r="CU85" s="280">
        <v>10</v>
      </c>
      <c r="CV85" s="280">
        <v>10</v>
      </c>
      <c r="CW85" s="280">
        <v>0</v>
      </c>
      <c r="CX85" s="280">
        <v>3</v>
      </c>
      <c r="CY85" s="280">
        <v>0</v>
      </c>
      <c r="CZ85" s="280">
        <v>2</v>
      </c>
      <c r="DA85" s="280">
        <v>0</v>
      </c>
      <c r="DB85" s="280">
        <v>0</v>
      </c>
      <c r="DC85" s="280">
        <v>0</v>
      </c>
      <c r="DD85" s="280">
        <v>0</v>
      </c>
      <c r="DE85" s="281">
        <v>0</v>
      </c>
      <c r="DF85" s="281">
        <v>25</v>
      </c>
      <c r="DG85" s="154">
        <v>4661</v>
      </c>
      <c r="DH85" s="152">
        <v>0.17076387616779631</v>
      </c>
      <c r="DI85" s="152" t="s">
        <v>4381</v>
      </c>
      <c r="DJ85" s="151">
        <v>1357</v>
      </c>
      <c r="DK85" s="151" t="s">
        <v>5015</v>
      </c>
      <c r="DL85" s="151">
        <v>3192</v>
      </c>
      <c r="DM85" s="151" t="s">
        <v>4170</v>
      </c>
      <c r="DN85" s="151">
        <v>313</v>
      </c>
      <c r="DO85" s="151" t="s">
        <v>4592</v>
      </c>
      <c r="DP85" s="151">
        <v>22634</v>
      </c>
      <c r="DQ85" s="152">
        <v>0.82923612383220369</v>
      </c>
      <c r="DR85" s="151">
        <v>0</v>
      </c>
      <c r="DS85" s="155">
        <v>0</v>
      </c>
      <c r="DT85" s="159">
        <v>1357</v>
      </c>
      <c r="DU85" s="160">
        <v>543</v>
      </c>
      <c r="DV85" s="160">
        <v>301</v>
      </c>
      <c r="DW85" s="160">
        <v>574</v>
      </c>
      <c r="DX85" s="160">
        <v>256</v>
      </c>
      <c r="DY85" s="160">
        <v>236</v>
      </c>
      <c r="DZ85" s="161">
        <v>270</v>
      </c>
      <c r="EA85" s="285">
        <v>3192</v>
      </c>
      <c r="EB85" s="165">
        <v>2003</v>
      </c>
      <c r="EC85" s="165">
        <v>678</v>
      </c>
      <c r="ED85" s="165">
        <v>919</v>
      </c>
      <c r="EE85" s="165">
        <v>779</v>
      </c>
      <c r="EF85" s="165">
        <v>145</v>
      </c>
      <c r="EG85" s="286">
        <v>199</v>
      </c>
      <c r="EH85" s="289">
        <v>26160</v>
      </c>
      <c r="EI85" s="167">
        <v>0.95841729254442209</v>
      </c>
      <c r="EJ85" s="168">
        <v>6112</v>
      </c>
      <c r="EK85" s="290">
        <v>0.23363914373088684</v>
      </c>
      <c r="EL85" s="293">
        <v>483</v>
      </c>
      <c r="EM85" s="173">
        <v>1.7695548635281187E-2</v>
      </c>
      <c r="EN85" s="294" t="s">
        <v>4381</v>
      </c>
      <c r="EO85" s="180">
        <v>24733</v>
      </c>
      <c r="EP85" s="181">
        <v>0.978710775196866</v>
      </c>
      <c r="EQ85" s="182">
        <v>22406</v>
      </c>
      <c r="ER85" s="183">
        <v>0.88662894226583833</v>
      </c>
      <c r="ES85" s="182">
        <v>2322</v>
      </c>
      <c r="ET85" s="183">
        <v>9.1883977681927895E-2</v>
      </c>
      <c r="EU85" s="183" t="s">
        <v>4381</v>
      </c>
      <c r="EV85" s="182">
        <v>5</v>
      </c>
      <c r="EW85" s="184">
        <v>1.9785524909975862E-4</v>
      </c>
      <c r="EX85" s="175">
        <v>494</v>
      </c>
      <c r="EY85" s="171">
        <v>1.954809861105615E-2</v>
      </c>
      <c r="EZ85" s="171" t="s">
        <v>4381</v>
      </c>
      <c r="FA85" s="170">
        <v>38</v>
      </c>
      <c r="FB85" s="171">
        <v>1.5036998931581655E-3</v>
      </c>
      <c r="FC85" s="170">
        <v>6</v>
      </c>
      <c r="FD85" s="176">
        <v>2.3742629891971033E-4</v>
      </c>
      <c r="FE85" s="190">
        <v>2854</v>
      </c>
      <c r="FF85" s="191">
        <v>0.11293577618614221</v>
      </c>
      <c r="FG85" s="192">
        <v>102</v>
      </c>
      <c r="FH85" s="192">
        <v>193</v>
      </c>
      <c r="FI85" s="192">
        <v>1301</v>
      </c>
      <c r="FJ85" s="192">
        <v>335</v>
      </c>
      <c r="FK85" s="192">
        <v>68</v>
      </c>
      <c r="FL85" s="192">
        <v>84</v>
      </c>
      <c r="FM85" s="192">
        <v>13</v>
      </c>
      <c r="FN85" s="192">
        <v>3</v>
      </c>
      <c r="FO85" s="192">
        <v>743</v>
      </c>
      <c r="FP85" s="193">
        <v>12</v>
      </c>
      <c r="FQ85" s="202" t="s">
        <v>3986</v>
      </c>
      <c r="FR85" s="203">
        <v>-0.13431741609299999</v>
      </c>
      <c r="FS85" s="206">
        <v>1282</v>
      </c>
      <c r="FT85" s="253">
        <v>145</v>
      </c>
      <c r="FU85" s="208" t="s">
        <v>3986</v>
      </c>
      <c r="FV85" s="209">
        <v>-6.6825899999999994E-2</v>
      </c>
      <c r="FW85" s="210">
        <v>1097</v>
      </c>
      <c r="FX85" s="211">
        <v>126</v>
      </c>
      <c r="FY85" s="216">
        <v>12701</v>
      </c>
      <c r="FZ85" s="217">
        <v>60.385107916199999</v>
      </c>
      <c r="GA85" s="218">
        <v>1476</v>
      </c>
      <c r="GB85" s="219">
        <v>143</v>
      </c>
      <c r="GC85" s="254">
        <v>2989</v>
      </c>
      <c r="GD85" s="225">
        <v>14.2099571378</v>
      </c>
      <c r="GE85" s="224">
        <v>1205</v>
      </c>
      <c r="GF85" s="255">
        <v>119</v>
      </c>
      <c r="GG85" s="435">
        <v>3822</v>
      </c>
      <c r="GH85" s="249" t="s">
        <v>4086</v>
      </c>
      <c r="GI85" s="436">
        <v>1488</v>
      </c>
      <c r="GJ85" s="437">
        <v>3022</v>
      </c>
      <c r="GK85" s="250" t="s">
        <v>3940</v>
      </c>
      <c r="GL85" s="228">
        <v>7848</v>
      </c>
      <c r="GM85" s="229">
        <v>3.2902004599069706E-3</v>
      </c>
      <c r="GN85" s="227">
        <v>642</v>
      </c>
      <c r="GO85" s="227">
        <v>4577</v>
      </c>
      <c r="GP85" s="227">
        <v>2628</v>
      </c>
      <c r="GQ85" s="227">
        <v>1</v>
      </c>
      <c r="GR85" s="227">
        <v>7429</v>
      </c>
      <c r="GS85" s="227">
        <v>7893</v>
      </c>
      <c r="GT85" s="227">
        <v>7264</v>
      </c>
      <c r="GU85" s="230" t="s">
        <v>3940</v>
      </c>
      <c r="GV85" s="297">
        <v>5542</v>
      </c>
      <c r="GW85" s="235">
        <v>2222</v>
      </c>
      <c r="GX85" s="235">
        <v>1963</v>
      </c>
      <c r="GY85" s="235">
        <v>7091</v>
      </c>
      <c r="GZ85" s="235">
        <v>2077</v>
      </c>
      <c r="HA85" s="235">
        <v>682</v>
      </c>
      <c r="HB85" s="235">
        <v>6904</v>
      </c>
      <c r="HC85" s="298">
        <v>2976</v>
      </c>
      <c r="HD85" s="236">
        <v>21892</v>
      </c>
      <c r="HE85" s="237">
        <v>0.8020516578127862</v>
      </c>
      <c r="HF85" s="238">
        <v>14032</v>
      </c>
      <c r="HG85" s="238">
        <v>7798</v>
      </c>
      <c r="HH85" s="238" t="s">
        <v>3940</v>
      </c>
      <c r="HI85" s="238">
        <v>62</v>
      </c>
      <c r="HJ85" s="242">
        <v>2.8320847798282479E-3</v>
      </c>
      <c r="HK85" s="301">
        <v>14032</v>
      </c>
      <c r="HL85" s="245">
        <v>0.64096473597661241</v>
      </c>
      <c r="HM85" s="244">
        <v>13603</v>
      </c>
      <c r="HN85" s="246">
        <v>429</v>
      </c>
      <c r="HO85" s="302" t="s">
        <v>4170</v>
      </c>
      <c r="HP85" s="305">
        <v>10760</v>
      </c>
      <c r="HQ85" s="139">
        <v>0.39421139402821032</v>
      </c>
      <c r="HR85" s="57">
        <v>7114.9999659999994</v>
      </c>
      <c r="HS85" s="139">
        <v>0.66124534999999995</v>
      </c>
      <c r="HT85" s="56">
        <v>66.124534999999995</v>
      </c>
      <c r="HU85" s="57">
        <v>167.00004200000001</v>
      </c>
      <c r="HV85" s="139">
        <v>1.552045E-2</v>
      </c>
      <c r="HW85" s="56">
        <v>1.5520449999999999</v>
      </c>
      <c r="HX85" s="56" t="s">
        <v>4086</v>
      </c>
      <c r="HY85" s="57">
        <v>3214.9999832000003</v>
      </c>
      <c r="HZ85" s="139">
        <v>0.29879182000000004</v>
      </c>
      <c r="IA85" s="56">
        <v>29.879182</v>
      </c>
      <c r="IB85" s="56" t="s">
        <v>4381</v>
      </c>
      <c r="IC85" s="57">
        <v>263.00000879999999</v>
      </c>
      <c r="ID85" s="139">
        <v>2.444238E-2</v>
      </c>
      <c r="IE85" s="56">
        <v>2.4442379999999999</v>
      </c>
      <c r="IF85" s="56" t="s">
        <v>4170</v>
      </c>
      <c r="IG85" s="57">
        <v>0</v>
      </c>
      <c r="IH85" s="140">
        <v>0</v>
      </c>
      <c r="II85" s="53">
        <v>0</v>
      </c>
      <c r="IJ85" s="53">
        <v>1</v>
      </c>
      <c r="IK85" s="307">
        <v>473.99995039999999</v>
      </c>
      <c r="IL85" s="245">
        <v>4.4052040000000001E-2</v>
      </c>
      <c r="IM85" s="20">
        <v>4.4052040000000003</v>
      </c>
      <c r="IN85" s="20" t="s">
        <v>3940</v>
      </c>
      <c r="IO85" s="25">
        <v>1649.9999472</v>
      </c>
      <c r="IP85" s="245">
        <v>0.15334571999999999</v>
      </c>
      <c r="IQ85" s="20">
        <v>15.334572</v>
      </c>
      <c r="IR85" s="25">
        <v>1024.0000404</v>
      </c>
      <c r="IS85" s="245">
        <v>9.5167290000000002E-2</v>
      </c>
      <c r="IT85" s="20">
        <v>9.5167289999999998</v>
      </c>
      <c r="IU85" s="20" t="s">
        <v>4592</v>
      </c>
      <c r="IV85" s="25">
        <v>254.99994879999997</v>
      </c>
      <c r="IW85" s="245">
        <v>2.3698879999999999E-2</v>
      </c>
      <c r="IX85" s="20">
        <v>2.369888</v>
      </c>
      <c r="IY85" s="20" t="s">
        <v>4086</v>
      </c>
      <c r="IZ85" s="25">
        <v>1922.0000504</v>
      </c>
      <c r="JA85" s="265">
        <v>0.17862454</v>
      </c>
      <c r="JB85" s="43">
        <v>17.862454</v>
      </c>
      <c r="JC85" s="311">
        <v>371.9999924</v>
      </c>
      <c r="JD85" s="19">
        <v>3.4572489999999997E-2</v>
      </c>
      <c r="JE85" s="43">
        <v>3.457249</v>
      </c>
      <c r="JF85" s="43" t="s">
        <v>3940</v>
      </c>
      <c r="JG85" s="26">
        <v>1738.9999959999998</v>
      </c>
      <c r="JH85" s="19">
        <v>0.16161709999999999</v>
      </c>
      <c r="JI85" s="43">
        <v>16.161709999999999</v>
      </c>
      <c r="JJ85" s="26">
        <v>933.99995719999993</v>
      </c>
      <c r="JK85" s="19">
        <v>8.6802969999999993E-2</v>
      </c>
      <c r="JL85" s="43">
        <v>8.6802969999999995</v>
      </c>
      <c r="JM85" s="43" t="s">
        <v>4592</v>
      </c>
      <c r="JN85" s="26">
        <v>2259.9999492000002</v>
      </c>
      <c r="JO85" s="19">
        <v>0.21003717000000002</v>
      </c>
      <c r="JP85" s="43">
        <v>21.003717000000002</v>
      </c>
      <c r="JQ85" s="43" t="s">
        <v>4086</v>
      </c>
      <c r="JR85" s="26">
        <v>129.99995279999999</v>
      </c>
      <c r="JS85" s="65">
        <v>1.2081779999999999E-2</v>
      </c>
      <c r="JT85" s="5">
        <v>1.208178</v>
      </c>
      <c r="JU85" s="5">
        <v>0.99999998000000001</v>
      </c>
      <c r="JV85" s="313">
        <v>392.00003479999998</v>
      </c>
      <c r="JW85" s="21">
        <v>392.00003479999998</v>
      </c>
      <c r="JX85" s="30">
        <v>3.6431229999999995E-2</v>
      </c>
      <c r="JY85" s="55">
        <v>3.6431230000000001</v>
      </c>
      <c r="JZ85" s="55" t="s">
        <v>4804</v>
      </c>
      <c r="KA85" s="21">
        <v>2516.0000399999999</v>
      </c>
      <c r="KB85" s="30">
        <v>0.23382899999999998</v>
      </c>
      <c r="KC85" s="21">
        <v>1243.0000419999999</v>
      </c>
      <c r="KD85" s="30">
        <v>0.11552045</v>
      </c>
      <c r="KE85" s="55">
        <v>11.552045</v>
      </c>
      <c r="KF85" s="21">
        <v>1272.999998</v>
      </c>
      <c r="KG85" s="30">
        <v>0.11830855</v>
      </c>
      <c r="KH85" s="55">
        <v>11.830855</v>
      </c>
      <c r="KI85" s="55" t="s">
        <v>4086</v>
      </c>
      <c r="KJ85" s="21">
        <v>7676.9999307999997</v>
      </c>
      <c r="KK85" s="30">
        <v>0.71347582999999992</v>
      </c>
      <c r="KL85" s="21">
        <v>2644.9999583999997</v>
      </c>
      <c r="KM85" s="30">
        <v>0.24581783999999998</v>
      </c>
      <c r="KN85" s="55">
        <v>24.581783999999999</v>
      </c>
      <c r="KO85" s="21">
        <v>5031.9999723999999</v>
      </c>
      <c r="KP85" s="30">
        <v>0.46765798999999997</v>
      </c>
      <c r="KQ85" s="55">
        <v>46.765799000000001</v>
      </c>
      <c r="KR85" s="21">
        <v>174.99999439999999</v>
      </c>
      <c r="KS85" s="314">
        <v>1.6263939999999998E-2</v>
      </c>
      <c r="KT85" s="5">
        <v>1.6263939999999999</v>
      </c>
      <c r="KU85" s="51">
        <v>13</v>
      </c>
      <c r="KV85" s="51">
        <v>20</v>
      </c>
      <c r="KW85" s="51">
        <v>15</v>
      </c>
      <c r="KX85" s="51">
        <v>14</v>
      </c>
      <c r="KY85" s="51">
        <v>11</v>
      </c>
      <c r="KZ85" s="51">
        <v>18</v>
      </c>
      <c r="LA85" s="51">
        <v>22</v>
      </c>
      <c r="LB85" s="51">
        <v>19</v>
      </c>
      <c r="LC85" s="51">
        <v>25</v>
      </c>
      <c r="LD85" s="51">
        <v>19</v>
      </c>
      <c r="LE85" s="51">
        <v>21</v>
      </c>
      <c r="LF85" s="51">
        <v>19</v>
      </c>
      <c r="LG85" s="261">
        <v>62</v>
      </c>
      <c r="LH85" s="260">
        <v>70</v>
      </c>
      <c r="LI85" s="260">
        <v>84</v>
      </c>
      <c r="LJ85" s="264">
        <v>32</v>
      </c>
    </row>
    <row r="86" spans="1:322">
      <c r="A86" s="111">
        <v>30084</v>
      </c>
      <c r="B86" s="49" t="s">
        <v>190</v>
      </c>
      <c r="C86" s="67">
        <v>6082</v>
      </c>
      <c r="D86" s="69">
        <v>7.081588115413818E-4</v>
      </c>
      <c r="E86" s="132">
        <v>5574</v>
      </c>
      <c r="F86" s="131">
        <v>2862</v>
      </c>
      <c r="G86" s="133">
        <v>0.51345532831001073</v>
      </c>
      <c r="H86" s="131">
        <v>2712</v>
      </c>
      <c r="I86" s="133">
        <v>0.48654467168998922</v>
      </c>
      <c r="J86" s="134" t="s">
        <v>191</v>
      </c>
      <c r="K86" s="72">
        <v>113</v>
      </c>
      <c r="L86" s="2">
        <v>1</v>
      </c>
      <c r="M86" s="2">
        <v>114</v>
      </c>
      <c r="N86" s="2" t="s">
        <v>26</v>
      </c>
      <c r="O86" s="2"/>
      <c r="P86" s="74"/>
      <c r="Q86" s="458">
        <v>345</v>
      </c>
      <c r="R86" s="460">
        <v>409</v>
      </c>
      <c r="S86" s="16" t="s">
        <v>2101</v>
      </c>
      <c r="T86" s="16" t="s">
        <v>2102</v>
      </c>
      <c r="U86" s="16" t="s">
        <v>2103</v>
      </c>
      <c r="V86" s="16" t="s">
        <v>2104</v>
      </c>
      <c r="W86" s="16" t="s">
        <v>2105</v>
      </c>
      <c r="X86" s="16" t="s">
        <v>2106</v>
      </c>
      <c r="Y86" s="16" t="s">
        <v>2107</v>
      </c>
      <c r="Z86" s="16" t="s">
        <v>2108</v>
      </c>
      <c r="AA86" s="16" t="s">
        <v>2109</v>
      </c>
      <c r="AB86" s="16" t="s">
        <v>2110</v>
      </c>
      <c r="AC86" s="16" t="s">
        <v>2111</v>
      </c>
      <c r="AD86" s="16" t="s">
        <v>2112</v>
      </c>
      <c r="AE86" s="16" t="s">
        <v>2113</v>
      </c>
      <c r="AF86" s="16" t="s">
        <v>2114</v>
      </c>
      <c r="AG86" s="16" t="s">
        <v>732</v>
      </c>
      <c r="AH86" s="16" t="s">
        <v>772</v>
      </c>
      <c r="AI86" s="16" t="s">
        <v>881</v>
      </c>
      <c r="AJ86" s="404">
        <v>6.1894510226049512E-2</v>
      </c>
      <c r="AK86" s="404">
        <v>7.3376390383925363E-2</v>
      </c>
      <c r="AL86" s="404">
        <v>7.8399712952996053E-2</v>
      </c>
      <c r="AM86" s="404">
        <v>6.9967707212055974E-2</v>
      </c>
      <c r="AN86" s="404">
        <v>6.2791532113383564E-2</v>
      </c>
      <c r="AO86" s="404">
        <v>5.5794761392177969E-2</v>
      </c>
      <c r="AP86" s="404">
        <v>5.8306422676713314E-2</v>
      </c>
      <c r="AQ86" s="404">
        <v>5.8844635809113741E-2</v>
      </c>
      <c r="AR86" s="404">
        <v>6.5303193397918916E-2</v>
      </c>
      <c r="AS86" s="404">
        <v>8.3423035522066744E-2</v>
      </c>
      <c r="AT86" s="404">
        <v>7.2658772874058128E-2</v>
      </c>
      <c r="AU86" s="404">
        <v>6.6020810907786151E-2</v>
      </c>
      <c r="AV86" s="404">
        <v>5.7229996411912454E-2</v>
      </c>
      <c r="AW86" s="404">
        <v>4.0724793684965913E-2</v>
      </c>
      <c r="AX86" s="404">
        <v>2.9781126659490492E-2</v>
      </c>
      <c r="AY86" s="404">
        <v>2.3322569070685324E-2</v>
      </c>
      <c r="AZ86" s="404">
        <v>2.0810907786149982E-2</v>
      </c>
      <c r="BA86" s="404">
        <v>2.1349120918550412E-2</v>
      </c>
      <c r="BB86" s="404">
        <v>0</v>
      </c>
      <c r="BC86" s="75" t="s">
        <v>509</v>
      </c>
      <c r="BD86" s="301">
        <v>23</v>
      </c>
      <c r="BE86" s="245">
        <v>0.30434782608695654</v>
      </c>
      <c r="BF86" s="245">
        <v>0</v>
      </c>
      <c r="BG86" s="245">
        <v>0.43478260869565216</v>
      </c>
      <c r="BH86" s="245">
        <v>0</v>
      </c>
      <c r="BI86" s="245">
        <v>8.6956521739130432E-2</v>
      </c>
      <c r="BJ86" s="245">
        <v>0.17391304347826086</v>
      </c>
      <c r="BK86" s="245">
        <v>0</v>
      </c>
      <c r="BL86" s="417">
        <v>180</v>
      </c>
      <c r="BM86" s="19">
        <v>0.32222222222222224</v>
      </c>
      <c r="BN86" s="19">
        <v>2.2222222222222223E-2</v>
      </c>
      <c r="BO86" s="19">
        <v>0.27777777777777779</v>
      </c>
      <c r="BP86" s="19">
        <v>0</v>
      </c>
      <c r="BQ86" s="19">
        <v>0.1111111111111111</v>
      </c>
      <c r="BR86" s="19">
        <v>0.26666666666666666</v>
      </c>
      <c r="BS86" s="65">
        <v>0</v>
      </c>
      <c r="BT86" s="420">
        <v>4188</v>
      </c>
      <c r="BU86" s="143">
        <v>0.75134553283100103</v>
      </c>
      <c r="BV86" s="425">
        <v>1376</v>
      </c>
      <c r="BW86" s="143">
        <v>0.24686042339433081</v>
      </c>
      <c r="BX86" s="425">
        <v>10</v>
      </c>
      <c r="BY86" s="144">
        <v>1.794043774668102E-3</v>
      </c>
      <c r="BZ86" s="413">
        <v>4383</v>
      </c>
      <c r="CA86" s="6">
        <v>0.7863293864370291</v>
      </c>
      <c r="CB86" s="414">
        <v>3764</v>
      </c>
      <c r="CC86" s="6">
        <v>0.85877253023043576</v>
      </c>
      <c r="CD86" s="414">
        <v>613</v>
      </c>
      <c r="CE86" s="6">
        <v>0.13985854437599818</v>
      </c>
      <c r="CF86" s="6" t="s">
        <v>3940</v>
      </c>
      <c r="CG86" s="414">
        <v>6</v>
      </c>
      <c r="CH86" s="272">
        <v>1.3689253935660506E-3</v>
      </c>
      <c r="CI86" s="274">
        <v>8.7354730000000007</v>
      </c>
      <c r="CJ86" s="412">
        <v>768</v>
      </c>
      <c r="CK86" s="147">
        <v>0.13778256189451021</v>
      </c>
      <c r="CL86" s="412">
        <v>710</v>
      </c>
      <c r="CM86" s="147">
        <v>0.92447916666666663</v>
      </c>
      <c r="CN86" s="148">
        <v>56</v>
      </c>
      <c r="CO86" s="147">
        <v>7.2916666666666671E-2</v>
      </c>
      <c r="CP86" s="147" t="s">
        <v>3940</v>
      </c>
      <c r="CQ86" s="412">
        <v>2</v>
      </c>
      <c r="CR86" s="275">
        <v>2.6041666666666665E-3</v>
      </c>
      <c r="CS86" s="279">
        <v>0</v>
      </c>
      <c r="CT86" s="280">
        <v>0</v>
      </c>
      <c r="CU86" s="280">
        <v>7</v>
      </c>
      <c r="CV86" s="280">
        <v>12</v>
      </c>
      <c r="CW86" s="280">
        <v>0</v>
      </c>
      <c r="CX86" s="280">
        <v>4</v>
      </c>
      <c r="CY86" s="280">
        <v>0</v>
      </c>
      <c r="CZ86" s="280">
        <v>2</v>
      </c>
      <c r="DA86" s="280">
        <v>0</v>
      </c>
      <c r="DB86" s="280">
        <v>0</v>
      </c>
      <c r="DC86" s="280">
        <v>0</v>
      </c>
      <c r="DD86" s="280">
        <v>0</v>
      </c>
      <c r="DE86" s="281">
        <v>0</v>
      </c>
      <c r="DF86" s="281">
        <v>25</v>
      </c>
      <c r="DG86" s="154">
        <v>1416</v>
      </c>
      <c r="DH86" s="152">
        <v>0.25403659849300325</v>
      </c>
      <c r="DI86" s="152" t="s">
        <v>4382</v>
      </c>
      <c r="DJ86" s="151">
        <v>406</v>
      </c>
      <c r="DK86" s="151" t="s">
        <v>5016</v>
      </c>
      <c r="DL86" s="151">
        <v>981</v>
      </c>
      <c r="DM86" s="151" t="s">
        <v>4171</v>
      </c>
      <c r="DN86" s="151">
        <v>79</v>
      </c>
      <c r="DO86" s="151" t="s">
        <v>4593</v>
      </c>
      <c r="DP86" s="151">
        <v>4149</v>
      </c>
      <c r="DQ86" s="152">
        <v>0.7443487621097955</v>
      </c>
      <c r="DR86" s="151">
        <v>9</v>
      </c>
      <c r="DS86" s="155">
        <v>1.6146393972012918E-3</v>
      </c>
      <c r="DT86" s="159">
        <v>406</v>
      </c>
      <c r="DU86" s="160">
        <v>218</v>
      </c>
      <c r="DV86" s="160">
        <v>111</v>
      </c>
      <c r="DW86" s="160">
        <v>190</v>
      </c>
      <c r="DX86" s="160">
        <v>86</v>
      </c>
      <c r="DY86" s="160">
        <v>94</v>
      </c>
      <c r="DZ86" s="161">
        <v>66</v>
      </c>
      <c r="EA86" s="285">
        <v>981</v>
      </c>
      <c r="EB86" s="165">
        <v>713</v>
      </c>
      <c r="EC86" s="165">
        <v>216</v>
      </c>
      <c r="ED86" s="165">
        <v>286</v>
      </c>
      <c r="EE86" s="165">
        <v>174</v>
      </c>
      <c r="EF86" s="165">
        <v>48</v>
      </c>
      <c r="EG86" s="286">
        <v>54</v>
      </c>
      <c r="EH86" s="289">
        <v>5369</v>
      </c>
      <c r="EI86" s="167">
        <v>0.96322210261930397</v>
      </c>
      <c r="EJ86" s="168">
        <v>10</v>
      </c>
      <c r="EK86" s="290">
        <v>1.8625442354255914E-3</v>
      </c>
      <c r="EL86" s="293">
        <v>34</v>
      </c>
      <c r="EM86" s="173">
        <v>6.0997488338715468E-3</v>
      </c>
      <c r="EN86" s="294" t="s">
        <v>4382</v>
      </c>
      <c r="EO86" s="180">
        <v>5128</v>
      </c>
      <c r="EP86" s="181">
        <v>0.98068464333524574</v>
      </c>
      <c r="EQ86" s="182">
        <v>5014</v>
      </c>
      <c r="ER86" s="183">
        <v>0.95888315165423599</v>
      </c>
      <c r="ES86" s="182">
        <v>114</v>
      </c>
      <c r="ET86" s="183">
        <v>2.1801491681009755E-2</v>
      </c>
      <c r="EU86" s="183" t="s">
        <v>4382</v>
      </c>
      <c r="EV86" s="182">
        <v>0</v>
      </c>
      <c r="EW86" s="184">
        <v>0</v>
      </c>
      <c r="EX86" s="175">
        <v>72</v>
      </c>
      <c r="EY86" s="171">
        <v>1.3769363166953529E-2</v>
      </c>
      <c r="EZ86" s="171" t="s">
        <v>4382</v>
      </c>
      <c r="FA86" s="170">
        <v>26</v>
      </c>
      <c r="FB86" s="171">
        <v>4.9722700325109965E-3</v>
      </c>
      <c r="FC86" s="170">
        <v>3</v>
      </c>
      <c r="FD86" s="176">
        <v>5.737234652897303E-4</v>
      </c>
      <c r="FE86" s="190">
        <v>212</v>
      </c>
      <c r="FF86" s="191">
        <v>4.0543124880474277E-2</v>
      </c>
      <c r="FG86" s="192">
        <v>24</v>
      </c>
      <c r="FH86" s="192">
        <v>8</v>
      </c>
      <c r="FI86" s="192">
        <v>123</v>
      </c>
      <c r="FJ86" s="192">
        <v>26</v>
      </c>
      <c r="FK86" s="192">
        <v>2</v>
      </c>
      <c r="FL86" s="192">
        <v>8</v>
      </c>
      <c r="FM86" s="192">
        <v>3</v>
      </c>
      <c r="FN86" s="192">
        <v>4</v>
      </c>
      <c r="FO86" s="192">
        <v>14</v>
      </c>
      <c r="FP86" s="193">
        <v>0</v>
      </c>
      <c r="FQ86" s="202" t="s">
        <v>3985</v>
      </c>
      <c r="FR86" s="203">
        <v>0.46448210229600001</v>
      </c>
      <c r="FS86" s="206">
        <v>753</v>
      </c>
      <c r="FT86" s="253">
        <v>85</v>
      </c>
      <c r="FU86" s="208" t="s">
        <v>3986</v>
      </c>
      <c r="FV86" s="209">
        <v>0.111321</v>
      </c>
      <c r="FW86" s="210">
        <v>930</v>
      </c>
      <c r="FX86" s="211">
        <v>102</v>
      </c>
      <c r="FY86" s="216">
        <v>2481</v>
      </c>
      <c r="FZ86" s="217">
        <v>43.073888666400002</v>
      </c>
      <c r="GA86" s="218">
        <v>2036</v>
      </c>
      <c r="GB86" s="219">
        <v>197</v>
      </c>
      <c r="GC86" s="254">
        <v>344</v>
      </c>
      <c r="GD86" s="225">
        <v>5.9763716459999996</v>
      </c>
      <c r="GE86" s="224">
        <v>1801</v>
      </c>
      <c r="GF86" s="255">
        <v>192</v>
      </c>
      <c r="GG86" s="435">
        <v>2398</v>
      </c>
      <c r="GH86" s="249" t="s">
        <v>4086</v>
      </c>
      <c r="GI86" s="436">
        <v>229</v>
      </c>
      <c r="GJ86" s="437">
        <v>653</v>
      </c>
      <c r="GK86" s="250" t="s">
        <v>3940</v>
      </c>
      <c r="GL86" s="228">
        <v>1924</v>
      </c>
      <c r="GM86" s="229">
        <v>8.066189710577231E-4</v>
      </c>
      <c r="GN86" s="227">
        <v>61</v>
      </c>
      <c r="GO86" s="227">
        <v>1687</v>
      </c>
      <c r="GP86" s="227">
        <v>176</v>
      </c>
      <c r="GQ86" s="227">
        <v>0</v>
      </c>
      <c r="GR86" s="227">
        <v>1700</v>
      </c>
      <c r="GS86" s="227">
        <v>1875</v>
      </c>
      <c r="GT86" s="227">
        <v>1607</v>
      </c>
      <c r="GU86" s="230" t="s">
        <v>3940</v>
      </c>
      <c r="GV86" s="297">
        <v>1010</v>
      </c>
      <c r="GW86" s="235">
        <v>177</v>
      </c>
      <c r="GX86" s="235">
        <v>276</v>
      </c>
      <c r="GY86" s="235">
        <v>1562</v>
      </c>
      <c r="GZ86" s="235">
        <v>690</v>
      </c>
      <c r="HA86" s="235">
        <v>17</v>
      </c>
      <c r="HB86" s="235">
        <v>1465</v>
      </c>
      <c r="HC86" s="298">
        <v>262</v>
      </c>
      <c r="HD86" s="236">
        <v>4668</v>
      </c>
      <c r="HE86" s="237">
        <v>0.83745963401506995</v>
      </c>
      <c r="HF86" s="238">
        <v>2475</v>
      </c>
      <c r="HG86" s="238">
        <v>2180</v>
      </c>
      <c r="HH86" s="238" t="s">
        <v>3940</v>
      </c>
      <c r="HI86" s="238">
        <v>13</v>
      </c>
      <c r="HJ86" s="242">
        <v>2.7849185946872321E-3</v>
      </c>
      <c r="HK86" s="301">
        <v>2475</v>
      </c>
      <c r="HL86" s="245">
        <v>0.53020565552699228</v>
      </c>
      <c r="HM86" s="244">
        <v>2452</v>
      </c>
      <c r="HN86" s="246">
        <v>23</v>
      </c>
      <c r="HO86" s="302" t="s">
        <v>4171</v>
      </c>
      <c r="HP86" s="305">
        <v>2248</v>
      </c>
      <c r="HQ86" s="139">
        <v>0.40330104054538929</v>
      </c>
      <c r="HR86" s="57">
        <v>1315.999994</v>
      </c>
      <c r="HS86" s="139">
        <v>0.58540924999999999</v>
      </c>
      <c r="HT86" s="56">
        <v>58.540925000000001</v>
      </c>
      <c r="HU86" s="57">
        <v>98.00000888000001</v>
      </c>
      <c r="HV86" s="139">
        <v>4.3594310000000004E-2</v>
      </c>
      <c r="HW86" s="56">
        <v>4.3594309999999998</v>
      </c>
      <c r="HX86" s="56" t="s">
        <v>4086</v>
      </c>
      <c r="HY86" s="57">
        <v>695.99999792000006</v>
      </c>
      <c r="HZ86" s="139">
        <v>0.30960854000000004</v>
      </c>
      <c r="IA86" s="56">
        <v>30.960854000000001</v>
      </c>
      <c r="IB86" s="56" t="s">
        <v>4382</v>
      </c>
      <c r="IC86" s="57">
        <v>137.99999919999999</v>
      </c>
      <c r="ID86" s="139">
        <v>6.1387899999999995E-2</v>
      </c>
      <c r="IE86" s="56">
        <v>6.1387900000000002</v>
      </c>
      <c r="IF86" s="56" t="s">
        <v>4171</v>
      </c>
      <c r="IG86" s="57">
        <v>0</v>
      </c>
      <c r="IH86" s="140">
        <v>0</v>
      </c>
      <c r="II86" s="53">
        <v>0</v>
      </c>
      <c r="IJ86" s="53">
        <v>1</v>
      </c>
      <c r="IK86" s="307">
        <v>63.999998000000005</v>
      </c>
      <c r="IL86" s="245">
        <v>2.8469750000000002E-2</v>
      </c>
      <c r="IM86" s="20">
        <v>2.846975</v>
      </c>
      <c r="IN86" s="20" t="s">
        <v>3940</v>
      </c>
      <c r="IO86" s="25">
        <v>149.00000272</v>
      </c>
      <c r="IP86" s="245">
        <v>6.6281140000000002E-2</v>
      </c>
      <c r="IQ86" s="20">
        <v>6.6281140000000001</v>
      </c>
      <c r="IR86" s="25">
        <v>113.99999152000001</v>
      </c>
      <c r="IS86" s="245">
        <v>5.0711740000000005E-2</v>
      </c>
      <c r="IT86" s="20">
        <v>5.0711740000000001</v>
      </c>
      <c r="IU86" s="20" t="s">
        <v>4593</v>
      </c>
      <c r="IV86" s="25">
        <v>23.000007359999998</v>
      </c>
      <c r="IW86" s="245">
        <v>1.0231319999999999E-2</v>
      </c>
      <c r="IX86" s="20">
        <v>1.0231319999999999</v>
      </c>
      <c r="IY86" s="20" t="s">
        <v>4086</v>
      </c>
      <c r="IZ86" s="25">
        <v>119.99999344</v>
      </c>
      <c r="JA86" s="265">
        <v>5.3380779999999996E-2</v>
      </c>
      <c r="JB86" s="43">
        <v>5.3380780000000003</v>
      </c>
      <c r="JC86" s="311">
        <v>1160.99998936</v>
      </c>
      <c r="JD86" s="19">
        <v>0.51645907000000002</v>
      </c>
      <c r="JE86" s="43">
        <v>51.645907000000001</v>
      </c>
      <c r="JF86" s="43" t="s">
        <v>3940</v>
      </c>
      <c r="JG86" s="26">
        <v>167.00000847999999</v>
      </c>
      <c r="JH86" s="19">
        <v>7.4288259999999995E-2</v>
      </c>
      <c r="JI86" s="43">
        <v>7.4288259999999999</v>
      </c>
      <c r="JJ86" s="26">
        <v>67.999999279999997</v>
      </c>
      <c r="JK86" s="19">
        <v>3.0249109999999999E-2</v>
      </c>
      <c r="JL86" s="43">
        <v>3.0249109999999999</v>
      </c>
      <c r="JM86" s="43" t="s">
        <v>4593</v>
      </c>
      <c r="JN86" s="26">
        <v>370.00000599999998</v>
      </c>
      <c r="JO86" s="19">
        <v>0.16459074999999998</v>
      </c>
      <c r="JP86" s="43">
        <v>16.459074999999999</v>
      </c>
      <c r="JQ86" s="43" t="s">
        <v>4086</v>
      </c>
      <c r="JR86" s="26">
        <v>12.00000384</v>
      </c>
      <c r="JS86" s="65">
        <v>5.3380800000000003E-3</v>
      </c>
      <c r="JT86" s="5">
        <v>0.53380799999999995</v>
      </c>
      <c r="JU86" s="5">
        <v>1</v>
      </c>
      <c r="JV86" s="313">
        <v>1354.0000061600001</v>
      </c>
      <c r="JW86" s="21">
        <v>1354.0000061600001</v>
      </c>
      <c r="JX86" s="30">
        <v>0.60231317000000006</v>
      </c>
      <c r="JY86" s="55">
        <v>60.231316999999997</v>
      </c>
      <c r="JZ86" s="55" t="s">
        <v>4805</v>
      </c>
      <c r="KA86" s="21">
        <v>196.99999559999998</v>
      </c>
      <c r="KB86" s="30">
        <v>8.7633449999999988E-2</v>
      </c>
      <c r="KC86" s="21">
        <v>131.99999728</v>
      </c>
      <c r="KD86" s="30">
        <v>5.8718859999999998E-2</v>
      </c>
      <c r="KE86" s="55">
        <v>5.8718859999999999</v>
      </c>
      <c r="KF86" s="21">
        <v>64.999998319999989</v>
      </c>
      <c r="KG86" s="30">
        <v>2.8914589999999993E-2</v>
      </c>
      <c r="KH86" s="55">
        <v>2.8914589999999998</v>
      </c>
      <c r="KI86" s="55" t="s">
        <v>4086</v>
      </c>
      <c r="KJ86" s="21">
        <v>679.00001496000004</v>
      </c>
      <c r="KK86" s="30">
        <v>0.30204627000000001</v>
      </c>
      <c r="KL86" s="21">
        <v>169.00000911999999</v>
      </c>
      <c r="KM86" s="30">
        <v>7.5177939999999999E-2</v>
      </c>
      <c r="KN86" s="55">
        <v>7.5177940000000003</v>
      </c>
      <c r="KO86" s="21">
        <v>510.00000584000003</v>
      </c>
      <c r="KP86" s="30">
        <v>0.22686833000000001</v>
      </c>
      <c r="KQ86" s="55">
        <v>22.686833</v>
      </c>
      <c r="KR86" s="21">
        <v>18.000005760000001</v>
      </c>
      <c r="KS86" s="314">
        <v>8.0071199999999995E-3</v>
      </c>
      <c r="KT86" s="5">
        <v>0.80071199999999998</v>
      </c>
      <c r="KU86" s="51">
        <v>4</v>
      </c>
      <c r="KV86" s="51">
        <v>6</v>
      </c>
      <c r="KW86" s="51">
        <v>8</v>
      </c>
      <c r="KX86" s="51">
        <v>4</v>
      </c>
      <c r="KY86" s="51">
        <v>8</v>
      </c>
      <c r="KZ86" s="51">
        <v>6</v>
      </c>
      <c r="LA86" s="51">
        <v>5</v>
      </c>
      <c r="LB86" s="51">
        <v>7</v>
      </c>
      <c r="LC86" s="51">
        <v>3</v>
      </c>
      <c r="LD86" s="51">
        <v>9</v>
      </c>
      <c r="LE86" s="51">
        <v>10</v>
      </c>
      <c r="LF86" s="51">
        <v>7</v>
      </c>
      <c r="LG86" s="261">
        <v>22</v>
      </c>
      <c r="LH86" s="260">
        <v>26</v>
      </c>
      <c r="LI86" s="260">
        <v>29</v>
      </c>
      <c r="LJ86" s="264">
        <v>14</v>
      </c>
    </row>
    <row r="87" spans="1:322">
      <c r="A87" s="111">
        <v>30085</v>
      </c>
      <c r="B87" s="49" t="s">
        <v>192</v>
      </c>
      <c r="C87" s="67">
        <v>72856</v>
      </c>
      <c r="D87" s="69">
        <v>8.4830020344720345E-3</v>
      </c>
      <c r="E87" s="132">
        <v>74004</v>
      </c>
      <c r="F87" s="131">
        <v>38641</v>
      </c>
      <c r="G87" s="133">
        <v>0.52214745148910868</v>
      </c>
      <c r="H87" s="131">
        <v>35363</v>
      </c>
      <c r="I87" s="133">
        <v>0.47785254851089132</v>
      </c>
      <c r="J87" s="134" t="s">
        <v>129</v>
      </c>
      <c r="K87" s="72">
        <v>63</v>
      </c>
      <c r="L87" s="2">
        <v>6</v>
      </c>
      <c r="M87" s="2">
        <v>69</v>
      </c>
      <c r="N87" s="2" t="s">
        <v>29</v>
      </c>
      <c r="O87" s="2">
        <v>30.05</v>
      </c>
      <c r="P87" s="74" t="s">
        <v>63</v>
      </c>
      <c r="Q87" s="305">
        <v>5293</v>
      </c>
      <c r="R87" s="461">
        <v>6438</v>
      </c>
      <c r="S87" s="16" t="s">
        <v>2115</v>
      </c>
      <c r="T87" s="16" t="s">
        <v>2116</v>
      </c>
      <c r="U87" s="16" t="s">
        <v>2117</v>
      </c>
      <c r="V87" s="16" t="s">
        <v>2118</v>
      </c>
      <c r="W87" s="16" t="s">
        <v>2119</v>
      </c>
      <c r="X87" s="16" t="s">
        <v>2120</v>
      </c>
      <c r="Y87" s="16" t="s">
        <v>2121</v>
      </c>
      <c r="Z87" s="16" t="s">
        <v>2122</v>
      </c>
      <c r="AA87" s="16" t="s">
        <v>2123</v>
      </c>
      <c r="AB87" s="16" t="s">
        <v>2124</v>
      </c>
      <c r="AC87" s="16" t="s">
        <v>2125</v>
      </c>
      <c r="AD87" s="16" t="s">
        <v>2126</v>
      </c>
      <c r="AE87" s="16" t="s">
        <v>2127</v>
      </c>
      <c r="AF87" s="16" t="s">
        <v>2128</v>
      </c>
      <c r="AG87" s="16" t="s">
        <v>733</v>
      </c>
      <c r="AH87" s="16" t="s">
        <v>2129</v>
      </c>
      <c r="AI87" s="16" t="s">
        <v>881</v>
      </c>
      <c r="AJ87" s="404">
        <v>7.1523160910221067E-2</v>
      </c>
      <c r="AK87" s="404">
        <v>8.6995297551483705E-2</v>
      </c>
      <c r="AL87" s="404">
        <v>8.6414247878493056E-2</v>
      </c>
      <c r="AM87" s="404">
        <v>8.6711529106534777E-2</v>
      </c>
      <c r="AN87" s="404">
        <v>7.8455218636830443E-2</v>
      </c>
      <c r="AO87" s="404">
        <v>7.7320144857034756E-2</v>
      </c>
      <c r="AP87" s="404">
        <v>8.006323982487433E-2</v>
      </c>
      <c r="AQ87" s="404">
        <v>7.6968812496621811E-2</v>
      </c>
      <c r="AR87" s="404">
        <v>7.1712339873520353E-2</v>
      </c>
      <c r="AS87" s="404">
        <v>6.3050645911031836E-2</v>
      </c>
      <c r="AT87" s="404">
        <v>5.5713204691638291E-2</v>
      </c>
      <c r="AU87" s="404">
        <v>4.5321874493270631E-2</v>
      </c>
      <c r="AV87" s="404">
        <v>4.0443759796767745E-2</v>
      </c>
      <c r="AW87" s="404">
        <v>2.9890276201286418E-2</v>
      </c>
      <c r="AX87" s="404">
        <v>1.9580022701475595E-2</v>
      </c>
      <c r="AY87" s="404">
        <v>1.3066861250743203E-2</v>
      </c>
      <c r="AZ87" s="404">
        <v>8.2563104697043407E-3</v>
      </c>
      <c r="BA87" s="404">
        <v>8.5130533484676502E-3</v>
      </c>
      <c r="BB87" s="404">
        <v>0</v>
      </c>
      <c r="BC87" s="75" t="s">
        <v>510</v>
      </c>
      <c r="BD87" s="301">
        <v>145</v>
      </c>
      <c r="BE87" s="245">
        <v>0.59310344827586203</v>
      </c>
      <c r="BF87" s="245">
        <v>6.8965517241379309E-3</v>
      </c>
      <c r="BG87" s="245">
        <v>0.18620689655172415</v>
      </c>
      <c r="BH87" s="245">
        <v>0</v>
      </c>
      <c r="BI87" s="245">
        <v>4.1379310344827586E-2</v>
      </c>
      <c r="BJ87" s="245">
        <v>0.16551724137931034</v>
      </c>
      <c r="BK87" s="245">
        <v>6.8965517241379309E-3</v>
      </c>
      <c r="BL87" s="417">
        <v>1491</v>
      </c>
      <c r="BM87" s="19">
        <v>0.59624413145539901</v>
      </c>
      <c r="BN87" s="19">
        <v>9.3896713615023476E-3</v>
      </c>
      <c r="BO87" s="19">
        <v>0.16633132126089872</v>
      </c>
      <c r="BP87" s="19">
        <v>1.3413816230717639E-3</v>
      </c>
      <c r="BQ87" s="19">
        <v>3.35345405767941E-2</v>
      </c>
      <c r="BR87" s="19">
        <v>0.19114688128772636</v>
      </c>
      <c r="BS87" s="65">
        <v>2.012072434607646E-3</v>
      </c>
      <c r="BT87" s="420">
        <v>57160</v>
      </c>
      <c r="BU87" s="143">
        <v>0.77239068158477919</v>
      </c>
      <c r="BV87" s="425">
        <v>16833</v>
      </c>
      <c r="BW87" s="143">
        <v>0.22746067780119994</v>
      </c>
      <c r="BX87" s="425">
        <v>11</v>
      </c>
      <c r="BY87" s="144">
        <v>1.4864061402086374E-4</v>
      </c>
      <c r="BZ87" s="413">
        <v>55878</v>
      </c>
      <c r="CA87" s="6">
        <v>0.75506729365980219</v>
      </c>
      <c r="CB87" s="414">
        <v>52443</v>
      </c>
      <c r="CC87" s="6">
        <v>0.93852679050789223</v>
      </c>
      <c r="CD87" s="414">
        <v>3408</v>
      </c>
      <c r="CE87" s="6">
        <v>6.099001395898207E-2</v>
      </c>
      <c r="CF87" s="6" t="s">
        <v>3940</v>
      </c>
      <c r="CG87" s="414">
        <v>27</v>
      </c>
      <c r="CH87" s="272">
        <v>4.8319553312573823E-4</v>
      </c>
      <c r="CI87" s="274">
        <v>5.9367779000000001</v>
      </c>
      <c r="CJ87" s="412">
        <v>11599</v>
      </c>
      <c r="CK87" s="147">
        <v>0.15673477109345441</v>
      </c>
      <c r="CL87" s="412">
        <v>10403</v>
      </c>
      <c r="CM87" s="147">
        <v>0.89688766272954568</v>
      </c>
      <c r="CN87" s="148">
        <v>1169</v>
      </c>
      <c r="CO87" s="147">
        <v>0.1007845503922752</v>
      </c>
      <c r="CP87" s="147" t="s">
        <v>3940</v>
      </c>
      <c r="CQ87" s="412">
        <v>27</v>
      </c>
      <c r="CR87" s="275">
        <v>2.3277868781791532E-3</v>
      </c>
      <c r="CS87" s="279">
        <v>0</v>
      </c>
      <c r="CT87" s="280">
        <v>2</v>
      </c>
      <c r="CU87" s="280">
        <v>41</v>
      </c>
      <c r="CV87" s="280">
        <v>45</v>
      </c>
      <c r="CW87" s="280">
        <v>0</v>
      </c>
      <c r="CX87" s="280">
        <v>17</v>
      </c>
      <c r="CY87" s="280">
        <v>0</v>
      </c>
      <c r="CZ87" s="280">
        <v>11</v>
      </c>
      <c r="DA87" s="280">
        <v>2</v>
      </c>
      <c r="DB87" s="280">
        <v>0</v>
      </c>
      <c r="DC87" s="280">
        <v>0</v>
      </c>
      <c r="DD87" s="280">
        <v>1</v>
      </c>
      <c r="DE87" s="281">
        <v>0</v>
      </c>
      <c r="DF87" s="281">
        <v>119</v>
      </c>
      <c r="DG87" s="154">
        <v>13083</v>
      </c>
      <c r="DH87" s="152">
        <v>0.17678774120317819</v>
      </c>
      <c r="DI87" s="152" t="s">
        <v>4383</v>
      </c>
      <c r="DJ87" s="151">
        <v>3604</v>
      </c>
      <c r="DK87" s="151" t="s">
        <v>5017</v>
      </c>
      <c r="DL87" s="151">
        <v>9064</v>
      </c>
      <c r="DM87" s="151" t="s">
        <v>4172</v>
      </c>
      <c r="DN87" s="151">
        <v>969</v>
      </c>
      <c r="DO87" s="151" t="s">
        <v>4594</v>
      </c>
      <c r="DP87" s="151">
        <v>60914</v>
      </c>
      <c r="DQ87" s="152">
        <v>0.82311766931517216</v>
      </c>
      <c r="DR87" s="151">
        <v>7</v>
      </c>
      <c r="DS87" s="155">
        <v>9.4589481649640566E-5</v>
      </c>
      <c r="DT87" s="159">
        <v>3604</v>
      </c>
      <c r="DU87" s="160">
        <v>1513</v>
      </c>
      <c r="DV87" s="160">
        <v>920</v>
      </c>
      <c r="DW87" s="160">
        <v>1568</v>
      </c>
      <c r="DX87" s="160">
        <v>693</v>
      </c>
      <c r="DY87" s="160">
        <v>672</v>
      </c>
      <c r="DZ87" s="161">
        <v>557</v>
      </c>
      <c r="EA87" s="285">
        <v>9064</v>
      </c>
      <c r="EB87" s="165">
        <v>5811</v>
      </c>
      <c r="EC87" s="165">
        <v>2122</v>
      </c>
      <c r="ED87" s="165">
        <v>2736</v>
      </c>
      <c r="EE87" s="165">
        <v>1841</v>
      </c>
      <c r="EF87" s="165">
        <v>392</v>
      </c>
      <c r="EG87" s="286">
        <v>559</v>
      </c>
      <c r="EH87" s="289">
        <v>70985</v>
      </c>
      <c r="EI87" s="167">
        <v>0.95920490784281931</v>
      </c>
      <c r="EJ87" s="168">
        <v>4107</v>
      </c>
      <c r="EK87" s="290">
        <v>5.7857293794463617E-2</v>
      </c>
      <c r="EL87" s="293">
        <v>735</v>
      </c>
      <c r="EM87" s="173">
        <v>9.9318955732122585E-3</v>
      </c>
      <c r="EN87" s="294" t="s">
        <v>4383</v>
      </c>
      <c r="EO87" s="180">
        <v>67315</v>
      </c>
      <c r="EP87" s="181">
        <v>0.9796830201859964</v>
      </c>
      <c r="EQ87" s="182">
        <v>64730</v>
      </c>
      <c r="ER87" s="183">
        <v>0.94206167862496548</v>
      </c>
      <c r="ES87" s="182">
        <v>2551</v>
      </c>
      <c r="ET87" s="183">
        <v>3.7126515405102534E-2</v>
      </c>
      <c r="EU87" s="183" t="s">
        <v>4383</v>
      </c>
      <c r="EV87" s="182">
        <v>34</v>
      </c>
      <c r="EW87" s="184">
        <v>4.9482615592845393E-4</v>
      </c>
      <c r="EX87" s="175">
        <v>1258</v>
      </c>
      <c r="EY87" s="171">
        <v>1.8308567769352798E-2</v>
      </c>
      <c r="EZ87" s="171" t="s">
        <v>4383</v>
      </c>
      <c r="FA87" s="170">
        <v>123</v>
      </c>
      <c r="FB87" s="171">
        <v>1.7901063876235247E-3</v>
      </c>
      <c r="FC87" s="170">
        <v>15</v>
      </c>
      <c r="FD87" s="176">
        <v>2.1830565702725909E-4</v>
      </c>
      <c r="FE87" s="190">
        <v>3932</v>
      </c>
      <c r="FF87" s="191">
        <v>5.7225189562078851E-2</v>
      </c>
      <c r="FG87" s="192">
        <v>235</v>
      </c>
      <c r="FH87" s="192">
        <v>439</v>
      </c>
      <c r="FI87" s="192">
        <v>1844</v>
      </c>
      <c r="FJ87" s="192">
        <v>636</v>
      </c>
      <c r="FK87" s="192">
        <v>132</v>
      </c>
      <c r="FL87" s="192">
        <v>80</v>
      </c>
      <c r="FM87" s="192">
        <v>2</v>
      </c>
      <c r="FN87" s="192">
        <v>7</v>
      </c>
      <c r="FO87" s="192">
        <v>545</v>
      </c>
      <c r="FP87" s="193">
        <v>12</v>
      </c>
      <c r="FQ87" s="202" t="s">
        <v>3987</v>
      </c>
      <c r="FR87" s="203">
        <v>-0.72504702918300001</v>
      </c>
      <c r="FS87" s="206">
        <v>1823</v>
      </c>
      <c r="FT87" s="253">
        <v>189</v>
      </c>
      <c r="FU87" s="208" t="s">
        <v>3987</v>
      </c>
      <c r="FV87" s="209">
        <v>-0.68548240000000005</v>
      </c>
      <c r="FW87" s="210">
        <v>1732</v>
      </c>
      <c r="FX87" s="211">
        <v>187</v>
      </c>
      <c r="FY87" s="216">
        <v>32197</v>
      </c>
      <c r="FZ87" s="217">
        <v>55.545961897600002</v>
      </c>
      <c r="GA87" s="218">
        <v>1657</v>
      </c>
      <c r="GB87" s="219">
        <v>162</v>
      </c>
      <c r="GC87" s="254">
        <v>5210</v>
      </c>
      <c r="GD87" s="225">
        <v>8.9886808965</v>
      </c>
      <c r="GE87" s="224">
        <v>1554</v>
      </c>
      <c r="GF87" s="255">
        <v>161</v>
      </c>
      <c r="GG87" s="435">
        <v>10199</v>
      </c>
      <c r="GH87" s="249" t="s">
        <v>4086</v>
      </c>
      <c r="GI87" s="436">
        <v>6292</v>
      </c>
      <c r="GJ87" s="437">
        <v>9277</v>
      </c>
      <c r="GK87" s="250" t="s">
        <v>3940</v>
      </c>
      <c r="GL87" s="228">
        <v>20840</v>
      </c>
      <c r="GM87" s="229">
        <v>8.7369747176938416E-3</v>
      </c>
      <c r="GN87" s="227">
        <v>1087</v>
      </c>
      <c r="GO87" s="227">
        <v>13723</v>
      </c>
      <c r="GP87" s="227">
        <v>6030</v>
      </c>
      <c r="GQ87" s="227">
        <v>0</v>
      </c>
      <c r="GR87" s="227">
        <v>20298</v>
      </c>
      <c r="GS87" s="227">
        <v>20650</v>
      </c>
      <c r="GT87" s="227">
        <v>20072</v>
      </c>
      <c r="GU87" s="230" t="s">
        <v>3940</v>
      </c>
      <c r="GV87" s="297">
        <v>14856</v>
      </c>
      <c r="GW87" s="235">
        <v>5893</v>
      </c>
      <c r="GX87" s="235">
        <v>5292</v>
      </c>
      <c r="GY87" s="235">
        <v>18872</v>
      </c>
      <c r="GZ87" s="235">
        <v>9389</v>
      </c>
      <c r="HA87" s="235">
        <v>1452</v>
      </c>
      <c r="HB87" s="235">
        <v>18464</v>
      </c>
      <c r="HC87" s="298">
        <v>8369</v>
      </c>
      <c r="HD87" s="236">
        <v>59747</v>
      </c>
      <c r="HE87" s="237">
        <v>0.80734825144586775</v>
      </c>
      <c r="HF87" s="238">
        <v>35083</v>
      </c>
      <c r="HG87" s="238">
        <v>24570</v>
      </c>
      <c r="HH87" s="238" t="s">
        <v>3940</v>
      </c>
      <c r="HI87" s="238">
        <v>94</v>
      </c>
      <c r="HJ87" s="242">
        <v>1.5733007515021675E-3</v>
      </c>
      <c r="HK87" s="301">
        <v>35083</v>
      </c>
      <c r="HL87" s="245">
        <v>0.58719266239309087</v>
      </c>
      <c r="HM87" s="244">
        <v>34370</v>
      </c>
      <c r="HN87" s="246">
        <v>713</v>
      </c>
      <c r="HO87" s="302" t="s">
        <v>4172</v>
      </c>
      <c r="HP87" s="305">
        <v>30959</v>
      </c>
      <c r="HQ87" s="139">
        <v>0.41834225177017459</v>
      </c>
      <c r="HR87" s="57">
        <v>22482.000113749997</v>
      </c>
      <c r="HS87" s="139">
        <v>0.72618624999999992</v>
      </c>
      <c r="HT87" s="56">
        <v>72.618624999999994</v>
      </c>
      <c r="HU87" s="57">
        <v>864.00005692000002</v>
      </c>
      <c r="HV87" s="139">
        <v>2.7907879999999999E-2</v>
      </c>
      <c r="HW87" s="56">
        <v>2.790788</v>
      </c>
      <c r="HX87" s="56" t="s">
        <v>4086</v>
      </c>
      <c r="HY87" s="57">
        <v>6704.9999128399995</v>
      </c>
      <c r="HZ87" s="139">
        <v>0.21657675999999998</v>
      </c>
      <c r="IA87" s="56">
        <v>21.657675999999999</v>
      </c>
      <c r="IB87" s="56" t="s">
        <v>4383</v>
      </c>
      <c r="IC87" s="57">
        <v>907.99991648999992</v>
      </c>
      <c r="ID87" s="139">
        <v>2.9329109999999999E-2</v>
      </c>
      <c r="IE87" s="56">
        <v>2.9329109999999998</v>
      </c>
      <c r="IF87" s="56" t="s">
        <v>4172</v>
      </c>
      <c r="IG87" s="57">
        <v>0</v>
      </c>
      <c r="IH87" s="140">
        <v>0</v>
      </c>
      <c r="II87" s="53">
        <v>0</v>
      </c>
      <c r="IJ87" s="53">
        <v>0.99999999999999989</v>
      </c>
      <c r="IK87" s="307">
        <v>1647.9998907099998</v>
      </c>
      <c r="IL87" s="245">
        <v>5.3231689999999991E-2</v>
      </c>
      <c r="IM87" s="20">
        <v>5.323169</v>
      </c>
      <c r="IN87" s="20" t="s">
        <v>3940</v>
      </c>
      <c r="IO87" s="25">
        <v>3567.9999828</v>
      </c>
      <c r="IP87" s="245">
        <v>0.1152492</v>
      </c>
      <c r="IQ87" s="20">
        <v>11.52492</v>
      </c>
      <c r="IR87" s="25">
        <v>2940.0000732899998</v>
      </c>
      <c r="IS87" s="245">
        <v>9.4964309999999996E-2</v>
      </c>
      <c r="IT87" s="20">
        <v>9.4964309999999994</v>
      </c>
      <c r="IU87" s="20" t="s">
        <v>4594</v>
      </c>
      <c r="IV87" s="25">
        <v>540.99985647999995</v>
      </c>
      <c r="IW87" s="245">
        <v>1.7474719999999999E-2</v>
      </c>
      <c r="IX87" s="20">
        <v>1.7474719999999999</v>
      </c>
      <c r="IY87" s="20" t="s">
        <v>4086</v>
      </c>
      <c r="IZ87" s="25">
        <v>4886.0001527599998</v>
      </c>
      <c r="JA87" s="265">
        <v>0.15782163999999999</v>
      </c>
      <c r="JB87" s="43">
        <v>15.782164</v>
      </c>
      <c r="JC87" s="311">
        <v>4628.9998964699998</v>
      </c>
      <c r="JD87" s="19">
        <v>0.14952033000000001</v>
      </c>
      <c r="JE87" s="43">
        <v>14.952033</v>
      </c>
      <c r="JF87" s="43" t="s">
        <v>3940</v>
      </c>
      <c r="JG87" s="26">
        <v>3223.0000073700003</v>
      </c>
      <c r="JH87" s="19">
        <v>0.10410543000000001</v>
      </c>
      <c r="JI87" s="43">
        <v>10.410543000000001</v>
      </c>
      <c r="JJ87" s="26">
        <v>4188.0000867099998</v>
      </c>
      <c r="JK87" s="19">
        <v>0.13527569</v>
      </c>
      <c r="JL87" s="43">
        <v>13.527569</v>
      </c>
      <c r="JM87" s="43" t="s">
        <v>4594</v>
      </c>
      <c r="JN87" s="26">
        <v>5126.9998690799994</v>
      </c>
      <c r="JO87" s="19">
        <v>0.16560611999999997</v>
      </c>
      <c r="JP87" s="43">
        <v>16.560611999999999</v>
      </c>
      <c r="JQ87" s="43" t="s">
        <v>4086</v>
      </c>
      <c r="JR87" s="26">
        <v>208.99987473999997</v>
      </c>
      <c r="JS87" s="65">
        <v>6.7508599999999992E-3</v>
      </c>
      <c r="JT87" s="5">
        <v>0.67508599999999996</v>
      </c>
      <c r="JU87" s="5">
        <v>0.99999998999999995</v>
      </c>
      <c r="JV87" s="313">
        <v>5065.0001373199993</v>
      </c>
      <c r="JW87" s="21">
        <v>5065.0001373199993</v>
      </c>
      <c r="JX87" s="30">
        <v>0.16360347999999997</v>
      </c>
      <c r="JY87" s="55">
        <v>16.360347999999998</v>
      </c>
      <c r="JZ87" s="55" t="s">
        <v>4806</v>
      </c>
      <c r="KA87" s="21">
        <v>8395.9999970099998</v>
      </c>
      <c r="KB87" s="30">
        <v>0.27119738999999998</v>
      </c>
      <c r="KC87" s="21">
        <v>6080.9999061300005</v>
      </c>
      <c r="KD87" s="30">
        <v>0.19642107</v>
      </c>
      <c r="KE87" s="55">
        <v>19.642106999999999</v>
      </c>
      <c r="KF87" s="21">
        <v>2315.0000908799998</v>
      </c>
      <c r="KG87" s="30">
        <v>7.4776319999999993E-2</v>
      </c>
      <c r="KH87" s="55">
        <v>7.4776319999999998</v>
      </c>
      <c r="KI87" s="55" t="s">
        <v>4086</v>
      </c>
      <c r="KJ87" s="21">
        <v>17249.000034160003</v>
      </c>
      <c r="KK87" s="30">
        <v>0.55715624000000008</v>
      </c>
      <c r="KL87" s="21">
        <v>5206.0001165099993</v>
      </c>
      <c r="KM87" s="30">
        <v>0.16815788999999998</v>
      </c>
      <c r="KN87" s="55">
        <v>16.815788999999999</v>
      </c>
      <c r="KO87" s="21">
        <v>12042.999917650002</v>
      </c>
      <c r="KP87" s="30">
        <v>0.38899835000000005</v>
      </c>
      <c r="KQ87" s="55">
        <v>38.899835000000003</v>
      </c>
      <c r="KR87" s="21">
        <v>249.00014110000001</v>
      </c>
      <c r="KS87" s="314">
        <v>8.0429000000000004E-3</v>
      </c>
      <c r="KT87" s="5">
        <v>0.80428999999999995</v>
      </c>
      <c r="KU87" s="51">
        <v>29</v>
      </c>
      <c r="KV87" s="51">
        <v>36</v>
      </c>
      <c r="KW87" s="51">
        <v>45</v>
      </c>
      <c r="KX87" s="51">
        <v>44</v>
      </c>
      <c r="KY87" s="51">
        <v>49</v>
      </c>
      <c r="KZ87" s="51">
        <v>44</v>
      </c>
      <c r="LA87" s="51">
        <v>37</v>
      </c>
      <c r="LB87" s="51">
        <v>35</v>
      </c>
      <c r="LC87" s="51">
        <v>40</v>
      </c>
      <c r="LD87" s="51">
        <v>46</v>
      </c>
      <c r="LE87" s="51">
        <v>49</v>
      </c>
      <c r="LF87" s="51">
        <v>26</v>
      </c>
      <c r="LG87" s="261">
        <v>154</v>
      </c>
      <c r="LH87" s="260">
        <v>165</v>
      </c>
      <c r="LI87" s="260">
        <v>161</v>
      </c>
      <c r="LJ87" s="264">
        <v>85</v>
      </c>
    </row>
    <row r="88" spans="1:322">
      <c r="A88" s="111">
        <v>30086</v>
      </c>
      <c r="B88" s="49" t="s">
        <v>193</v>
      </c>
      <c r="C88" s="67">
        <v>46697</v>
      </c>
      <c r="D88" s="69">
        <v>5.4371739596428652E-3</v>
      </c>
      <c r="E88" s="132">
        <v>46794</v>
      </c>
      <c r="F88" s="131">
        <v>24150</v>
      </c>
      <c r="G88" s="133">
        <v>0.51609180664187715</v>
      </c>
      <c r="H88" s="131">
        <v>22644</v>
      </c>
      <c r="I88" s="133">
        <v>0.48390819335812285</v>
      </c>
      <c r="J88" s="134" t="s">
        <v>28</v>
      </c>
      <c r="K88" s="72">
        <v>50</v>
      </c>
      <c r="L88" s="2">
        <v>1</v>
      </c>
      <c r="M88" s="2">
        <v>51</v>
      </c>
      <c r="N88" s="2" t="s">
        <v>16</v>
      </c>
      <c r="O88" s="2"/>
      <c r="P88" s="74"/>
      <c r="Q88" s="305">
        <v>5092</v>
      </c>
      <c r="R88" s="461">
        <v>5244</v>
      </c>
      <c r="S88" s="16" t="s">
        <v>2130</v>
      </c>
      <c r="T88" s="16" t="s">
        <v>2131</v>
      </c>
      <c r="U88" s="16" t="s">
        <v>2132</v>
      </c>
      <c r="V88" s="16" t="s">
        <v>2133</v>
      </c>
      <c r="W88" s="16" t="s">
        <v>2134</v>
      </c>
      <c r="X88" s="16" t="s">
        <v>2135</v>
      </c>
      <c r="Y88" s="16" t="s">
        <v>2136</v>
      </c>
      <c r="Z88" s="16" t="s">
        <v>2137</v>
      </c>
      <c r="AA88" s="16" t="s">
        <v>2138</v>
      </c>
      <c r="AB88" s="16" t="s">
        <v>2139</v>
      </c>
      <c r="AC88" s="16" t="s">
        <v>2140</v>
      </c>
      <c r="AD88" s="16" t="s">
        <v>2141</v>
      </c>
      <c r="AE88" s="16" t="s">
        <v>2142</v>
      </c>
      <c r="AF88" s="16" t="s">
        <v>2143</v>
      </c>
      <c r="AG88" s="16" t="s">
        <v>734</v>
      </c>
      <c r="AH88" s="16" t="s">
        <v>2144</v>
      </c>
      <c r="AI88" s="16" t="s">
        <v>1392</v>
      </c>
      <c r="AJ88" s="404">
        <v>0.10881736974825833</v>
      </c>
      <c r="AK88" s="404">
        <v>0.11206564944223618</v>
      </c>
      <c r="AL88" s="404">
        <v>0.10595375475488311</v>
      </c>
      <c r="AM88" s="404">
        <v>0.10488524169765355</v>
      </c>
      <c r="AN88" s="404">
        <v>8.5951190323545756E-2</v>
      </c>
      <c r="AO88" s="404">
        <v>7.8535709706372608E-2</v>
      </c>
      <c r="AP88" s="404">
        <v>7.0372269949138783E-2</v>
      </c>
      <c r="AQ88" s="404">
        <v>6.7380433388896016E-2</v>
      </c>
      <c r="AR88" s="404">
        <v>5.9152882848228408E-2</v>
      </c>
      <c r="AS88" s="404">
        <v>4.861734410394495E-2</v>
      </c>
      <c r="AT88" s="404">
        <v>3.9599093900927466E-2</v>
      </c>
      <c r="AU88" s="404">
        <v>3.1863059366585463E-2</v>
      </c>
      <c r="AV88" s="404">
        <v>2.577253494037697E-2</v>
      </c>
      <c r="AW88" s="404">
        <v>2.0536820959952129E-2</v>
      </c>
      <c r="AX88" s="404">
        <v>1.549343932982861E-2</v>
      </c>
      <c r="AY88" s="404">
        <v>1.1304868145488738E-2</v>
      </c>
      <c r="AZ88" s="404">
        <v>6.6675214771124503E-3</v>
      </c>
      <c r="BA88" s="404">
        <v>6.7530025216908148E-3</v>
      </c>
      <c r="BB88" s="404">
        <v>2.7781339487968545E-4</v>
      </c>
      <c r="BC88" s="75" t="s">
        <v>511</v>
      </c>
      <c r="BD88" s="301">
        <v>123</v>
      </c>
      <c r="BE88" s="245">
        <v>0.71544715447154472</v>
      </c>
      <c r="BF88" s="245">
        <v>0</v>
      </c>
      <c r="BG88" s="245">
        <v>0.11382113821138211</v>
      </c>
      <c r="BH88" s="245">
        <v>0</v>
      </c>
      <c r="BI88" s="245">
        <v>8.130081300813009E-3</v>
      </c>
      <c r="BJ88" s="245">
        <v>0.16260162601626016</v>
      </c>
      <c r="BK88" s="245">
        <v>0</v>
      </c>
      <c r="BL88" s="417">
        <v>1204</v>
      </c>
      <c r="BM88" s="19">
        <v>0.75166112956810627</v>
      </c>
      <c r="BN88" s="19">
        <v>9.9667774086378731E-3</v>
      </c>
      <c r="BO88" s="19">
        <v>6.3122923588039864E-2</v>
      </c>
      <c r="BP88" s="19">
        <v>8.3056478405315617E-4</v>
      </c>
      <c r="BQ88" s="19">
        <v>9.1362126245847185E-3</v>
      </c>
      <c r="BR88" s="19">
        <v>0.16362126245847175</v>
      </c>
      <c r="BS88" s="65">
        <v>1.6611295681063123E-3</v>
      </c>
      <c r="BT88" s="420">
        <v>34073</v>
      </c>
      <c r="BU88" s="143">
        <v>0.72814890797965548</v>
      </c>
      <c r="BV88" s="425">
        <v>12704</v>
      </c>
      <c r="BW88" s="143">
        <v>0.27148779758088643</v>
      </c>
      <c r="BX88" s="425">
        <v>17</v>
      </c>
      <c r="BY88" s="144">
        <v>3.632944394580502E-4</v>
      </c>
      <c r="BZ88" s="413">
        <v>31487</v>
      </c>
      <c r="CA88" s="6">
        <v>0.67288541265974267</v>
      </c>
      <c r="CB88" s="414">
        <v>27970</v>
      </c>
      <c r="CC88" s="6">
        <v>0.88830310921967792</v>
      </c>
      <c r="CD88" s="414">
        <v>3500</v>
      </c>
      <c r="CE88" s="6">
        <v>0.11115698542255534</v>
      </c>
      <c r="CF88" s="6" t="s">
        <v>3940</v>
      </c>
      <c r="CG88" s="414">
        <v>17</v>
      </c>
      <c r="CH88" s="272">
        <v>5.3990535776669737E-4</v>
      </c>
      <c r="CI88" s="274">
        <v>10.618521599999999</v>
      </c>
      <c r="CJ88" s="412">
        <v>9185</v>
      </c>
      <c r="CK88" s="147">
        <v>0.19628584861307005</v>
      </c>
      <c r="CL88" s="412">
        <v>8207</v>
      </c>
      <c r="CM88" s="147">
        <v>0.89352204681545999</v>
      </c>
      <c r="CN88" s="148">
        <v>963</v>
      </c>
      <c r="CO88" s="147">
        <v>0.10484485574305934</v>
      </c>
      <c r="CP88" s="147" t="s">
        <v>3940</v>
      </c>
      <c r="CQ88" s="412">
        <v>15</v>
      </c>
      <c r="CR88" s="275">
        <v>1.633097441480675E-3</v>
      </c>
      <c r="CS88" s="279">
        <v>1</v>
      </c>
      <c r="CT88" s="280">
        <v>2</v>
      </c>
      <c r="CU88" s="280">
        <v>43</v>
      </c>
      <c r="CV88" s="280">
        <v>44</v>
      </c>
      <c r="CW88" s="280">
        <v>0</v>
      </c>
      <c r="CX88" s="280">
        <v>22</v>
      </c>
      <c r="CY88" s="280">
        <v>0</v>
      </c>
      <c r="CZ88" s="280">
        <v>6</v>
      </c>
      <c r="DA88" s="280">
        <v>0</v>
      </c>
      <c r="DB88" s="280">
        <v>0</v>
      </c>
      <c r="DC88" s="280">
        <v>0</v>
      </c>
      <c r="DD88" s="280">
        <v>0</v>
      </c>
      <c r="DE88" s="281">
        <v>0</v>
      </c>
      <c r="DF88" s="281">
        <v>118</v>
      </c>
      <c r="DG88" s="154">
        <v>5818</v>
      </c>
      <c r="DH88" s="152">
        <v>0.12433217933923152</v>
      </c>
      <c r="DI88" s="152" t="s">
        <v>4384</v>
      </c>
      <c r="DJ88" s="151">
        <v>2056</v>
      </c>
      <c r="DK88" s="151" t="s">
        <v>5018</v>
      </c>
      <c r="DL88" s="151">
        <v>3579</v>
      </c>
      <c r="DM88" s="151" t="s">
        <v>4173</v>
      </c>
      <c r="DN88" s="151">
        <v>492</v>
      </c>
      <c r="DO88" s="151" t="s">
        <v>4595</v>
      </c>
      <c r="DP88" s="151">
        <v>40960</v>
      </c>
      <c r="DQ88" s="152">
        <v>0.87532589648245507</v>
      </c>
      <c r="DR88" s="151">
        <v>16</v>
      </c>
      <c r="DS88" s="155">
        <v>3.4192417831345901E-4</v>
      </c>
      <c r="DT88" s="159">
        <v>2056</v>
      </c>
      <c r="DU88" s="160">
        <v>872</v>
      </c>
      <c r="DV88" s="160">
        <v>552</v>
      </c>
      <c r="DW88" s="160">
        <v>779</v>
      </c>
      <c r="DX88" s="160">
        <v>410</v>
      </c>
      <c r="DY88" s="160">
        <v>430</v>
      </c>
      <c r="DZ88" s="161">
        <v>450</v>
      </c>
      <c r="EA88" s="285">
        <v>3579</v>
      </c>
      <c r="EB88" s="165">
        <v>2242</v>
      </c>
      <c r="EC88" s="165">
        <v>839</v>
      </c>
      <c r="ED88" s="165">
        <v>994</v>
      </c>
      <c r="EE88" s="165">
        <v>641</v>
      </c>
      <c r="EF88" s="165">
        <v>193</v>
      </c>
      <c r="EG88" s="286">
        <v>273</v>
      </c>
      <c r="EH88" s="289">
        <v>43708</v>
      </c>
      <c r="EI88" s="167">
        <v>0.9340513741077916</v>
      </c>
      <c r="EJ88" s="168">
        <v>100</v>
      </c>
      <c r="EK88" s="290">
        <v>2.2879106799670542E-3</v>
      </c>
      <c r="EL88" s="293">
        <v>476</v>
      </c>
      <c r="EM88" s="173">
        <v>1.0172244304825405E-2</v>
      </c>
      <c r="EN88" s="294" t="s">
        <v>4384</v>
      </c>
      <c r="EO88" s="180">
        <v>40419</v>
      </c>
      <c r="EP88" s="181">
        <v>0.96953632852790905</v>
      </c>
      <c r="EQ88" s="182">
        <v>40077</v>
      </c>
      <c r="ER88" s="183">
        <v>0.96133272565904671</v>
      </c>
      <c r="ES88" s="182">
        <v>324</v>
      </c>
      <c r="ET88" s="183">
        <v>7.7718342968169062E-3</v>
      </c>
      <c r="EU88" s="183" t="s">
        <v>4384</v>
      </c>
      <c r="EV88" s="182">
        <v>18</v>
      </c>
      <c r="EW88" s="184">
        <v>4.3176857204538368E-4</v>
      </c>
      <c r="EX88" s="175">
        <v>1023</v>
      </c>
      <c r="EY88" s="171">
        <v>2.4538847177912639E-2</v>
      </c>
      <c r="EZ88" s="171" t="s">
        <v>4384</v>
      </c>
      <c r="FA88" s="170">
        <v>67</v>
      </c>
      <c r="FB88" s="171">
        <v>1.6071385737244836E-3</v>
      </c>
      <c r="FC88" s="170">
        <v>180</v>
      </c>
      <c r="FD88" s="176">
        <v>4.3176857204538371E-3</v>
      </c>
      <c r="FE88" s="190">
        <v>1414</v>
      </c>
      <c r="FF88" s="191">
        <v>3.3917820048454027E-2</v>
      </c>
      <c r="FG88" s="192">
        <v>101</v>
      </c>
      <c r="FH88" s="192">
        <v>151</v>
      </c>
      <c r="FI88" s="192">
        <v>700</v>
      </c>
      <c r="FJ88" s="192">
        <v>285</v>
      </c>
      <c r="FK88" s="192">
        <v>16</v>
      </c>
      <c r="FL88" s="192">
        <v>48</v>
      </c>
      <c r="FM88" s="192">
        <v>0</v>
      </c>
      <c r="FN88" s="192">
        <v>6</v>
      </c>
      <c r="FO88" s="192">
        <v>100</v>
      </c>
      <c r="FP88" s="193">
        <v>7</v>
      </c>
      <c r="FQ88" s="202" t="s">
        <v>3985</v>
      </c>
      <c r="FR88" s="203">
        <v>0.51832817407200005</v>
      </c>
      <c r="FS88" s="206">
        <v>694</v>
      </c>
      <c r="FT88" s="253">
        <v>70</v>
      </c>
      <c r="FU88" s="208" t="s">
        <v>3985</v>
      </c>
      <c r="FV88" s="209">
        <v>0.52317849999999999</v>
      </c>
      <c r="FW88" s="210">
        <v>644</v>
      </c>
      <c r="FX88" s="211">
        <v>58</v>
      </c>
      <c r="FY88" s="216">
        <v>32639</v>
      </c>
      <c r="FZ88" s="217">
        <v>81.005475008000005</v>
      </c>
      <c r="GA88" s="218">
        <v>674</v>
      </c>
      <c r="GB88" s="219">
        <v>48</v>
      </c>
      <c r="GC88" s="254">
        <v>8556</v>
      </c>
      <c r="GD88" s="225">
        <v>21.235367636199999</v>
      </c>
      <c r="GE88" s="224">
        <v>872</v>
      </c>
      <c r="GF88" s="255">
        <v>67</v>
      </c>
      <c r="GG88" s="435">
        <v>6763</v>
      </c>
      <c r="GH88" s="249" t="s">
        <v>4086</v>
      </c>
      <c r="GI88" s="436">
        <v>343</v>
      </c>
      <c r="GJ88" s="437">
        <v>547</v>
      </c>
      <c r="GK88" s="250" t="s">
        <v>3940</v>
      </c>
      <c r="GL88" s="228">
        <v>11576</v>
      </c>
      <c r="GM88" s="229">
        <v>4.8531295264886707E-3</v>
      </c>
      <c r="GN88" s="227">
        <v>791</v>
      </c>
      <c r="GO88" s="227">
        <v>9188</v>
      </c>
      <c r="GP88" s="227">
        <v>1592</v>
      </c>
      <c r="GQ88" s="227">
        <v>5</v>
      </c>
      <c r="GR88" s="227">
        <v>11120</v>
      </c>
      <c r="GS88" s="227">
        <v>11629</v>
      </c>
      <c r="GT88" s="227">
        <v>10030</v>
      </c>
      <c r="GU88" s="230" t="s">
        <v>3940</v>
      </c>
      <c r="GV88" s="297">
        <v>7569</v>
      </c>
      <c r="GW88" s="235">
        <v>1033</v>
      </c>
      <c r="GX88" s="235">
        <v>883</v>
      </c>
      <c r="GY88" s="235">
        <v>10522</v>
      </c>
      <c r="GZ88" s="235">
        <v>1926</v>
      </c>
      <c r="HA88" s="235">
        <v>182</v>
      </c>
      <c r="HB88" s="235">
        <v>9003</v>
      </c>
      <c r="HC88" s="298">
        <v>3229</v>
      </c>
      <c r="HD88" s="236">
        <v>34476</v>
      </c>
      <c r="HE88" s="237">
        <v>0.7367611232209258</v>
      </c>
      <c r="HF88" s="238">
        <v>21765</v>
      </c>
      <c r="HG88" s="238">
        <v>12634</v>
      </c>
      <c r="HH88" s="238" t="s">
        <v>3940</v>
      </c>
      <c r="HI88" s="238">
        <v>77</v>
      </c>
      <c r="HJ88" s="242">
        <v>2.2334377537997449E-3</v>
      </c>
      <c r="HK88" s="301">
        <v>21765</v>
      </c>
      <c r="HL88" s="245">
        <v>0.63130873651235642</v>
      </c>
      <c r="HM88" s="244">
        <v>21606</v>
      </c>
      <c r="HN88" s="246">
        <v>159</v>
      </c>
      <c r="HO88" s="302" t="s">
        <v>4173</v>
      </c>
      <c r="HP88" s="305">
        <v>17155</v>
      </c>
      <c r="HQ88" s="139">
        <v>0.36660682993546179</v>
      </c>
      <c r="HR88" s="57">
        <v>12451.000015650001</v>
      </c>
      <c r="HS88" s="139">
        <v>0.7257942300000001</v>
      </c>
      <c r="HT88" s="56">
        <v>72.579423000000006</v>
      </c>
      <c r="HU88" s="57">
        <v>181.99996825000002</v>
      </c>
      <c r="HV88" s="139">
        <v>1.0609150000000001E-2</v>
      </c>
      <c r="HW88" s="56">
        <v>1.0609150000000001</v>
      </c>
      <c r="HX88" s="56" t="s">
        <v>4086</v>
      </c>
      <c r="HY88" s="57">
        <v>3186.9999746999993</v>
      </c>
      <c r="HZ88" s="139">
        <v>0.18577673999999997</v>
      </c>
      <c r="IA88" s="56">
        <v>18.577673999999998</v>
      </c>
      <c r="IB88" s="56" t="s">
        <v>4384</v>
      </c>
      <c r="IC88" s="57">
        <v>1335.0000414000001</v>
      </c>
      <c r="ID88" s="139">
        <v>7.7819880000000008E-2</v>
      </c>
      <c r="IE88" s="56">
        <v>7.7819880000000001</v>
      </c>
      <c r="IF88" s="56" t="s">
        <v>4173</v>
      </c>
      <c r="IG88" s="57">
        <v>0</v>
      </c>
      <c r="IH88" s="140">
        <v>0</v>
      </c>
      <c r="II88" s="53">
        <v>0</v>
      </c>
      <c r="IJ88" s="53">
        <v>1</v>
      </c>
      <c r="IK88" s="307">
        <v>387.99995305000004</v>
      </c>
      <c r="IL88" s="245">
        <v>2.2617310000000002E-2</v>
      </c>
      <c r="IM88" s="20">
        <v>2.2617310000000002</v>
      </c>
      <c r="IN88" s="20" t="s">
        <v>3940</v>
      </c>
      <c r="IO88" s="25">
        <v>1625.9999633000002</v>
      </c>
      <c r="IP88" s="245">
        <v>9.478286000000001E-2</v>
      </c>
      <c r="IQ88" s="20">
        <v>9.4782860000000007</v>
      </c>
      <c r="IR88" s="25">
        <v>747.00006480000002</v>
      </c>
      <c r="IS88" s="245">
        <v>4.3544159999999998E-2</v>
      </c>
      <c r="IT88" s="20">
        <v>4.3544159999999996</v>
      </c>
      <c r="IU88" s="20" t="s">
        <v>4595</v>
      </c>
      <c r="IV88" s="25">
        <v>96.000066200000006</v>
      </c>
      <c r="IW88" s="245">
        <v>5.59604E-3</v>
      </c>
      <c r="IX88" s="20">
        <v>0.55960399999999999</v>
      </c>
      <c r="IY88" s="20" t="s">
        <v>4086</v>
      </c>
      <c r="IZ88" s="25">
        <v>1052.0000106500001</v>
      </c>
      <c r="JA88" s="265">
        <v>6.1323230000000006E-2</v>
      </c>
      <c r="JB88" s="43">
        <v>6.1323230000000004</v>
      </c>
      <c r="JC88" s="311">
        <v>5488.9999181000003</v>
      </c>
      <c r="JD88" s="19">
        <v>0.31996502000000004</v>
      </c>
      <c r="JE88" s="43">
        <v>31.996502</v>
      </c>
      <c r="JF88" s="43" t="s">
        <v>3940</v>
      </c>
      <c r="JG88" s="26">
        <v>1702.0000442999999</v>
      </c>
      <c r="JH88" s="19">
        <v>9.9213059999999992E-2</v>
      </c>
      <c r="JI88" s="43">
        <v>9.9213059999999995</v>
      </c>
      <c r="JJ88" s="26">
        <v>2505.9999983000002</v>
      </c>
      <c r="JK88" s="19">
        <v>0.14607986000000001</v>
      </c>
      <c r="JL88" s="43">
        <v>14.607986</v>
      </c>
      <c r="JM88" s="43" t="s">
        <v>4595</v>
      </c>
      <c r="JN88" s="26">
        <v>3466.9999390499997</v>
      </c>
      <c r="JO88" s="19">
        <v>0.20209850999999998</v>
      </c>
      <c r="JP88" s="43">
        <v>20.209851</v>
      </c>
      <c r="JQ88" s="43" t="s">
        <v>4086</v>
      </c>
      <c r="JR88" s="26">
        <v>82.000042250000007</v>
      </c>
      <c r="JS88" s="65">
        <v>4.7799500000000007E-3</v>
      </c>
      <c r="JT88" s="5">
        <v>0.477995</v>
      </c>
      <c r="JU88" s="5">
        <v>1.0000000000000002</v>
      </c>
      <c r="JV88" s="313">
        <v>5899.9999227499993</v>
      </c>
      <c r="JW88" s="21">
        <v>5899.9999227499993</v>
      </c>
      <c r="JX88" s="30">
        <v>0.34392304999999995</v>
      </c>
      <c r="JY88" s="55">
        <v>34.392305</v>
      </c>
      <c r="JZ88" s="55" t="s">
        <v>4807</v>
      </c>
      <c r="KA88" s="21">
        <v>4462.9998538999998</v>
      </c>
      <c r="KB88" s="30">
        <v>0.26015737999999999</v>
      </c>
      <c r="KC88" s="21">
        <v>3427.9999336000001</v>
      </c>
      <c r="KD88" s="30">
        <v>0.19982511999999999</v>
      </c>
      <c r="KE88" s="55">
        <v>19.982512</v>
      </c>
      <c r="KF88" s="21">
        <v>1034.9999203</v>
      </c>
      <c r="KG88" s="30">
        <v>6.0332259999999999E-2</v>
      </c>
      <c r="KH88" s="55">
        <v>6.033226</v>
      </c>
      <c r="KI88" s="55" t="s">
        <v>4086</v>
      </c>
      <c r="KJ88" s="21">
        <v>6725.9999634000005</v>
      </c>
      <c r="KK88" s="30">
        <v>0.39207228000000005</v>
      </c>
      <c r="KL88" s="21">
        <v>2742.9999258500002</v>
      </c>
      <c r="KM88" s="30">
        <v>0.15989507</v>
      </c>
      <c r="KN88" s="55">
        <v>15.989507</v>
      </c>
      <c r="KO88" s="21">
        <v>3983.0000375500003</v>
      </c>
      <c r="KP88" s="30">
        <v>0.23217721000000002</v>
      </c>
      <c r="KQ88" s="55">
        <v>23.217721000000001</v>
      </c>
      <c r="KR88" s="21">
        <v>65.999916850000005</v>
      </c>
      <c r="KS88" s="314">
        <v>3.8472700000000003E-3</v>
      </c>
      <c r="KT88" s="5">
        <v>0.38472699999999999</v>
      </c>
      <c r="KU88" s="51">
        <v>21</v>
      </c>
      <c r="KV88" s="51">
        <v>11</v>
      </c>
      <c r="KW88" s="51">
        <v>23</v>
      </c>
      <c r="KX88" s="51">
        <v>18</v>
      </c>
      <c r="KY88" s="51">
        <v>23</v>
      </c>
      <c r="KZ88" s="51">
        <v>13</v>
      </c>
      <c r="LA88" s="51">
        <v>16</v>
      </c>
      <c r="LB88" s="51">
        <v>15</v>
      </c>
      <c r="LC88" s="51">
        <v>15</v>
      </c>
      <c r="LD88" s="51">
        <v>21</v>
      </c>
      <c r="LE88" s="51">
        <v>19</v>
      </c>
      <c r="LF88" s="51">
        <v>19</v>
      </c>
      <c r="LG88" s="261">
        <v>73</v>
      </c>
      <c r="LH88" s="260">
        <v>67</v>
      </c>
      <c r="LI88" s="260">
        <v>74</v>
      </c>
      <c r="LJ88" s="264">
        <v>23</v>
      </c>
    </row>
    <row r="89" spans="1:322">
      <c r="A89" s="111">
        <v>30088</v>
      </c>
      <c r="B89" s="49" t="s">
        <v>194</v>
      </c>
      <c r="C89" s="67">
        <v>5407</v>
      </c>
      <c r="D89" s="69">
        <v>6.2956505984943303E-4</v>
      </c>
      <c r="E89" s="132">
        <v>5054</v>
      </c>
      <c r="F89" s="131">
        <v>2517</v>
      </c>
      <c r="G89" s="133">
        <v>0.49802136921250495</v>
      </c>
      <c r="H89" s="131">
        <v>2537</v>
      </c>
      <c r="I89" s="133">
        <v>0.50197863078749505</v>
      </c>
      <c r="J89" s="134" t="s">
        <v>195</v>
      </c>
      <c r="K89" s="72">
        <v>14</v>
      </c>
      <c r="L89" s="2">
        <v>1</v>
      </c>
      <c r="M89" s="2">
        <v>15</v>
      </c>
      <c r="N89" s="2" t="s">
        <v>16</v>
      </c>
      <c r="O89" s="2"/>
      <c r="P89" s="74"/>
      <c r="Q89" s="458">
        <v>289</v>
      </c>
      <c r="R89" s="460">
        <v>361</v>
      </c>
      <c r="S89" s="16" t="s">
        <v>2145</v>
      </c>
      <c r="T89" s="16" t="s">
        <v>2146</v>
      </c>
      <c r="U89" s="16" t="s">
        <v>2147</v>
      </c>
      <c r="V89" s="16" t="s">
        <v>2148</v>
      </c>
      <c r="W89" s="16" t="s">
        <v>2149</v>
      </c>
      <c r="X89" s="16" t="s">
        <v>1128</v>
      </c>
      <c r="Y89" s="16" t="s">
        <v>2150</v>
      </c>
      <c r="Z89" s="16" t="s">
        <v>2151</v>
      </c>
      <c r="AA89" s="16" t="s">
        <v>2152</v>
      </c>
      <c r="AB89" s="16" t="s">
        <v>1282</v>
      </c>
      <c r="AC89" s="16" t="s">
        <v>2153</v>
      </c>
      <c r="AD89" s="16" t="s">
        <v>2154</v>
      </c>
      <c r="AE89" s="16" t="s">
        <v>2155</v>
      </c>
      <c r="AF89" s="16" t="s">
        <v>2156</v>
      </c>
      <c r="AG89" s="16" t="s">
        <v>735</v>
      </c>
      <c r="AH89" s="16" t="s">
        <v>662</v>
      </c>
      <c r="AI89" s="16" t="s">
        <v>881</v>
      </c>
      <c r="AJ89" s="404">
        <v>5.7182429758607045E-2</v>
      </c>
      <c r="AK89" s="404">
        <v>7.1428571428571425E-2</v>
      </c>
      <c r="AL89" s="404">
        <v>6.9054214483577361E-2</v>
      </c>
      <c r="AM89" s="404">
        <v>7.8749505342303128E-2</v>
      </c>
      <c r="AN89" s="404">
        <v>5.5005935892362488E-2</v>
      </c>
      <c r="AO89" s="404">
        <v>6.826276216857935E-2</v>
      </c>
      <c r="AP89" s="404">
        <v>7.3011476058567476E-2</v>
      </c>
      <c r="AQ89" s="404">
        <v>7.7562326869806089E-2</v>
      </c>
      <c r="AR89" s="404">
        <v>7.2615749901068463E-2</v>
      </c>
      <c r="AS89" s="404">
        <v>6.8856351404827862E-2</v>
      </c>
      <c r="AT89" s="404">
        <v>6.6481994459833799E-2</v>
      </c>
      <c r="AU89" s="404">
        <v>6.1337554412346659E-2</v>
      </c>
      <c r="AV89" s="404">
        <v>4.7487138899881279E-2</v>
      </c>
      <c r="AW89" s="404">
        <v>4.3529877324891178E-2</v>
      </c>
      <c r="AX89" s="404">
        <v>2.9085872576177285E-2</v>
      </c>
      <c r="AY89" s="404">
        <v>2.6513652552433715E-2</v>
      </c>
      <c r="AZ89" s="404">
        <v>1.8005540166204988E-2</v>
      </c>
      <c r="BA89" s="404">
        <v>1.5829046299960427E-2</v>
      </c>
      <c r="BB89" s="404">
        <v>0</v>
      </c>
      <c r="BC89" s="75" t="s">
        <v>512</v>
      </c>
      <c r="BD89" s="301">
        <v>23</v>
      </c>
      <c r="BE89" s="245">
        <v>0.2608695652173913</v>
      </c>
      <c r="BF89" s="245">
        <v>0</v>
      </c>
      <c r="BG89" s="245">
        <v>0.2608695652173913</v>
      </c>
      <c r="BH89" s="245">
        <v>0</v>
      </c>
      <c r="BI89" s="245">
        <v>4.3478260869565216E-2</v>
      </c>
      <c r="BJ89" s="245">
        <v>0.43478260869565216</v>
      </c>
      <c r="BK89" s="245">
        <v>0</v>
      </c>
      <c r="BL89" s="417">
        <v>138</v>
      </c>
      <c r="BM89" s="19">
        <v>0.48550724637681159</v>
      </c>
      <c r="BN89" s="19">
        <v>7.246376811594203E-3</v>
      </c>
      <c r="BO89" s="19">
        <v>0.12318840579710146</v>
      </c>
      <c r="BP89" s="19">
        <v>0</v>
      </c>
      <c r="BQ89" s="19">
        <v>1.4492753623188406E-2</v>
      </c>
      <c r="BR89" s="19">
        <v>0.36956521739130432</v>
      </c>
      <c r="BS89" s="65">
        <v>0</v>
      </c>
      <c r="BT89" s="420">
        <v>4250</v>
      </c>
      <c r="BU89" s="143">
        <v>0.84091808468539775</v>
      </c>
      <c r="BV89" s="425">
        <v>804</v>
      </c>
      <c r="BW89" s="143">
        <v>0.15908191531460231</v>
      </c>
      <c r="BX89" s="425">
        <v>0</v>
      </c>
      <c r="BY89" s="144">
        <v>0</v>
      </c>
      <c r="BZ89" s="413">
        <v>4055</v>
      </c>
      <c r="CA89" s="6">
        <v>0.80233478432924421</v>
      </c>
      <c r="CB89" s="414">
        <v>3579</v>
      </c>
      <c r="CC89" s="6">
        <v>0.88261405672009863</v>
      </c>
      <c r="CD89" s="414">
        <v>474</v>
      </c>
      <c r="CE89" s="6">
        <v>0.11689272503082614</v>
      </c>
      <c r="CF89" s="6" t="s">
        <v>3940</v>
      </c>
      <c r="CG89" s="414">
        <v>2</v>
      </c>
      <c r="CH89" s="272">
        <v>4.9321824907521577E-4</v>
      </c>
      <c r="CI89" s="274">
        <v>5.7565328999999998</v>
      </c>
      <c r="CJ89" s="412">
        <v>628</v>
      </c>
      <c r="CK89" s="147">
        <v>0.12425801345468936</v>
      </c>
      <c r="CL89" s="412">
        <v>590</v>
      </c>
      <c r="CM89" s="147">
        <v>0.93949044585987262</v>
      </c>
      <c r="CN89" s="148">
        <v>36</v>
      </c>
      <c r="CO89" s="147">
        <v>5.7324840764331211E-2</v>
      </c>
      <c r="CP89" s="147" t="s">
        <v>3940</v>
      </c>
      <c r="CQ89" s="412">
        <v>2</v>
      </c>
      <c r="CR89" s="275">
        <v>3.1847133757961785E-3</v>
      </c>
      <c r="CS89" s="279">
        <v>0</v>
      </c>
      <c r="CT89" s="280">
        <v>0</v>
      </c>
      <c r="CU89" s="280">
        <v>3</v>
      </c>
      <c r="CV89" s="280">
        <v>3</v>
      </c>
      <c r="CW89" s="280">
        <v>0</v>
      </c>
      <c r="CX89" s="280">
        <v>2</v>
      </c>
      <c r="CY89" s="280">
        <v>0</v>
      </c>
      <c r="CZ89" s="280">
        <v>2</v>
      </c>
      <c r="DA89" s="280">
        <v>0</v>
      </c>
      <c r="DB89" s="280">
        <v>0</v>
      </c>
      <c r="DC89" s="280">
        <v>0</v>
      </c>
      <c r="DD89" s="280">
        <v>0</v>
      </c>
      <c r="DE89" s="281">
        <v>0</v>
      </c>
      <c r="DF89" s="281">
        <v>10</v>
      </c>
      <c r="DG89" s="154">
        <v>1283</v>
      </c>
      <c r="DH89" s="152">
        <v>0.25385833003561536</v>
      </c>
      <c r="DI89" s="152" t="s">
        <v>4385</v>
      </c>
      <c r="DJ89" s="151">
        <v>305</v>
      </c>
      <c r="DK89" s="151" t="s">
        <v>5019</v>
      </c>
      <c r="DL89" s="151">
        <v>963</v>
      </c>
      <c r="DM89" s="151" t="s">
        <v>4174</v>
      </c>
      <c r="DN89" s="151">
        <v>48</v>
      </c>
      <c r="DO89" s="151" t="s">
        <v>4596</v>
      </c>
      <c r="DP89" s="151">
        <v>3771</v>
      </c>
      <c r="DQ89" s="152">
        <v>0.74614166996438469</v>
      </c>
      <c r="DR89" s="151">
        <v>0</v>
      </c>
      <c r="DS89" s="155">
        <v>0</v>
      </c>
      <c r="DT89" s="159">
        <v>305</v>
      </c>
      <c r="DU89" s="160">
        <v>112</v>
      </c>
      <c r="DV89" s="160">
        <v>84</v>
      </c>
      <c r="DW89" s="160">
        <v>160</v>
      </c>
      <c r="DX89" s="160">
        <v>49</v>
      </c>
      <c r="DY89" s="160">
        <v>58</v>
      </c>
      <c r="DZ89" s="161">
        <v>45</v>
      </c>
      <c r="EA89" s="285">
        <v>963</v>
      </c>
      <c r="EB89" s="165">
        <v>629</v>
      </c>
      <c r="EC89" s="165">
        <v>201</v>
      </c>
      <c r="ED89" s="165">
        <v>373</v>
      </c>
      <c r="EE89" s="165">
        <v>178</v>
      </c>
      <c r="EF89" s="165">
        <v>25</v>
      </c>
      <c r="EG89" s="286">
        <v>28</v>
      </c>
      <c r="EH89" s="289">
        <v>4885</v>
      </c>
      <c r="EI89" s="167">
        <v>0.96656113969133362</v>
      </c>
      <c r="EJ89" s="168">
        <v>23</v>
      </c>
      <c r="EK89" s="290">
        <v>4.708290685772774E-3</v>
      </c>
      <c r="EL89" s="293">
        <v>181</v>
      </c>
      <c r="EM89" s="173">
        <v>3.5813217253660469E-2</v>
      </c>
      <c r="EN89" s="294" t="s">
        <v>4385</v>
      </c>
      <c r="EO89" s="180">
        <v>4676</v>
      </c>
      <c r="EP89" s="181">
        <v>0.98132214060860445</v>
      </c>
      <c r="EQ89" s="182">
        <v>4540</v>
      </c>
      <c r="ER89" s="183">
        <v>0.95278069254984266</v>
      </c>
      <c r="ES89" s="182">
        <v>133</v>
      </c>
      <c r="ET89" s="183">
        <v>2.7911857292759707E-2</v>
      </c>
      <c r="EU89" s="183" t="s">
        <v>4385</v>
      </c>
      <c r="EV89" s="182">
        <v>3</v>
      </c>
      <c r="EW89" s="184">
        <v>6.2959076600209863E-4</v>
      </c>
      <c r="EX89" s="175">
        <v>68</v>
      </c>
      <c r="EY89" s="171">
        <v>1.4270724029380902E-2</v>
      </c>
      <c r="EZ89" s="171" t="s">
        <v>4385</v>
      </c>
      <c r="FA89" s="170">
        <v>21</v>
      </c>
      <c r="FB89" s="171">
        <v>4.4071353620146903E-3</v>
      </c>
      <c r="FC89" s="170">
        <v>0</v>
      </c>
      <c r="FD89" s="176">
        <v>0</v>
      </c>
      <c r="FE89" s="190">
        <v>222</v>
      </c>
      <c r="FF89" s="191">
        <v>4.6589716684155298E-2</v>
      </c>
      <c r="FG89" s="192">
        <v>25</v>
      </c>
      <c r="FH89" s="192">
        <v>22</v>
      </c>
      <c r="FI89" s="192">
        <v>97</v>
      </c>
      <c r="FJ89" s="192">
        <v>33</v>
      </c>
      <c r="FK89" s="192">
        <v>3</v>
      </c>
      <c r="FL89" s="192">
        <v>14</v>
      </c>
      <c r="FM89" s="192">
        <v>4</v>
      </c>
      <c r="FN89" s="192">
        <v>1</v>
      </c>
      <c r="FO89" s="192">
        <v>21</v>
      </c>
      <c r="FP89" s="193">
        <v>2</v>
      </c>
      <c r="FQ89" s="202" t="s">
        <v>3985</v>
      </c>
      <c r="FR89" s="203">
        <v>0.41488754697500002</v>
      </c>
      <c r="FS89" s="206">
        <v>788</v>
      </c>
      <c r="FT89" s="253">
        <v>88</v>
      </c>
      <c r="FU89" s="208" t="s">
        <v>3986</v>
      </c>
      <c r="FV89" s="209">
        <v>-1.64411E-2</v>
      </c>
      <c r="FW89" s="210">
        <v>1062</v>
      </c>
      <c r="FX89" s="211">
        <v>119</v>
      </c>
      <c r="FY89" s="216">
        <v>4147</v>
      </c>
      <c r="FZ89" s="217">
        <v>83.265062806000003</v>
      </c>
      <c r="GA89" s="218">
        <v>606</v>
      </c>
      <c r="GB89" s="219">
        <v>40</v>
      </c>
      <c r="GC89" s="254">
        <v>898</v>
      </c>
      <c r="GD89" s="225">
        <v>18.026612731499998</v>
      </c>
      <c r="GE89" s="224">
        <v>998</v>
      </c>
      <c r="GF89" s="255">
        <v>90</v>
      </c>
      <c r="GG89" s="435">
        <v>579</v>
      </c>
      <c r="GH89" s="249" t="s">
        <v>4086</v>
      </c>
      <c r="GI89" s="436">
        <v>149</v>
      </c>
      <c r="GJ89" s="437">
        <v>106</v>
      </c>
      <c r="GK89" s="250" t="s">
        <v>3940</v>
      </c>
      <c r="GL89" s="228">
        <v>1628</v>
      </c>
      <c r="GM89" s="229">
        <v>6.8252374474115035E-4</v>
      </c>
      <c r="GN89" s="227">
        <v>70</v>
      </c>
      <c r="GO89" s="227">
        <v>1118</v>
      </c>
      <c r="GP89" s="227">
        <v>439</v>
      </c>
      <c r="GQ89" s="227">
        <v>1</v>
      </c>
      <c r="GR89" s="227">
        <v>1608</v>
      </c>
      <c r="GS89" s="227">
        <v>1591</v>
      </c>
      <c r="GT89" s="227">
        <v>1589</v>
      </c>
      <c r="GU89" s="230" t="s">
        <v>3940</v>
      </c>
      <c r="GV89" s="297">
        <v>1046</v>
      </c>
      <c r="GW89" s="235">
        <v>285</v>
      </c>
      <c r="GX89" s="235">
        <v>204</v>
      </c>
      <c r="GY89" s="235">
        <v>1445</v>
      </c>
      <c r="GZ89" s="235">
        <v>430</v>
      </c>
      <c r="HA89" s="235">
        <v>19</v>
      </c>
      <c r="HB89" s="235">
        <v>1051</v>
      </c>
      <c r="HC89" s="298">
        <v>466</v>
      </c>
      <c r="HD89" s="236">
        <v>4256</v>
      </c>
      <c r="HE89" s="237">
        <v>0.84210526315789469</v>
      </c>
      <c r="HF89" s="238">
        <v>2398</v>
      </c>
      <c r="HG89" s="238">
        <v>1844</v>
      </c>
      <c r="HH89" s="238" t="s">
        <v>3940</v>
      </c>
      <c r="HI89" s="238">
        <v>14</v>
      </c>
      <c r="HJ89" s="242">
        <v>3.2894736842105261E-3</v>
      </c>
      <c r="HK89" s="301">
        <v>2398</v>
      </c>
      <c r="HL89" s="245">
        <v>0.56343984962406013</v>
      </c>
      <c r="HM89" s="244">
        <v>2381</v>
      </c>
      <c r="HN89" s="246">
        <v>17</v>
      </c>
      <c r="HO89" s="302" t="s">
        <v>4174</v>
      </c>
      <c r="HP89" s="305">
        <v>2315</v>
      </c>
      <c r="HQ89" s="139">
        <v>0.45805302730510489</v>
      </c>
      <c r="HR89" s="57">
        <v>1150.0000019000001</v>
      </c>
      <c r="HS89" s="139">
        <v>0.49676026000000006</v>
      </c>
      <c r="HT89" s="56">
        <v>49.676026</v>
      </c>
      <c r="HU89" s="57">
        <v>14.000008799999998</v>
      </c>
      <c r="HV89" s="139">
        <v>6.0475199999999989E-3</v>
      </c>
      <c r="HW89" s="56">
        <v>0.60475199999999996</v>
      </c>
      <c r="HX89" s="56" t="s">
        <v>4086</v>
      </c>
      <c r="HY89" s="57">
        <v>615.99999365000008</v>
      </c>
      <c r="HZ89" s="139">
        <v>0.26609071000000001</v>
      </c>
      <c r="IA89" s="56">
        <v>26.609071</v>
      </c>
      <c r="IB89" s="56" t="s">
        <v>4385</v>
      </c>
      <c r="IC89" s="57">
        <v>534.99999564999996</v>
      </c>
      <c r="ID89" s="139">
        <v>0.23110150999999998</v>
      </c>
      <c r="IE89" s="56">
        <v>23.110150999999998</v>
      </c>
      <c r="IF89" s="56" t="s">
        <v>4174</v>
      </c>
      <c r="IG89" s="57">
        <v>0</v>
      </c>
      <c r="IH89" s="140">
        <v>0</v>
      </c>
      <c r="II89" s="53">
        <v>0</v>
      </c>
      <c r="IJ89" s="53">
        <v>1</v>
      </c>
      <c r="IK89" s="307">
        <v>115.00000945000002</v>
      </c>
      <c r="IL89" s="245">
        <v>4.967603000000001E-2</v>
      </c>
      <c r="IM89" s="20">
        <v>4.9676030000000004</v>
      </c>
      <c r="IN89" s="20" t="s">
        <v>3940</v>
      </c>
      <c r="IO89" s="25">
        <v>211.00000365</v>
      </c>
      <c r="IP89" s="245">
        <v>9.1144710000000004E-2</v>
      </c>
      <c r="IQ89" s="20">
        <v>9.114471</v>
      </c>
      <c r="IR89" s="25">
        <v>356.9999929</v>
      </c>
      <c r="IS89" s="245">
        <v>0.15421166</v>
      </c>
      <c r="IT89" s="20">
        <v>15.421165999999999</v>
      </c>
      <c r="IU89" s="20" t="s">
        <v>4596</v>
      </c>
      <c r="IV89" s="25">
        <v>20.000002649999999</v>
      </c>
      <c r="IW89" s="245">
        <v>8.639309999999999E-3</v>
      </c>
      <c r="IX89" s="20">
        <v>0.863931</v>
      </c>
      <c r="IY89" s="20" t="s">
        <v>4086</v>
      </c>
      <c r="IZ89" s="25">
        <v>112.00000095</v>
      </c>
      <c r="JA89" s="265">
        <v>4.838013E-2</v>
      </c>
      <c r="JB89" s="43">
        <v>4.8380130000000001</v>
      </c>
      <c r="JC89" s="311">
        <v>885.00000730000011</v>
      </c>
      <c r="JD89" s="19">
        <v>0.38228942000000005</v>
      </c>
      <c r="JE89" s="43">
        <v>38.228942000000004</v>
      </c>
      <c r="JF89" s="43" t="s">
        <v>3940</v>
      </c>
      <c r="JG89" s="26">
        <v>231.99999369999998</v>
      </c>
      <c r="JH89" s="19">
        <v>0.10021598</v>
      </c>
      <c r="JI89" s="43">
        <v>10.021597999999999</v>
      </c>
      <c r="JJ89" s="26">
        <v>53.99999094999999</v>
      </c>
      <c r="JK89" s="19">
        <v>2.3326129999999997E-2</v>
      </c>
      <c r="JL89" s="43">
        <v>2.3326129999999998</v>
      </c>
      <c r="JM89" s="43" t="s">
        <v>4596</v>
      </c>
      <c r="JN89" s="26">
        <v>321.00000665000005</v>
      </c>
      <c r="JO89" s="19">
        <v>0.13866091000000003</v>
      </c>
      <c r="JP89" s="43">
        <v>13.866091000000001</v>
      </c>
      <c r="JQ89" s="43" t="s">
        <v>4086</v>
      </c>
      <c r="JR89" s="26">
        <v>7.9999918000000001</v>
      </c>
      <c r="JS89" s="65">
        <v>3.4557200000000002E-3</v>
      </c>
      <c r="JT89" s="5">
        <v>0.34557199999999999</v>
      </c>
      <c r="JU89" s="5">
        <v>1</v>
      </c>
      <c r="JV89" s="313">
        <v>913.99998915000003</v>
      </c>
      <c r="JW89" s="21">
        <v>913.99998915000003</v>
      </c>
      <c r="JX89" s="30">
        <v>0.39481641000000001</v>
      </c>
      <c r="JY89" s="55">
        <v>39.481641000000003</v>
      </c>
      <c r="JZ89" s="55" t="s">
        <v>4808</v>
      </c>
      <c r="KA89" s="21">
        <v>273.99999694999997</v>
      </c>
      <c r="KB89" s="30">
        <v>0.11835852999999999</v>
      </c>
      <c r="KC89" s="21">
        <v>139.99999539999999</v>
      </c>
      <c r="KD89" s="30">
        <v>6.0475159999999993E-2</v>
      </c>
      <c r="KE89" s="55">
        <v>6.0475159999999999</v>
      </c>
      <c r="KF89" s="21">
        <v>134.00000155000001</v>
      </c>
      <c r="KG89" s="30">
        <v>5.7883370000000003E-2</v>
      </c>
      <c r="KH89" s="55">
        <v>5.7883370000000003</v>
      </c>
      <c r="KI89" s="55" t="s">
        <v>4086</v>
      </c>
      <c r="KJ89" s="21">
        <v>1110.999984</v>
      </c>
      <c r="KK89" s="30">
        <v>0.4799136</v>
      </c>
      <c r="KL89" s="21">
        <v>310.99999374999999</v>
      </c>
      <c r="KM89" s="30">
        <v>0.13434125</v>
      </c>
      <c r="KN89" s="55">
        <v>13.434125</v>
      </c>
      <c r="KO89" s="21">
        <v>799.99999025</v>
      </c>
      <c r="KP89" s="30">
        <v>0.34557234999999997</v>
      </c>
      <c r="KQ89" s="55">
        <v>34.557234999999999</v>
      </c>
      <c r="KR89" s="21">
        <v>16.000006750000001</v>
      </c>
      <c r="KS89" s="314">
        <v>6.9114500000000004E-3</v>
      </c>
      <c r="KT89" s="5">
        <v>0.69114500000000001</v>
      </c>
      <c r="KU89" s="51">
        <v>0</v>
      </c>
      <c r="KV89" s="51">
        <v>1</v>
      </c>
      <c r="KW89" s="51">
        <v>4</v>
      </c>
      <c r="KX89" s="51">
        <v>1</v>
      </c>
      <c r="KY89" s="51">
        <v>0</v>
      </c>
      <c r="KZ89" s="51">
        <v>2</v>
      </c>
      <c r="LA89" s="51">
        <v>0</v>
      </c>
      <c r="LB89" s="51">
        <v>3</v>
      </c>
      <c r="LC89" s="51">
        <v>0</v>
      </c>
      <c r="LD89" s="51">
        <v>0</v>
      </c>
      <c r="LE89" s="51">
        <v>3</v>
      </c>
      <c r="LF89" s="51">
        <v>2</v>
      </c>
      <c r="LG89" s="261">
        <v>6</v>
      </c>
      <c r="LH89" s="260">
        <v>5</v>
      </c>
      <c r="LI89" s="260">
        <v>5</v>
      </c>
      <c r="LJ89" s="264">
        <v>3</v>
      </c>
    </row>
    <row r="90" spans="1:322">
      <c r="A90" s="111">
        <v>30089</v>
      </c>
      <c r="B90" s="49" t="s">
        <v>196</v>
      </c>
      <c r="C90" s="67">
        <v>44089</v>
      </c>
      <c r="D90" s="69">
        <v>5.1335109901427135E-3</v>
      </c>
      <c r="E90" s="132">
        <v>38669</v>
      </c>
      <c r="F90" s="131">
        <v>20477</v>
      </c>
      <c r="G90" s="133">
        <v>0.52954563086710282</v>
      </c>
      <c r="H90" s="131">
        <v>18192</v>
      </c>
      <c r="I90" s="133">
        <v>0.47045436913289718</v>
      </c>
      <c r="J90" s="134" t="s">
        <v>197</v>
      </c>
      <c r="K90" s="72">
        <v>222</v>
      </c>
      <c r="L90" s="2">
        <v>1</v>
      </c>
      <c r="M90" s="2">
        <v>223</v>
      </c>
      <c r="N90" s="2" t="s">
        <v>21</v>
      </c>
      <c r="O90" s="2">
        <v>30.04</v>
      </c>
      <c r="P90" s="74" t="s">
        <v>111</v>
      </c>
      <c r="Q90" s="305">
        <v>2711</v>
      </c>
      <c r="R90" s="461">
        <v>2867</v>
      </c>
      <c r="S90" s="16" t="s">
        <v>2157</v>
      </c>
      <c r="T90" s="16" t="s">
        <v>2158</v>
      </c>
      <c r="U90" s="16" t="s">
        <v>2159</v>
      </c>
      <c r="V90" s="16" t="s">
        <v>2160</v>
      </c>
      <c r="W90" s="16" t="s">
        <v>2161</v>
      </c>
      <c r="X90" s="16" t="s">
        <v>2162</v>
      </c>
      <c r="Y90" s="16" t="s">
        <v>2163</v>
      </c>
      <c r="Z90" s="16" t="s">
        <v>2164</v>
      </c>
      <c r="AA90" s="16" t="s">
        <v>2165</v>
      </c>
      <c r="AB90" s="16" t="s">
        <v>2166</v>
      </c>
      <c r="AC90" s="16" t="s">
        <v>2167</v>
      </c>
      <c r="AD90" s="16" t="s">
        <v>2168</v>
      </c>
      <c r="AE90" s="16" t="s">
        <v>2169</v>
      </c>
      <c r="AF90" s="16" t="s">
        <v>2170</v>
      </c>
      <c r="AG90" s="16" t="s">
        <v>736</v>
      </c>
      <c r="AH90" s="16" t="s">
        <v>2171</v>
      </c>
      <c r="AI90" s="16" t="s">
        <v>927</v>
      </c>
      <c r="AJ90" s="404">
        <v>7.0107838320101368E-2</v>
      </c>
      <c r="AK90" s="404">
        <v>7.4142077633246276E-2</v>
      </c>
      <c r="AL90" s="404">
        <v>8.0452041687139569E-2</v>
      </c>
      <c r="AM90" s="404">
        <v>7.7943572370632805E-2</v>
      </c>
      <c r="AN90" s="404">
        <v>6.4858155111329488E-2</v>
      </c>
      <c r="AO90" s="404">
        <v>6.4159921384054408E-2</v>
      </c>
      <c r="AP90" s="404">
        <v>6.9978535778013398E-2</v>
      </c>
      <c r="AQ90" s="404">
        <v>6.7909695104605761E-2</v>
      </c>
      <c r="AR90" s="404">
        <v>6.8323463239287285E-2</v>
      </c>
      <c r="AS90" s="404">
        <v>6.7211461377330681E-2</v>
      </c>
      <c r="AT90" s="404">
        <v>6.9719930693837445E-2</v>
      </c>
      <c r="AU90" s="404">
        <v>5.9737774444645585E-2</v>
      </c>
      <c r="AV90" s="404">
        <v>5.0609014973234376E-2</v>
      </c>
      <c r="AW90" s="404">
        <v>4.0006206522020221E-2</v>
      </c>
      <c r="AX90" s="404">
        <v>2.8550001293025422E-2</v>
      </c>
      <c r="AY90" s="404">
        <v>2.0197057074142079E-2</v>
      </c>
      <c r="AZ90" s="404">
        <v>1.37577904781608E-2</v>
      </c>
      <c r="BA90" s="404">
        <v>1.2257880989940262E-2</v>
      </c>
      <c r="BB90" s="404">
        <v>7.7581525252786471E-5</v>
      </c>
      <c r="BC90" s="75" t="s">
        <v>513</v>
      </c>
      <c r="BD90" s="301">
        <v>122</v>
      </c>
      <c r="BE90" s="245">
        <v>0.45081967213114754</v>
      </c>
      <c r="BF90" s="245">
        <v>8.1967213114754103E-3</v>
      </c>
      <c r="BG90" s="245">
        <v>0.22950819672131148</v>
      </c>
      <c r="BH90" s="245">
        <v>0</v>
      </c>
      <c r="BI90" s="245">
        <v>3.2786885245901641E-2</v>
      </c>
      <c r="BJ90" s="245">
        <v>0.27868852459016391</v>
      </c>
      <c r="BK90" s="245">
        <v>0</v>
      </c>
      <c r="BL90" s="417">
        <v>873</v>
      </c>
      <c r="BM90" s="19">
        <v>0.37800687285223367</v>
      </c>
      <c r="BN90" s="19">
        <v>9.1638029782359683E-3</v>
      </c>
      <c r="BO90" s="19">
        <v>9.8510882016036652E-2</v>
      </c>
      <c r="BP90" s="19">
        <v>5.7273768613974796E-3</v>
      </c>
      <c r="BQ90" s="19">
        <v>3.6655211912943873E-2</v>
      </c>
      <c r="BR90" s="19">
        <v>0.47193585337915234</v>
      </c>
      <c r="BS90" s="65">
        <v>0</v>
      </c>
      <c r="BT90" s="420">
        <v>27743</v>
      </c>
      <c r="BU90" s="143">
        <v>0.71744808502935165</v>
      </c>
      <c r="BV90" s="425">
        <v>10919</v>
      </c>
      <c r="BW90" s="143">
        <v>0.28237089141172517</v>
      </c>
      <c r="BX90" s="425">
        <v>7</v>
      </c>
      <c r="BY90" s="144">
        <v>1.8102355892316843E-4</v>
      </c>
      <c r="BZ90" s="413">
        <v>29977</v>
      </c>
      <c r="CA90" s="6">
        <v>0.77522046083425999</v>
      </c>
      <c r="CB90" s="414">
        <v>27838</v>
      </c>
      <c r="CC90" s="6">
        <v>0.92864529472595658</v>
      </c>
      <c r="CD90" s="414">
        <v>2121</v>
      </c>
      <c r="CE90" s="6">
        <v>7.0754244921106185E-2</v>
      </c>
      <c r="CF90" s="6" t="s">
        <v>3940</v>
      </c>
      <c r="CG90" s="414">
        <v>18</v>
      </c>
      <c r="CH90" s="272">
        <v>6.0046035293725194E-4</v>
      </c>
      <c r="CI90" s="274">
        <v>8.4749099000000001</v>
      </c>
      <c r="CJ90" s="412">
        <v>5404</v>
      </c>
      <c r="CK90" s="147">
        <v>0.13975018748868603</v>
      </c>
      <c r="CL90" s="412">
        <v>4923</v>
      </c>
      <c r="CM90" s="147">
        <v>0.91099185788304959</v>
      </c>
      <c r="CN90" s="148">
        <v>470</v>
      </c>
      <c r="CO90" s="147">
        <v>8.6972612879348626E-2</v>
      </c>
      <c r="CP90" s="147" t="s">
        <v>3940</v>
      </c>
      <c r="CQ90" s="412">
        <v>11</v>
      </c>
      <c r="CR90" s="275">
        <v>2.0355292376017763E-3</v>
      </c>
      <c r="CS90" s="279">
        <v>1</v>
      </c>
      <c r="CT90" s="280">
        <v>0</v>
      </c>
      <c r="CU90" s="280">
        <v>13</v>
      </c>
      <c r="CV90" s="280">
        <v>18</v>
      </c>
      <c r="CW90" s="280">
        <v>0</v>
      </c>
      <c r="CX90" s="280">
        <v>7</v>
      </c>
      <c r="CY90" s="280">
        <v>0</v>
      </c>
      <c r="CZ90" s="280">
        <v>3</v>
      </c>
      <c r="DA90" s="280">
        <v>0</v>
      </c>
      <c r="DB90" s="280">
        <v>0</v>
      </c>
      <c r="DC90" s="280">
        <v>0</v>
      </c>
      <c r="DD90" s="280">
        <v>0</v>
      </c>
      <c r="DE90" s="281">
        <v>0</v>
      </c>
      <c r="DF90" s="281">
        <v>42</v>
      </c>
      <c r="DG90" s="154">
        <v>9139</v>
      </c>
      <c r="DH90" s="152">
        <v>0.23633918642840518</v>
      </c>
      <c r="DI90" s="152" t="s">
        <v>4386</v>
      </c>
      <c r="DJ90" s="151">
        <v>3244</v>
      </c>
      <c r="DK90" s="151" t="s">
        <v>5020</v>
      </c>
      <c r="DL90" s="151">
        <v>5760</v>
      </c>
      <c r="DM90" s="151" t="s">
        <v>4175</v>
      </c>
      <c r="DN90" s="151">
        <v>456</v>
      </c>
      <c r="DO90" s="151" t="s">
        <v>4597</v>
      </c>
      <c r="DP90" s="151">
        <v>29523</v>
      </c>
      <c r="DQ90" s="152">
        <v>0.76347979001267163</v>
      </c>
      <c r="DR90" s="151">
        <v>7</v>
      </c>
      <c r="DS90" s="155">
        <v>1.8102355892316843E-4</v>
      </c>
      <c r="DT90" s="159">
        <v>3244</v>
      </c>
      <c r="DU90" s="160">
        <v>1562</v>
      </c>
      <c r="DV90" s="160">
        <v>730</v>
      </c>
      <c r="DW90" s="160">
        <v>1486</v>
      </c>
      <c r="DX90" s="160">
        <v>594</v>
      </c>
      <c r="DY90" s="160">
        <v>486</v>
      </c>
      <c r="DZ90" s="161">
        <v>440</v>
      </c>
      <c r="EA90" s="285">
        <v>5760</v>
      </c>
      <c r="EB90" s="165">
        <v>3857</v>
      </c>
      <c r="EC90" s="165">
        <v>1063</v>
      </c>
      <c r="ED90" s="165">
        <v>1890</v>
      </c>
      <c r="EE90" s="165">
        <v>1182</v>
      </c>
      <c r="EF90" s="165">
        <v>166</v>
      </c>
      <c r="EG90" s="286">
        <v>256</v>
      </c>
      <c r="EH90" s="289">
        <v>37198</v>
      </c>
      <c r="EI90" s="167">
        <v>0.96195919211771708</v>
      </c>
      <c r="EJ90" s="168">
        <v>543</v>
      </c>
      <c r="EK90" s="290">
        <v>1.4597559008548847E-2</v>
      </c>
      <c r="EL90" s="293">
        <v>617</v>
      </c>
      <c r="EM90" s="173">
        <v>1.5955933693656416E-2</v>
      </c>
      <c r="EN90" s="294" t="s">
        <v>4386</v>
      </c>
      <c r="EO90" s="180">
        <v>34853</v>
      </c>
      <c r="EP90" s="181">
        <v>0.96935057711027672</v>
      </c>
      <c r="EQ90" s="182">
        <v>33918</v>
      </c>
      <c r="ER90" s="183">
        <v>0.94334584897788898</v>
      </c>
      <c r="ES90" s="182">
        <v>927</v>
      </c>
      <c r="ET90" s="183">
        <v>2.5782227784730914E-2</v>
      </c>
      <c r="EU90" s="183" t="s">
        <v>4386</v>
      </c>
      <c r="EV90" s="182">
        <v>8</v>
      </c>
      <c r="EW90" s="184">
        <v>2.2250034765679321E-4</v>
      </c>
      <c r="EX90" s="175">
        <v>1065</v>
      </c>
      <c r="EY90" s="171">
        <v>2.9620358781810598E-2</v>
      </c>
      <c r="EZ90" s="171" t="s">
        <v>4386</v>
      </c>
      <c r="FA90" s="170">
        <v>35</v>
      </c>
      <c r="FB90" s="171">
        <v>9.7343902099847031E-4</v>
      </c>
      <c r="FC90" s="170">
        <v>2</v>
      </c>
      <c r="FD90" s="176">
        <v>5.5625086914198302E-5</v>
      </c>
      <c r="FE90" s="190">
        <v>2027</v>
      </c>
      <c r="FF90" s="191">
        <v>5.6376025587539978E-2</v>
      </c>
      <c r="FG90" s="192">
        <v>179</v>
      </c>
      <c r="FH90" s="192">
        <v>289</v>
      </c>
      <c r="FI90" s="192">
        <v>1063</v>
      </c>
      <c r="FJ90" s="192">
        <v>197</v>
      </c>
      <c r="FK90" s="192">
        <v>78</v>
      </c>
      <c r="FL90" s="192">
        <v>55</v>
      </c>
      <c r="FM90" s="192">
        <v>11</v>
      </c>
      <c r="FN90" s="192">
        <v>3</v>
      </c>
      <c r="FO90" s="192">
        <v>143</v>
      </c>
      <c r="FP90" s="193">
        <v>9</v>
      </c>
      <c r="FQ90" s="202" t="s">
        <v>3986</v>
      </c>
      <c r="FR90" s="203">
        <v>-0.44550899032800001</v>
      </c>
      <c r="FS90" s="206">
        <v>1572</v>
      </c>
      <c r="FT90" s="253">
        <v>170</v>
      </c>
      <c r="FU90" s="208" t="s">
        <v>3987</v>
      </c>
      <c r="FV90" s="209">
        <v>-0.36063849999999997</v>
      </c>
      <c r="FW90" s="210">
        <v>1388</v>
      </c>
      <c r="FX90" s="211">
        <v>153</v>
      </c>
      <c r="FY90" s="216">
        <v>26322</v>
      </c>
      <c r="FZ90" s="217">
        <v>60.152928537299999</v>
      </c>
      <c r="GA90" s="218">
        <v>1493</v>
      </c>
      <c r="GB90" s="219">
        <v>147</v>
      </c>
      <c r="GC90" s="254">
        <v>4954</v>
      </c>
      <c r="GD90" s="225">
        <v>11.3221056222</v>
      </c>
      <c r="GE90" s="224">
        <v>1383</v>
      </c>
      <c r="GF90" s="255">
        <v>140</v>
      </c>
      <c r="GG90" s="435">
        <v>11526</v>
      </c>
      <c r="GH90" s="249" t="s">
        <v>4086</v>
      </c>
      <c r="GI90" s="436">
        <v>1880</v>
      </c>
      <c r="GJ90" s="437">
        <v>4031</v>
      </c>
      <c r="GK90" s="250" t="s">
        <v>3940</v>
      </c>
      <c r="GL90" s="228">
        <v>12235</v>
      </c>
      <c r="GM90" s="229">
        <v>5.1294091012948247E-3</v>
      </c>
      <c r="GN90" s="227">
        <v>343</v>
      </c>
      <c r="GO90" s="227">
        <v>10103</v>
      </c>
      <c r="GP90" s="227">
        <v>1789</v>
      </c>
      <c r="GQ90" s="227">
        <v>0</v>
      </c>
      <c r="GR90" s="227">
        <v>9687</v>
      </c>
      <c r="GS90" s="227">
        <v>11956</v>
      </c>
      <c r="GT90" s="227">
        <v>9578</v>
      </c>
      <c r="GU90" s="230" t="s">
        <v>3940</v>
      </c>
      <c r="GV90" s="297">
        <v>6928</v>
      </c>
      <c r="GW90" s="235">
        <v>2693</v>
      </c>
      <c r="GX90" s="235">
        <v>3117</v>
      </c>
      <c r="GY90" s="235">
        <v>10210</v>
      </c>
      <c r="GZ90" s="235">
        <v>4360</v>
      </c>
      <c r="HA90" s="235">
        <v>310</v>
      </c>
      <c r="HB90" s="235">
        <v>10452</v>
      </c>
      <c r="HC90" s="298">
        <v>3983</v>
      </c>
      <c r="HD90" s="236">
        <v>31824</v>
      </c>
      <c r="HE90" s="237">
        <v>0.82298481988155892</v>
      </c>
      <c r="HF90" s="238">
        <v>19533</v>
      </c>
      <c r="HG90" s="238">
        <v>12208</v>
      </c>
      <c r="HH90" s="238" t="s">
        <v>3940</v>
      </c>
      <c r="HI90" s="238">
        <v>83</v>
      </c>
      <c r="HJ90" s="242">
        <v>2.6080945198592256E-3</v>
      </c>
      <c r="HK90" s="301">
        <v>19533</v>
      </c>
      <c r="HL90" s="245">
        <v>0.61378205128205132</v>
      </c>
      <c r="HM90" s="244">
        <v>19012</v>
      </c>
      <c r="HN90" s="246">
        <v>521</v>
      </c>
      <c r="HO90" s="302" t="s">
        <v>4175</v>
      </c>
      <c r="HP90" s="305">
        <v>14913</v>
      </c>
      <c r="HQ90" s="139">
        <v>0.38565776203160151</v>
      </c>
      <c r="HR90" s="57">
        <v>8922.9999792600011</v>
      </c>
      <c r="HS90" s="139">
        <v>0.59833702000000011</v>
      </c>
      <c r="HT90" s="56">
        <v>59.833702000000002</v>
      </c>
      <c r="HU90" s="57">
        <v>427.99996826999995</v>
      </c>
      <c r="HV90" s="139">
        <v>2.8699789999999996E-2</v>
      </c>
      <c r="HW90" s="56">
        <v>2.8699789999999998</v>
      </c>
      <c r="HX90" s="56" t="s">
        <v>4086</v>
      </c>
      <c r="HY90" s="57">
        <v>4694.0000722200002</v>
      </c>
      <c r="HZ90" s="139">
        <v>0.31475893999999999</v>
      </c>
      <c r="IA90" s="56">
        <v>31.475894</v>
      </c>
      <c r="IB90" s="56" t="s">
        <v>4386</v>
      </c>
      <c r="IC90" s="57">
        <v>867.99998025000014</v>
      </c>
      <c r="ID90" s="139">
        <v>5.8204250000000006E-2</v>
      </c>
      <c r="IE90" s="56">
        <v>5.8204250000000002</v>
      </c>
      <c r="IF90" s="56" t="s">
        <v>4175</v>
      </c>
      <c r="IG90" s="57">
        <v>0</v>
      </c>
      <c r="IH90" s="140">
        <v>0</v>
      </c>
      <c r="II90" s="53">
        <v>0</v>
      </c>
      <c r="IJ90" s="53">
        <v>1</v>
      </c>
      <c r="IK90" s="307">
        <v>649.00004003999993</v>
      </c>
      <c r="IL90" s="245">
        <v>4.3519079999999995E-2</v>
      </c>
      <c r="IM90" s="20">
        <v>4.3519079999999999</v>
      </c>
      <c r="IN90" s="20" t="s">
        <v>3940</v>
      </c>
      <c r="IO90" s="25">
        <v>2313.0000365400001</v>
      </c>
      <c r="IP90" s="245">
        <v>0.15509958000000001</v>
      </c>
      <c r="IQ90" s="20">
        <v>15.509957999999999</v>
      </c>
      <c r="IR90" s="25">
        <v>1268.9999620199999</v>
      </c>
      <c r="IS90" s="245">
        <v>8.5093539999999995E-2</v>
      </c>
      <c r="IT90" s="20">
        <v>8.5093540000000001</v>
      </c>
      <c r="IU90" s="20" t="s">
        <v>4597</v>
      </c>
      <c r="IV90" s="25">
        <v>198.99996677999999</v>
      </c>
      <c r="IW90" s="245">
        <v>1.334406E-2</v>
      </c>
      <c r="IX90" s="20">
        <v>1.334406</v>
      </c>
      <c r="IY90" s="20" t="s">
        <v>4086</v>
      </c>
      <c r="IZ90" s="25">
        <v>2617.0000502400003</v>
      </c>
      <c r="JA90" s="265">
        <v>0.17548448000000003</v>
      </c>
      <c r="JB90" s="43">
        <v>17.548448</v>
      </c>
      <c r="JC90" s="311">
        <v>2299.0000103999996</v>
      </c>
      <c r="JD90" s="19">
        <v>0.15416079999999999</v>
      </c>
      <c r="JE90" s="43">
        <v>15.416079999999999</v>
      </c>
      <c r="JF90" s="43" t="s">
        <v>3940</v>
      </c>
      <c r="JG90" s="26">
        <v>1567.9999450800001</v>
      </c>
      <c r="JH90" s="19">
        <v>0.10514316</v>
      </c>
      <c r="JI90" s="43">
        <v>10.514316000000001</v>
      </c>
      <c r="JJ90" s="26">
        <v>1252.99995345</v>
      </c>
      <c r="JK90" s="19">
        <v>8.4020650000000002E-2</v>
      </c>
      <c r="JL90" s="43">
        <v>8.4020650000000003</v>
      </c>
      <c r="JM90" s="43" t="s">
        <v>4597</v>
      </c>
      <c r="JN90" s="26">
        <v>2658.99997953</v>
      </c>
      <c r="JO90" s="19">
        <v>0.17830081</v>
      </c>
      <c r="JP90" s="43">
        <v>17.830081</v>
      </c>
      <c r="JQ90" s="43" t="s">
        <v>4086</v>
      </c>
      <c r="JR90" s="26">
        <v>87.000055919999994</v>
      </c>
      <c r="JS90" s="65">
        <v>5.8338399999999999E-3</v>
      </c>
      <c r="JT90" s="5">
        <v>0.58338400000000001</v>
      </c>
      <c r="JU90" s="5">
        <v>1</v>
      </c>
      <c r="JV90" s="313">
        <v>2426.0000131800002</v>
      </c>
      <c r="JW90" s="21">
        <v>2426.0000131800002</v>
      </c>
      <c r="JX90" s="30">
        <v>0.16267686000000001</v>
      </c>
      <c r="JY90" s="55">
        <v>16.267686000000001</v>
      </c>
      <c r="JZ90" s="55" t="s">
        <v>4809</v>
      </c>
      <c r="KA90" s="21">
        <v>2788.9998813900002</v>
      </c>
      <c r="KB90" s="30">
        <v>0.18701803</v>
      </c>
      <c r="KC90" s="21">
        <v>1499.9999459399999</v>
      </c>
      <c r="KD90" s="30">
        <v>0.10058337999999999</v>
      </c>
      <c r="KE90" s="55">
        <v>10.058337999999999</v>
      </c>
      <c r="KF90" s="21">
        <v>1288.9999354500003</v>
      </c>
      <c r="KG90" s="30">
        <v>8.6434650000000016E-2</v>
      </c>
      <c r="KH90" s="55">
        <v>8.6434650000000008</v>
      </c>
      <c r="KI90" s="55" t="s">
        <v>4086</v>
      </c>
      <c r="KJ90" s="21">
        <v>9456.9999110999997</v>
      </c>
      <c r="KK90" s="30">
        <v>0.63414470000000001</v>
      </c>
      <c r="KL90" s="21">
        <v>3462.9999255000002</v>
      </c>
      <c r="KM90" s="30">
        <v>0.23221350000000002</v>
      </c>
      <c r="KN90" s="55">
        <v>23.221350000000001</v>
      </c>
      <c r="KO90" s="21">
        <v>5993.9999855999995</v>
      </c>
      <c r="KP90" s="30">
        <v>0.40193119999999999</v>
      </c>
      <c r="KQ90" s="55">
        <v>40.19312</v>
      </c>
      <c r="KR90" s="21">
        <v>241.00004519999999</v>
      </c>
      <c r="KS90" s="314">
        <v>1.6160399999999998E-2</v>
      </c>
      <c r="KT90" s="5">
        <v>1.6160399999999999</v>
      </c>
      <c r="KU90" s="51">
        <v>22</v>
      </c>
      <c r="KV90" s="51">
        <v>20</v>
      </c>
      <c r="KW90" s="51">
        <v>20</v>
      </c>
      <c r="KX90" s="51">
        <v>18</v>
      </c>
      <c r="KY90" s="51">
        <v>12</v>
      </c>
      <c r="KZ90" s="51">
        <v>28</v>
      </c>
      <c r="LA90" s="51">
        <v>17</v>
      </c>
      <c r="LB90" s="51">
        <v>16</v>
      </c>
      <c r="LC90" s="51">
        <v>20</v>
      </c>
      <c r="LD90" s="51">
        <v>22</v>
      </c>
      <c r="LE90" s="51">
        <v>14</v>
      </c>
      <c r="LF90" s="51">
        <v>14</v>
      </c>
      <c r="LG90" s="261">
        <v>80</v>
      </c>
      <c r="LH90" s="260">
        <v>73</v>
      </c>
      <c r="LI90" s="260">
        <v>70</v>
      </c>
      <c r="LJ90" s="264">
        <v>32</v>
      </c>
    </row>
    <row r="91" spans="1:322">
      <c r="A91" s="111">
        <v>30090</v>
      </c>
      <c r="B91" s="49" t="s">
        <v>198</v>
      </c>
      <c r="C91" s="67">
        <v>12058</v>
      </c>
      <c r="D91" s="69">
        <v>1.4039754931874353E-3</v>
      </c>
      <c r="E91" s="132">
        <v>11132</v>
      </c>
      <c r="F91" s="131">
        <v>5712</v>
      </c>
      <c r="G91" s="133">
        <v>0.51311534315486884</v>
      </c>
      <c r="H91" s="131">
        <v>5420</v>
      </c>
      <c r="I91" s="133">
        <v>0.48688465684513116</v>
      </c>
      <c r="J91" s="134" t="s">
        <v>36</v>
      </c>
      <c r="K91" s="72">
        <v>47</v>
      </c>
      <c r="L91" s="2">
        <v>1</v>
      </c>
      <c r="M91" s="2">
        <v>48</v>
      </c>
      <c r="N91" s="2" t="s">
        <v>76</v>
      </c>
      <c r="O91" s="2">
        <v>30.07</v>
      </c>
      <c r="P91" s="74" t="s">
        <v>43</v>
      </c>
      <c r="Q91" s="458">
        <v>849</v>
      </c>
      <c r="R91" s="460">
        <v>908</v>
      </c>
      <c r="S91" s="16" t="s">
        <v>2172</v>
      </c>
      <c r="T91" s="16" t="s">
        <v>2173</v>
      </c>
      <c r="U91" s="16" t="s">
        <v>2174</v>
      </c>
      <c r="V91" s="16" t="s">
        <v>2175</v>
      </c>
      <c r="W91" s="16" t="s">
        <v>2176</v>
      </c>
      <c r="X91" s="16" t="s">
        <v>2177</v>
      </c>
      <c r="Y91" s="16" t="s">
        <v>2178</v>
      </c>
      <c r="Z91" s="16" t="s">
        <v>2179</v>
      </c>
      <c r="AA91" s="16" t="s">
        <v>2180</v>
      </c>
      <c r="AB91" s="16" t="s">
        <v>2181</v>
      </c>
      <c r="AC91" s="16" t="s">
        <v>2182</v>
      </c>
      <c r="AD91" s="16" t="s">
        <v>2183</v>
      </c>
      <c r="AE91" s="16" t="s">
        <v>2184</v>
      </c>
      <c r="AF91" s="16" t="s">
        <v>2085</v>
      </c>
      <c r="AG91" s="16" t="s">
        <v>737</v>
      </c>
      <c r="AH91" s="16" t="s">
        <v>744</v>
      </c>
      <c r="AI91" s="16" t="s">
        <v>881</v>
      </c>
      <c r="AJ91" s="404">
        <v>7.6266618756737334E-2</v>
      </c>
      <c r="AK91" s="404">
        <v>8.1566654689184337E-2</v>
      </c>
      <c r="AL91" s="404">
        <v>7.5008983111749916E-2</v>
      </c>
      <c r="AM91" s="404">
        <v>7.1954725116780457E-2</v>
      </c>
      <c r="AN91" s="404">
        <v>7.7164929931728354E-2</v>
      </c>
      <c r="AO91" s="404">
        <v>7.348185411426518E-2</v>
      </c>
      <c r="AP91" s="404">
        <v>7.2314049586776855E-2</v>
      </c>
      <c r="AQ91" s="404">
        <v>6.4588573481854109E-2</v>
      </c>
      <c r="AR91" s="404">
        <v>6.297161336687028E-2</v>
      </c>
      <c r="AS91" s="404">
        <v>6.782249371182178E-2</v>
      </c>
      <c r="AT91" s="404">
        <v>6.3600431189363996E-2</v>
      </c>
      <c r="AU91" s="404">
        <v>5.8120733021918794E-2</v>
      </c>
      <c r="AV91" s="404">
        <v>4.4196909809558031E-2</v>
      </c>
      <c r="AW91" s="404">
        <v>3.5123966942148761E-2</v>
      </c>
      <c r="AX91" s="404">
        <v>2.6769673014732303E-2</v>
      </c>
      <c r="AY91" s="404">
        <v>1.8774703557312252E-2</v>
      </c>
      <c r="AZ91" s="404">
        <v>1.4642472152353576E-2</v>
      </c>
      <c r="BA91" s="404">
        <v>1.5630614444843694E-2</v>
      </c>
      <c r="BB91" s="404">
        <v>0</v>
      </c>
      <c r="BC91" s="75" t="s">
        <v>514</v>
      </c>
      <c r="BD91" s="301">
        <v>28</v>
      </c>
      <c r="BE91" s="245">
        <v>0.32142857142857145</v>
      </c>
      <c r="BF91" s="245">
        <v>3.5714285714285712E-2</v>
      </c>
      <c r="BG91" s="245">
        <v>0.42857142857142855</v>
      </c>
      <c r="BH91" s="245">
        <v>0</v>
      </c>
      <c r="BI91" s="245">
        <v>7.1428571428571425E-2</v>
      </c>
      <c r="BJ91" s="245">
        <v>0.14285714285714285</v>
      </c>
      <c r="BK91" s="245">
        <v>0</v>
      </c>
      <c r="BL91" s="417">
        <v>192</v>
      </c>
      <c r="BM91" s="19">
        <v>0.44270833333333331</v>
      </c>
      <c r="BN91" s="19">
        <v>1.5625E-2</v>
      </c>
      <c r="BO91" s="19">
        <v>0.16666666666666666</v>
      </c>
      <c r="BP91" s="19">
        <v>0</v>
      </c>
      <c r="BQ91" s="19">
        <v>9.375E-2</v>
      </c>
      <c r="BR91" s="19">
        <v>0.27604166666666669</v>
      </c>
      <c r="BS91" s="65">
        <v>5.208333333333333E-3</v>
      </c>
      <c r="BT91" s="420">
        <v>6787</v>
      </c>
      <c r="BU91" s="143">
        <v>0.60968379446640319</v>
      </c>
      <c r="BV91" s="425">
        <v>4340</v>
      </c>
      <c r="BW91" s="143">
        <v>0.38986704994610133</v>
      </c>
      <c r="BX91" s="425">
        <v>5</v>
      </c>
      <c r="BY91" s="144">
        <v>4.4915558749550842E-4</v>
      </c>
      <c r="BZ91" s="413">
        <v>8540</v>
      </c>
      <c r="CA91" s="6">
        <v>0.76715774344232845</v>
      </c>
      <c r="CB91" s="414">
        <v>7846</v>
      </c>
      <c r="CC91" s="6">
        <v>0.91873536299765812</v>
      </c>
      <c r="CD91" s="414">
        <v>692</v>
      </c>
      <c r="CE91" s="6">
        <v>8.103044496487119E-2</v>
      </c>
      <c r="CF91" s="6" t="s">
        <v>3940</v>
      </c>
      <c r="CG91" s="414">
        <v>2</v>
      </c>
      <c r="CH91" s="272">
        <v>2.34192037470726E-4</v>
      </c>
      <c r="CI91" s="274">
        <v>6.9693794000000002</v>
      </c>
      <c r="CJ91" s="412">
        <v>1548</v>
      </c>
      <c r="CK91" s="147">
        <v>0.1390585698886094</v>
      </c>
      <c r="CL91" s="412">
        <v>1362</v>
      </c>
      <c r="CM91" s="147">
        <v>0.87984496124031009</v>
      </c>
      <c r="CN91" s="148">
        <v>183</v>
      </c>
      <c r="CO91" s="147">
        <v>0.11821705426356589</v>
      </c>
      <c r="CP91" s="147" t="s">
        <v>3940</v>
      </c>
      <c r="CQ91" s="412">
        <v>3</v>
      </c>
      <c r="CR91" s="275">
        <v>1.937984496124031E-3</v>
      </c>
      <c r="CS91" s="279">
        <v>0</v>
      </c>
      <c r="CT91" s="280">
        <v>2</v>
      </c>
      <c r="CU91" s="280">
        <v>35</v>
      </c>
      <c r="CV91" s="280">
        <v>45</v>
      </c>
      <c r="CW91" s="280">
        <v>0</v>
      </c>
      <c r="CX91" s="280">
        <v>11</v>
      </c>
      <c r="CY91" s="280">
        <v>0</v>
      </c>
      <c r="CZ91" s="280">
        <v>6</v>
      </c>
      <c r="DA91" s="280">
        <v>1</v>
      </c>
      <c r="DB91" s="280">
        <v>0</v>
      </c>
      <c r="DC91" s="280">
        <v>0</v>
      </c>
      <c r="DD91" s="280">
        <v>0</v>
      </c>
      <c r="DE91" s="281">
        <v>0</v>
      </c>
      <c r="DF91" s="281">
        <v>100</v>
      </c>
      <c r="DG91" s="154">
        <v>2478</v>
      </c>
      <c r="DH91" s="152">
        <v>0.22260150916277399</v>
      </c>
      <c r="DI91" s="152" t="s">
        <v>4387</v>
      </c>
      <c r="DJ91" s="151">
        <v>746</v>
      </c>
      <c r="DK91" s="151" t="s">
        <v>5021</v>
      </c>
      <c r="DL91" s="151">
        <v>1680</v>
      </c>
      <c r="DM91" s="151" t="s">
        <v>4176</v>
      </c>
      <c r="DN91" s="151">
        <v>138</v>
      </c>
      <c r="DO91" s="151" t="s">
        <v>4598</v>
      </c>
      <c r="DP91" s="151">
        <v>8651</v>
      </c>
      <c r="DQ91" s="152">
        <v>0.77712899748472875</v>
      </c>
      <c r="DR91" s="151">
        <v>3</v>
      </c>
      <c r="DS91" s="155">
        <v>2.6949335249730504E-4</v>
      </c>
      <c r="DT91" s="159">
        <v>746</v>
      </c>
      <c r="DU91" s="160">
        <v>286</v>
      </c>
      <c r="DV91" s="160">
        <v>160</v>
      </c>
      <c r="DW91" s="160">
        <v>393</v>
      </c>
      <c r="DX91" s="160">
        <v>174</v>
      </c>
      <c r="DY91" s="160">
        <v>156</v>
      </c>
      <c r="DZ91" s="161">
        <v>158</v>
      </c>
      <c r="EA91" s="285">
        <v>1680</v>
      </c>
      <c r="EB91" s="165">
        <v>1090</v>
      </c>
      <c r="EC91" s="165">
        <v>305</v>
      </c>
      <c r="ED91" s="165">
        <v>527</v>
      </c>
      <c r="EE91" s="165">
        <v>295</v>
      </c>
      <c r="EF91" s="165">
        <v>90</v>
      </c>
      <c r="EG91" s="286">
        <v>132</v>
      </c>
      <c r="EH91" s="289">
        <v>10628</v>
      </c>
      <c r="EI91" s="167">
        <v>0.9547251167804528</v>
      </c>
      <c r="EJ91" s="168">
        <v>13</v>
      </c>
      <c r="EK91" s="290">
        <v>1.2231840421528038E-3</v>
      </c>
      <c r="EL91" s="293">
        <v>312</v>
      </c>
      <c r="EM91" s="173">
        <v>2.8027308659719728E-2</v>
      </c>
      <c r="EN91" s="294" t="s">
        <v>4387</v>
      </c>
      <c r="EO91" s="180">
        <v>10156</v>
      </c>
      <c r="EP91" s="181">
        <v>0.9876495186229699</v>
      </c>
      <c r="EQ91" s="182">
        <v>9938</v>
      </c>
      <c r="ER91" s="183">
        <v>0.96644947972381601</v>
      </c>
      <c r="ES91" s="182">
        <v>217</v>
      </c>
      <c r="ET91" s="183">
        <v>2.1102791014295439E-2</v>
      </c>
      <c r="EU91" s="183" t="s">
        <v>4387</v>
      </c>
      <c r="EV91" s="182">
        <v>1</v>
      </c>
      <c r="EW91" s="184">
        <v>9.7247884858504325E-5</v>
      </c>
      <c r="EX91" s="175">
        <v>91</v>
      </c>
      <c r="EY91" s="171">
        <v>8.8495575221238937E-3</v>
      </c>
      <c r="EZ91" s="171" t="s">
        <v>4387</v>
      </c>
      <c r="FA91" s="170">
        <v>35</v>
      </c>
      <c r="FB91" s="171">
        <v>3.4036759700476512E-3</v>
      </c>
      <c r="FC91" s="170">
        <v>1</v>
      </c>
      <c r="FD91" s="176">
        <v>9.7247884858504325E-5</v>
      </c>
      <c r="FE91" s="190">
        <v>343</v>
      </c>
      <c r="FF91" s="191">
        <v>3.3356024506466984E-2</v>
      </c>
      <c r="FG91" s="192">
        <v>22</v>
      </c>
      <c r="FH91" s="192">
        <v>29</v>
      </c>
      <c r="FI91" s="192">
        <v>173</v>
      </c>
      <c r="FJ91" s="192">
        <v>64</v>
      </c>
      <c r="FK91" s="192">
        <v>16</v>
      </c>
      <c r="FL91" s="192">
        <v>6</v>
      </c>
      <c r="FM91" s="192">
        <v>0</v>
      </c>
      <c r="FN91" s="192">
        <v>4</v>
      </c>
      <c r="FO91" s="192">
        <v>26</v>
      </c>
      <c r="FP91" s="193">
        <v>3</v>
      </c>
      <c r="FQ91" s="202" t="s">
        <v>3986</v>
      </c>
      <c r="FR91" s="203">
        <v>-0.142774850644</v>
      </c>
      <c r="FS91" s="206">
        <v>1292</v>
      </c>
      <c r="FT91" s="253">
        <v>146</v>
      </c>
      <c r="FU91" s="208" t="s">
        <v>3987</v>
      </c>
      <c r="FV91" s="209">
        <v>-0.46654109999999999</v>
      </c>
      <c r="FW91" s="210">
        <v>1488</v>
      </c>
      <c r="FX91" s="211">
        <v>164</v>
      </c>
      <c r="FY91" s="216">
        <v>6140</v>
      </c>
      <c r="FZ91" s="217">
        <v>51.669463704199998</v>
      </c>
      <c r="GA91" s="218">
        <v>1786</v>
      </c>
      <c r="GB91" s="219">
        <v>175</v>
      </c>
      <c r="GC91" s="254">
        <v>850</v>
      </c>
      <c r="GD91" s="225">
        <v>7.1545678503000003</v>
      </c>
      <c r="GE91" s="224">
        <v>1704</v>
      </c>
      <c r="GF91" s="255">
        <v>185</v>
      </c>
      <c r="GG91" s="435">
        <v>4207</v>
      </c>
      <c r="GH91" s="249" t="s">
        <v>4086</v>
      </c>
      <c r="GI91" s="436">
        <v>454</v>
      </c>
      <c r="GJ91" s="437">
        <v>1082</v>
      </c>
      <c r="GK91" s="250" t="s">
        <v>3940</v>
      </c>
      <c r="GL91" s="228">
        <v>3613</v>
      </c>
      <c r="GM91" s="229">
        <v>1.5147163941951942E-3</v>
      </c>
      <c r="GN91" s="227">
        <v>153</v>
      </c>
      <c r="GO91" s="227">
        <v>2466</v>
      </c>
      <c r="GP91" s="227">
        <v>994</v>
      </c>
      <c r="GQ91" s="227">
        <v>0</v>
      </c>
      <c r="GR91" s="227">
        <v>3358</v>
      </c>
      <c r="GS91" s="227">
        <v>3516</v>
      </c>
      <c r="GT91" s="227">
        <v>3277</v>
      </c>
      <c r="GU91" s="230" t="s">
        <v>3940</v>
      </c>
      <c r="GV91" s="297">
        <v>2107</v>
      </c>
      <c r="GW91" s="235">
        <v>481</v>
      </c>
      <c r="GX91" s="235">
        <v>323</v>
      </c>
      <c r="GY91" s="235">
        <v>3196</v>
      </c>
      <c r="GZ91" s="235">
        <v>977</v>
      </c>
      <c r="HA91" s="235">
        <v>77</v>
      </c>
      <c r="HB91" s="235">
        <v>3025</v>
      </c>
      <c r="HC91" s="298">
        <v>1016</v>
      </c>
      <c r="HD91" s="236">
        <v>9035</v>
      </c>
      <c r="HE91" s="237">
        <v>0.81162414660438376</v>
      </c>
      <c r="HF91" s="238">
        <v>5278</v>
      </c>
      <c r="HG91" s="238">
        <v>3718</v>
      </c>
      <c r="HH91" s="238" t="s">
        <v>3940</v>
      </c>
      <c r="HI91" s="238">
        <v>39</v>
      </c>
      <c r="HJ91" s="242">
        <v>4.3165467625899279E-3</v>
      </c>
      <c r="HK91" s="301">
        <v>5278</v>
      </c>
      <c r="HL91" s="245">
        <v>0.58417266187050365</v>
      </c>
      <c r="HM91" s="244">
        <v>5188</v>
      </c>
      <c r="HN91" s="246">
        <v>90</v>
      </c>
      <c r="HO91" s="302" t="s">
        <v>4176</v>
      </c>
      <c r="HP91" s="305">
        <v>4174</v>
      </c>
      <c r="HQ91" s="139">
        <v>0.37495508444125047</v>
      </c>
      <c r="HR91" s="57">
        <v>3012.0000147799997</v>
      </c>
      <c r="HS91" s="139">
        <v>0.72160996999999993</v>
      </c>
      <c r="HT91" s="56">
        <v>72.160996999999995</v>
      </c>
      <c r="HU91" s="57">
        <v>74.000011200000003</v>
      </c>
      <c r="HV91" s="139">
        <v>1.7728799999999999E-2</v>
      </c>
      <c r="HW91" s="56">
        <v>1.77288</v>
      </c>
      <c r="HX91" s="56" t="s">
        <v>4086</v>
      </c>
      <c r="HY91" s="57">
        <v>929.00000072</v>
      </c>
      <c r="HZ91" s="139">
        <v>0.22256828000000001</v>
      </c>
      <c r="IA91" s="56">
        <v>22.256827999999999</v>
      </c>
      <c r="IB91" s="56" t="s">
        <v>4387</v>
      </c>
      <c r="IC91" s="57">
        <v>159.00001503999999</v>
      </c>
      <c r="ID91" s="139">
        <v>3.8092959999999995E-2</v>
      </c>
      <c r="IE91" s="56">
        <v>3.8092959999999998</v>
      </c>
      <c r="IF91" s="56" t="s">
        <v>4176</v>
      </c>
      <c r="IG91" s="57">
        <v>0</v>
      </c>
      <c r="IH91" s="140">
        <v>0</v>
      </c>
      <c r="II91" s="53">
        <v>0</v>
      </c>
      <c r="IJ91" s="53">
        <v>1.0000000099999999</v>
      </c>
      <c r="IK91" s="307">
        <v>165.99997999999999</v>
      </c>
      <c r="IL91" s="245">
        <v>3.977E-2</v>
      </c>
      <c r="IM91" s="20">
        <v>3.9769999999999999</v>
      </c>
      <c r="IN91" s="20" t="s">
        <v>3940</v>
      </c>
      <c r="IO91" s="25">
        <v>519.00000183999998</v>
      </c>
      <c r="IP91" s="245">
        <v>0.12434115999999999</v>
      </c>
      <c r="IQ91" s="20">
        <v>12.434116</v>
      </c>
      <c r="IR91" s="25">
        <v>389.99998570000002</v>
      </c>
      <c r="IS91" s="245">
        <v>9.3435550000000006E-2</v>
      </c>
      <c r="IT91" s="20">
        <v>9.3435550000000003</v>
      </c>
      <c r="IU91" s="20" t="s">
        <v>4598</v>
      </c>
      <c r="IV91" s="25">
        <v>52.999991099999995</v>
      </c>
      <c r="IW91" s="245">
        <v>1.269765E-2</v>
      </c>
      <c r="IX91" s="20">
        <v>1.269765</v>
      </c>
      <c r="IY91" s="20" t="s">
        <v>4086</v>
      </c>
      <c r="IZ91" s="25">
        <v>383.99998592000003</v>
      </c>
      <c r="JA91" s="265">
        <v>9.199808000000001E-2</v>
      </c>
      <c r="JB91" s="43">
        <v>9.1998080000000009</v>
      </c>
      <c r="JC91" s="311">
        <v>762.00001380000003</v>
      </c>
      <c r="JD91" s="19">
        <v>0.18255870000000002</v>
      </c>
      <c r="JE91" s="43">
        <v>18.255870000000002</v>
      </c>
      <c r="JF91" s="43" t="s">
        <v>3940</v>
      </c>
      <c r="JG91" s="26">
        <v>540.99998712000001</v>
      </c>
      <c r="JH91" s="19">
        <v>0.12961188000000001</v>
      </c>
      <c r="JI91" s="43">
        <v>12.961188</v>
      </c>
      <c r="JJ91" s="26">
        <v>370.99997944</v>
      </c>
      <c r="JK91" s="19">
        <v>8.888356E-2</v>
      </c>
      <c r="JL91" s="43">
        <v>8.8883559999999999</v>
      </c>
      <c r="JM91" s="43" t="s">
        <v>4598</v>
      </c>
      <c r="JN91" s="26">
        <v>931.99997973999996</v>
      </c>
      <c r="JO91" s="19">
        <v>0.22328700999999998</v>
      </c>
      <c r="JP91" s="43">
        <v>22.328700999999999</v>
      </c>
      <c r="JQ91" s="43" t="s">
        <v>4086</v>
      </c>
      <c r="JR91" s="26">
        <v>56.000011860000001</v>
      </c>
      <c r="JS91" s="65">
        <v>1.341639E-2</v>
      </c>
      <c r="JT91" s="5">
        <v>1.341639</v>
      </c>
      <c r="JU91" s="5">
        <v>0.9999999799999999</v>
      </c>
      <c r="JV91" s="313">
        <v>854.9999895200001</v>
      </c>
      <c r="JW91" s="21">
        <v>854.9999895200001</v>
      </c>
      <c r="JX91" s="30">
        <v>0.20483948000000002</v>
      </c>
      <c r="JY91" s="55">
        <v>20.483948000000002</v>
      </c>
      <c r="JZ91" s="55" t="s">
        <v>4810</v>
      </c>
      <c r="KA91" s="21">
        <v>787.00001984000005</v>
      </c>
      <c r="KB91" s="30">
        <v>0.18854816000000002</v>
      </c>
      <c r="KC91" s="21">
        <v>417.00000557999999</v>
      </c>
      <c r="KD91" s="30">
        <v>9.990417E-2</v>
      </c>
      <c r="KE91" s="55">
        <v>9.9904170000000008</v>
      </c>
      <c r="KF91" s="21">
        <v>370.00001426</v>
      </c>
      <c r="KG91" s="30">
        <v>8.8643990000000006E-2</v>
      </c>
      <c r="KH91" s="55">
        <v>8.8643990000000006</v>
      </c>
      <c r="KI91" s="55" t="s">
        <v>4086</v>
      </c>
      <c r="KJ91" s="21">
        <v>2463.9999792199997</v>
      </c>
      <c r="KK91" s="30">
        <v>0.59032102999999991</v>
      </c>
      <c r="KL91" s="21">
        <v>757.9999861199999</v>
      </c>
      <c r="KM91" s="30">
        <v>0.18160037999999998</v>
      </c>
      <c r="KN91" s="55">
        <v>18.160038</v>
      </c>
      <c r="KO91" s="21">
        <v>1705.9999930999998</v>
      </c>
      <c r="KP91" s="30">
        <v>0.40872064999999996</v>
      </c>
      <c r="KQ91" s="55">
        <v>40.872064999999999</v>
      </c>
      <c r="KR91" s="21">
        <v>68.000011420000007</v>
      </c>
      <c r="KS91" s="314">
        <v>1.6291330000000003E-2</v>
      </c>
      <c r="KT91" s="5">
        <v>1.6291329999999999</v>
      </c>
      <c r="KU91" s="51">
        <v>4</v>
      </c>
      <c r="KV91" s="51">
        <v>5</v>
      </c>
      <c r="KW91" s="51">
        <v>13</v>
      </c>
      <c r="KX91" s="51">
        <v>4</v>
      </c>
      <c r="KY91" s="51">
        <v>3</v>
      </c>
      <c r="KZ91" s="51">
        <v>6</v>
      </c>
      <c r="LA91" s="51">
        <v>2</v>
      </c>
      <c r="LB91" s="51">
        <v>6</v>
      </c>
      <c r="LC91" s="51">
        <v>9</v>
      </c>
      <c r="LD91" s="51">
        <v>5</v>
      </c>
      <c r="LE91" s="51">
        <v>7</v>
      </c>
      <c r="LF91" s="51">
        <v>5</v>
      </c>
      <c r="LG91" s="261">
        <v>26</v>
      </c>
      <c r="LH91" s="260">
        <v>17</v>
      </c>
      <c r="LI91" s="260">
        <v>26</v>
      </c>
      <c r="LJ91" s="264">
        <v>18</v>
      </c>
    </row>
    <row r="92" spans="1:322">
      <c r="A92" s="111">
        <v>30091</v>
      </c>
      <c r="B92" s="49" t="s">
        <v>199</v>
      </c>
      <c r="C92" s="67">
        <v>30627</v>
      </c>
      <c r="D92" s="69">
        <v>3.5660604934360245E-3</v>
      </c>
      <c r="E92" s="132">
        <v>28524</v>
      </c>
      <c r="F92" s="131">
        <v>14445</v>
      </c>
      <c r="G92" s="133">
        <v>0.50641564997896504</v>
      </c>
      <c r="H92" s="131">
        <v>14079</v>
      </c>
      <c r="I92" s="133">
        <v>0.4935843500210349</v>
      </c>
      <c r="J92" s="134" t="s">
        <v>140</v>
      </c>
      <c r="K92" s="72">
        <v>363</v>
      </c>
      <c r="L92" s="2">
        <v>2</v>
      </c>
      <c r="M92" s="2">
        <v>365</v>
      </c>
      <c r="N92" s="2" t="s">
        <v>21</v>
      </c>
      <c r="O92" s="2"/>
      <c r="P92" s="74"/>
      <c r="Q92" s="305">
        <v>2694</v>
      </c>
      <c r="R92" s="461">
        <v>2697</v>
      </c>
      <c r="S92" s="16" t="s">
        <v>2185</v>
      </c>
      <c r="T92" s="16" t="s">
        <v>2186</v>
      </c>
      <c r="U92" s="16" t="s">
        <v>2187</v>
      </c>
      <c r="V92" s="16" t="s">
        <v>2188</v>
      </c>
      <c r="W92" s="16" t="s">
        <v>2189</v>
      </c>
      <c r="X92" s="16" t="s">
        <v>2190</v>
      </c>
      <c r="Y92" s="16" t="s">
        <v>2191</v>
      </c>
      <c r="Z92" s="16" t="s">
        <v>2192</v>
      </c>
      <c r="AA92" s="16" t="s">
        <v>2193</v>
      </c>
      <c r="AB92" s="16" t="s">
        <v>2194</v>
      </c>
      <c r="AC92" s="16" t="s">
        <v>2195</v>
      </c>
      <c r="AD92" s="16" t="s">
        <v>2196</v>
      </c>
      <c r="AE92" s="16" t="s">
        <v>2197</v>
      </c>
      <c r="AF92" s="16" t="s">
        <v>2198</v>
      </c>
      <c r="AG92" s="16" t="s">
        <v>739</v>
      </c>
      <c r="AH92" s="16" t="s">
        <v>2199</v>
      </c>
      <c r="AI92" s="16" t="s">
        <v>2200</v>
      </c>
      <c r="AJ92" s="404">
        <v>9.4446781657551535E-2</v>
      </c>
      <c r="AK92" s="404">
        <v>9.455195624737063E-2</v>
      </c>
      <c r="AL92" s="404">
        <v>9.2483522647595004E-2</v>
      </c>
      <c r="AM92" s="404">
        <v>8.4139671855279763E-2</v>
      </c>
      <c r="AN92" s="404">
        <v>7.1588837470200534E-2</v>
      </c>
      <c r="AO92" s="404">
        <v>7.4884307951198992E-2</v>
      </c>
      <c r="AP92" s="404">
        <v>6.9590520263637642E-2</v>
      </c>
      <c r="AQ92" s="404">
        <v>6.0300098162950497E-2</v>
      </c>
      <c r="AR92" s="404">
        <v>6.0825971112045997E-2</v>
      </c>
      <c r="AS92" s="404">
        <v>5.6864394895526575E-2</v>
      </c>
      <c r="AT92" s="404">
        <v>5.4760903099144581E-2</v>
      </c>
      <c r="AU92" s="404">
        <v>4.5856121161127472E-2</v>
      </c>
      <c r="AV92" s="404">
        <v>3.8704249053428695E-2</v>
      </c>
      <c r="AW92" s="404">
        <v>3.1552376945729911E-2</v>
      </c>
      <c r="AX92" s="404">
        <v>2.4610854017669333E-2</v>
      </c>
      <c r="AY92" s="404">
        <v>1.9948113869022576E-2</v>
      </c>
      <c r="AZ92" s="404">
        <v>1.1954845042771001E-2</v>
      </c>
      <c r="BA92" s="404">
        <v>1.2305427008834666E-2</v>
      </c>
      <c r="BB92" s="404">
        <v>6.310475389145982E-4</v>
      </c>
      <c r="BC92" s="75" t="s">
        <v>515</v>
      </c>
      <c r="BD92" s="301">
        <v>114</v>
      </c>
      <c r="BE92" s="245">
        <v>0.52631578947368418</v>
      </c>
      <c r="BF92" s="245">
        <v>0</v>
      </c>
      <c r="BG92" s="245">
        <v>0.19298245614035087</v>
      </c>
      <c r="BH92" s="245">
        <v>0</v>
      </c>
      <c r="BI92" s="245">
        <v>8.771929824561403E-2</v>
      </c>
      <c r="BJ92" s="245">
        <v>0.18421052631578946</v>
      </c>
      <c r="BK92" s="245">
        <v>8.771929824561403E-3</v>
      </c>
      <c r="BL92" s="417">
        <v>720</v>
      </c>
      <c r="BM92" s="19">
        <v>0.6069444444444444</v>
      </c>
      <c r="BN92" s="19">
        <v>9.7222222222222224E-3</v>
      </c>
      <c r="BO92" s="19">
        <v>9.7222222222222224E-2</v>
      </c>
      <c r="BP92" s="19">
        <v>0</v>
      </c>
      <c r="BQ92" s="19">
        <v>3.7499999999999999E-2</v>
      </c>
      <c r="BR92" s="19">
        <v>0.24444444444444444</v>
      </c>
      <c r="BS92" s="65">
        <v>4.1666666666666666E-3</v>
      </c>
      <c r="BT92" s="420">
        <v>18931</v>
      </c>
      <c r="BU92" s="143">
        <v>0.66368671995512551</v>
      </c>
      <c r="BV92" s="425">
        <v>9567</v>
      </c>
      <c r="BW92" s="143">
        <v>0.33540176693310897</v>
      </c>
      <c r="BX92" s="425">
        <v>26</v>
      </c>
      <c r="BY92" s="144">
        <v>9.1151311176553083E-4</v>
      </c>
      <c r="BZ92" s="413">
        <v>20477</v>
      </c>
      <c r="CA92" s="6">
        <v>0.71788669190856824</v>
      </c>
      <c r="CB92" s="414">
        <v>18039</v>
      </c>
      <c r="CC92" s="6">
        <v>0.88093959076036532</v>
      </c>
      <c r="CD92" s="414">
        <v>2428</v>
      </c>
      <c r="CE92" s="6">
        <v>0.11857205645358207</v>
      </c>
      <c r="CF92" s="6" t="s">
        <v>3940</v>
      </c>
      <c r="CG92" s="414">
        <v>10</v>
      </c>
      <c r="CH92" s="272">
        <v>4.8835278605264447E-4</v>
      </c>
      <c r="CI92" s="274">
        <v>6.3431723</v>
      </c>
      <c r="CJ92" s="412">
        <v>4747</v>
      </c>
      <c r="CK92" s="147">
        <v>0.16642125929042209</v>
      </c>
      <c r="CL92" s="412">
        <v>4067</v>
      </c>
      <c r="CM92" s="147">
        <v>0.85675163261006948</v>
      </c>
      <c r="CN92" s="148">
        <v>668</v>
      </c>
      <c r="CO92" s="147">
        <v>0.14072045502422584</v>
      </c>
      <c r="CP92" s="147" t="s">
        <v>3940</v>
      </c>
      <c r="CQ92" s="412">
        <v>12</v>
      </c>
      <c r="CR92" s="275">
        <v>2.5279123657046556E-3</v>
      </c>
      <c r="CS92" s="279">
        <v>0</v>
      </c>
      <c r="CT92" s="280">
        <v>2</v>
      </c>
      <c r="CU92" s="280">
        <v>56</v>
      </c>
      <c r="CV92" s="280">
        <v>83</v>
      </c>
      <c r="CW92" s="280">
        <v>1</v>
      </c>
      <c r="CX92" s="280">
        <v>23</v>
      </c>
      <c r="CY92" s="280">
        <v>0</v>
      </c>
      <c r="CZ92" s="280">
        <v>9</v>
      </c>
      <c r="DA92" s="280">
        <v>0</v>
      </c>
      <c r="DB92" s="280">
        <v>0</v>
      </c>
      <c r="DC92" s="280">
        <v>0</v>
      </c>
      <c r="DD92" s="280">
        <v>1</v>
      </c>
      <c r="DE92" s="281">
        <v>0</v>
      </c>
      <c r="DF92" s="281">
        <v>175</v>
      </c>
      <c r="DG92" s="154">
        <v>6861</v>
      </c>
      <c r="DH92" s="152">
        <v>0.24053428691628104</v>
      </c>
      <c r="DI92" s="152" t="s">
        <v>4388</v>
      </c>
      <c r="DJ92" s="151">
        <v>2044</v>
      </c>
      <c r="DK92" s="151" t="s">
        <v>5022</v>
      </c>
      <c r="DL92" s="151">
        <v>4668</v>
      </c>
      <c r="DM92" s="151" t="s">
        <v>4177</v>
      </c>
      <c r="DN92" s="151">
        <v>433</v>
      </c>
      <c r="DO92" s="151" t="s">
        <v>4599</v>
      </c>
      <c r="DP92" s="151">
        <v>21638</v>
      </c>
      <c r="DQ92" s="152">
        <v>0.75858925816855982</v>
      </c>
      <c r="DR92" s="151">
        <v>25</v>
      </c>
      <c r="DS92" s="155">
        <v>8.764549151591642E-4</v>
      </c>
      <c r="DT92" s="159">
        <v>2044</v>
      </c>
      <c r="DU92" s="160">
        <v>942</v>
      </c>
      <c r="DV92" s="160">
        <v>515</v>
      </c>
      <c r="DW92" s="160">
        <v>971</v>
      </c>
      <c r="DX92" s="160">
        <v>527</v>
      </c>
      <c r="DY92" s="160">
        <v>355</v>
      </c>
      <c r="DZ92" s="161">
        <v>332</v>
      </c>
      <c r="EA92" s="285">
        <v>4668</v>
      </c>
      <c r="EB92" s="165">
        <v>3010</v>
      </c>
      <c r="EC92" s="165">
        <v>1057</v>
      </c>
      <c r="ED92" s="165">
        <v>1556</v>
      </c>
      <c r="EE92" s="165">
        <v>1198</v>
      </c>
      <c r="EF92" s="165">
        <v>175</v>
      </c>
      <c r="EG92" s="286">
        <v>278</v>
      </c>
      <c r="EH92" s="289">
        <v>26930</v>
      </c>
      <c r="EI92" s="167">
        <v>0.94411723460945174</v>
      </c>
      <c r="EJ92" s="168">
        <v>1269</v>
      </c>
      <c r="EK92" s="290">
        <v>4.712216858522094E-2</v>
      </c>
      <c r="EL92" s="293">
        <v>431</v>
      </c>
      <c r="EM92" s="173">
        <v>1.5110082737343992E-2</v>
      </c>
      <c r="EN92" s="294" t="s">
        <v>4388</v>
      </c>
      <c r="EO92" s="180">
        <v>24089</v>
      </c>
      <c r="EP92" s="181">
        <v>0.93324810165814354</v>
      </c>
      <c r="EQ92" s="182">
        <v>23430</v>
      </c>
      <c r="ER92" s="183">
        <v>0.90771734077173405</v>
      </c>
      <c r="ES92" s="182">
        <v>650</v>
      </c>
      <c r="ET92" s="183">
        <v>2.518208585154192E-2</v>
      </c>
      <c r="EU92" s="183" t="s">
        <v>4388</v>
      </c>
      <c r="EV92" s="182">
        <v>9</v>
      </c>
      <c r="EW92" s="184">
        <v>3.4867503486750347E-4</v>
      </c>
      <c r="EX92" s="175">
        <v>1548</v>
      </c>
      <c r="EY92" s="171">
        <v>5.9972105997210597E-2</v>
      </c>
      <c r="EZ92" s="171" t="s">
        <v>4388</v>
      </c>
      <c r="FA92" s="170">
        <v>171</v>
      </c>
      <c r="FB92" s="171">
        <v>6.6248256624825662E-3</v>
      </c>
      <c r="FC92" s="170">
        <v>4</v>
      </c>
      <c r="FD92" s="176">
        <v>1.5496668216333489E-4</v>
      </c>
      <c r="FE92" s="190">
        <v>2369</v>
      </c>
      <c r="FF92" s="191">
        <v>9.1779017511235086E-2</v>
      </c>
      <c r="FG92" s="192">
        <v>229</v>
      </c>
      <c r="FH92" s="192">
        <v>195</v>
      </c>
      <c r="FI92" s="192">
        <v>1429</v>
      </c>
      <c r="FJ92" s="192">
        <v>193</v>
      </c>
      <c r="FK92" s="192">
        <v>125</v>
      </c>
      <c r="FL92" s="192">
        <v>62</v>
      </c>
      <c r="FM92" s="192">
        <v>0</v>
      </c>
      <c r="FN92" s="192">
        <v>21</v>
      </c>
      <c r="FO92" s="192">
        <v>105</v>
      </c>
      <c r="FP92" s="193">
        <v>10</v>
      </c>
      <c r="FQ92" s="202" t="s">
        <v>3985</v>
      </c>
      <c r="FR92" s="203">
        <v>0.466019913259</v>
      </c>
      <c r="FS92" s="206">
        <v>752</v>
      </c>
      <c r="FT92" s="253">
        <v>84</v>
      </c>
      <c r="FU92" s="208" t="s">
        <v>3986</v>
      </c>
      <c r="FV92" s="209">
        <v>7.4029899999999996E-2</v>
      </c>
      <c r="FW92" s="210">
        <v>963</v>
      </c>
      <c r="FX92" s="211">
        <v>107</v>
      </c>
      <c r="FY92" s="216">
        <v>23138</v>
      </c>
      <c r="FZ92" s="217">
        <v>70.606853184599998</v>
      </c>
      <c r="GA92" s="218">
        <v>1118</v>
      </c>
      <c r="GB92" s="219">
        <v>104</v>
      </c>
      <c r="GC92" s="254">
        <v>6221</v>
      </c>
      <c r="GD92" s="225">
        <v>18.984784788900001</v>
      </c>
      <c r="GE92" s="224">
        <v>957</v>
      </c>
      <c r="GF92" s="255">
        <v>81</v>
      </c>
      <c r="GG92" s="435">
        <v>8892</v>
      </c>
      <c r="GH92" s="249" t="s">
        <v>4086</v>
      </c>
      <c r="GI92" s="436">
        <v>126</v>
      </c>
      <c r="GJ92" s="437">
        <v>614</v>
      </c>
      <c r="GK92" s="250" t="s">
        <v>3940</v>
      </c>
      <c r="GL92" s="228">
        <v>8157</v>
      </c>
      <c r="GM92" s="229">
        <v>3.4197458144063658E-3</v>
      </c>
      <c r="GN92" s="227">
        <v>563</v>
      </c>
      <c r="GO92" s="227">
        <v>7096</v>
      </c>
      <c r="GP92" s="227">
        <v>493</v>
      </c>
      <c r="GQ92" s="227">
        <v>5</v>
      </c>
      <c r="GR92" s="227">
        <v>7049</v>
      </c>
      <c r="GS92" s="227">
        <v>8061</v>
      </c>
      <c r="GT92" s="227">
        <v>6623</v>
      </c>
      <c r="GU92" s="230" t="s">
        <v>3940</v>
      </c>
      <c r="GV92" s="297">
        <v>3245</v>
      </c>
      <c r="GW92" s="235">
        <v>1024</v>
      </c>
      <c r="GX92" s="235">
        <v>1706</v>
      </c>
      <c r="GY92" s="235">
        <v>6223</v>
      </c>
      <c r="GZ92" s="235">
        <v>4016</v>
      </c>
      <c r="HA92" s="235">
        <v>102</v>
      </c>
      <c r="HB92" s="235">
        <v>6101</v>
      </c>
      <c r="HC92" s="298">
        <v>2399</v>
      </c>
      <c r="HD92" s="236">
        <v>22029</v>
      </c>
      <c r="HE92" s="237">
        <v>0.77229701304164911</v>
      </c>
      <c r="HF92" s="238">
        <v>14807</v>
      </c>
      <c r="HG92" s="238">
        <v>7140</v>
      </c>
      <c r="HH92" s="238" t="s">
        <v>3940</v>
      </c>
      <c r="HI92" s="238">
        <v>82</v>
      </c>
      <c r="HJ92" s="242">
        <v>3.7223659721276501E-3</v>
      </c>
      <c r="HK92" s="301">
        <v>14807</v>
      </c>
      <c r="HL92" s="245">
        <v>0.67215942621090385</v>
      </c>
      <c r="HM92" s="244">
        <v>14703</v>
      </c>
      <c r="HN92" s="246">
        <v>104</v>
      </c>
      <c r="HO92" s="302" t="s">
        <v>4177</v>
      </c>
      <c r="HP92" s="305">
        <v>10322</v>
      </c>
      <c r="HQ92" s="139">
        <v>0.3618707053709157</v>
      </c>
      <c r="HR92" s="57">
        <v>5449.0000055400005</v>
      </c>
      <c r="HS92" s="139">
        <v>0.52790157000000004</v>
      </c>
      <c r="HT92" s="56">
        <v>52.790157000000001</v>
      </c>
      <c r="HU92" s="57">
        <v>184.99996736</v>
      </c>
      <c r="HV92" s="139">
        <v>1.7922879999999999E-2</v>
      </c>
      <c r="HW92" s="56">
        <v>1.7922880000000001</v>
      </c>
      <c r="HX92" s="56" t="s">
        <v>4086</v>
      </c>
      <c r="HY92" s="57">
        <v>3713.00000942</v>
      </c>
      <c r="HZ92" s="139">
        <v>0.35971711000000001</v>
      </c>
      <c r="IA92" s="56">
        <v>35.971710999999999</v>
      </c>
      <c r="IB92" s="56" t="s">
        <v>4388</v>
      </c>
      <c r="IC92" s="57">
        <v>975.00001767999993</v>
      </c>
      <c r="ID92" s="139">
        <v>9.4458439999999991E-2</v>
      </c>
      <c r="IE92" s="56">
        <v>9.4458439999999992</v>
      </c>
      <c r="IF92" s="56" t="s">
        <v>4177</v>
      </c>
      <c r="IG92" s="57">
        <v>0</v>
      </c>
      <c r="IH92" s="140">
        <v>0</v>
      </c>
      <c r="II92" s="53">
        <v>0</v>
      </c>
      <c r="IJ92" s="53">
        <v>1</v>
      </c>
      <c r="IK92" s="307">
        <v>219.00001603999996</v>
      </c>
      <c r="IL92" s="245">
        <v>2.1216819999999997E-2</v>
      </c>
      <c r="IM92" s="20">
        <v>2.1216819999999998</v>
      </c>
      <c r="IN92" s="20" t="s">
        <v>3940</v>
      </c>
      <c r="IO92" s="25">
        <v>1044.00000718</v>
      </c>
      <c r="IP92" s="245">
        <v>0.10114319000000001</v>
      </c>
      <c r="IQ92" s="20">
        <v>10.114319</v>
      </c>
      <c r="IR92" s="25">
        <v>570.00003891999995</v>
      </c>
      <c r="IS92" s="245">
        <v>5.5221859999999998E-2</v>
      </c>
      <c r="IT92" s="20">
        <v>5.5221859999999996</v>
      </c>
      <c r="IU92" s="20" t="s">
        <v>4599</v>
      </c>
      <c r="IV92" s="25">
        <v>56.000049819999994</v>
      </c>
      <c r="IW92" s="245">
        <v>5.4253099999999992E-3</v>
      </c>
      <c r="IX92" s="20">
        <v>0.54253099999999999</v>
      </c>
      <c r="IY92" s="20" t="s">
        <v>4086</v>
      </c>
      <c r="IZ92" s="25">
        <v>764.99995988000001</v>
      </c>
      <c r="JA92" s="265">
        <v>7.4113540000000006E-2</v>
      </c>
      <c r="JB92" s="43">
        <v>7.4113540000000002</v>
      </c>
      <c r="JC92" s="311">
        <v>4928.0000489200002</v>
      </c>
      <c r="JD92" s="19">
        <v>0.47742686000000001</v>
      </c>
      <c r="JE92" s="43">
        <v>47.742685999999999</v>
      </c>
      <c r="JF92" s="43" t="s">
        <v>3940</v>
      </c>
      <c r="JG92" s="26">
        <v>889.99999920000005</v>
      </c>
      <c r="JH92" s="19">
        <v>8.6223600000000011E-2</v>
      </c>
      <c r="JI92" s="43">
        <v>8.6223600000000005</v>
      </c>
      <c r="JJ92" s="26">
        <v>342.99995677999999</v>
      </c>
      <c r="JK92" s="19">
        <v>3.3229990000000001E-2</v>
      </c>
      <c r="JL92" s="43">
        <v>3.3229989999999998</v>
      </c>
      <c r="JM92" s="43" t="s">
        <v>4599</v>
      </c>
      <c r="JN92" s="26">
        <v>1450.9999766600001</v>
      </c>
      <c r="JO92" s="19">
        <v>0.14057353</v>
      </c>
      <c r="JP92" s="43">
        <v>14.057353000000001</v>
      </c>
      <c r="JQ92" s="43" t="s">
        <v>4086</v>
      </c>
      <c r="JR92" s="26">
        <v>56.000049819999994</v>
      </c>
      <c r="JS92" s="65">
        <v>5.4253099999999992E-3</v>
      </c>
      <c r="JT92" s="5">
        <v>0.54253099999999999</v>
      </c>
      <c r="JU92" s="5">
        <v>1.0000000100000002</v>
      </c>
      <c r="JV92" s="313">
        <v>5484.0000495800005</v>
      </c>
      <c r="JW92" s="21">
        <v>5484.0000495800005</v>
      </c>
      <c r="JX92" s="30">
        <v>0.53129239000000006</v>
      </c>
      <c r="JY92" s="55">
        <v>53.129238999999998</v>
      </c>
      <c r="JZ92" s="55" t="s">
        <v>4811</v>
      </c>
      <c r="KA92" s="21">
        <v>1199.0000105200002</v>
      </c>
      <c r="KB92" s="30">
        <v>0.11615966000000001</v>
      </c>
      <c r="KC92" s="21">
        <v>648.99998202000006</v>
      </c>
      <c r="KD92" s="30">
        <v>6.2875410000000007E-2</v>
      </c>
      <c r="KE92" s="55">
        <v>6.287541</v>
      </c>
      <c r="KF92" s="21">
        <v>550.0000285000001</v>
      </c>
      <c r="KG92" s="30">
        <v>5.3284250000000012E-2</v>
      </c>
      <c r="KH92" s="55">
        <v>5.3284250000000002</v>
      </c>
      <c r="KI92" s="55" t="s">
        <v>4086</v>
      </c>
      <c r="KJ92" s="21">
        <v>3606.9999851600001</v>
      </c>
      <c r="KK92" s="30">
        <v>0.34944777999999999</v>
      </c>
      <c r="KL92" s="21">
        <v>1317.99997446</v>
      </c>
      <c r="KM92" s="30">
        <v>0.12768842999999999</v>
      </c>
      <c r="KN92" s="55">
        <v>12.768843</v>
      </c>
      <c r="KO92" s="21">
        <v>2289.0000107000001</v>
      </c>
      <c r="KP92" s="30">
        <v>0.22175934999999999</v>
      </c>
      <c r="KQ92" s="55">
        <v>22.175934999999999</v>
      </c>
      <c r="KR92" s="21">
        <v>31.99995474</v>
      </c>
      <c r="KS92" s="314">
        <v>3.1001700000000002E-3</v>
      </c>
      <c r="KT92" s="5">
        <v>0.31001699999999999</v>
      </c>
      <c r="KU92" s="51">
        <v>0</v>
      </c>
      <c r="KV92" s="51">
        <v>14</v>
      </c>
      <c r="KW92" s="51">
        <v>13</v>
      </c>
      <c r="KX92" s="51">
        <v>12</v>
      </c>
      <c r="KY92" s="51">
        <v>9</v>
      </c>
      <c r="KZ92" s="51">
        <v>14</v>
      </c>
      <c r="LA92" s="51">
        <v>9</v>
      </c>
      <c r="LB92" s="51">
        <v>11</v>
      </c>
      <c r="LC92" s="51">
        <v>14</v>
      </c>
      <c r="LD92" s="51">
        <v>12</v>
      </c>
      <c r="LE92" s="51">
        <v>11</v>
      </c>
      <c r="LF92" s="51">
        <v>1</v>
      </c>
      <c r="LG92" s="261">
        <v>39</v>
      </c>
      <c r="LH92" s="260">
        <v>43</v>
      </c>
      <c r="LI92" s="260">
        <v>38</v>
      </c>
      <c r="LJ92" s="264">
        <v>15</v>
      </c>
    </row>
    <row r="93" spans="1:322">
      <c r="A93" s="111">
        <v>30093</v>
      </c>
      <c r="B93" s="49" t="s">
        <v>200</v>
      </c>
      <c r="C93" s="67">
        <v>17705</v>
      </c>
      <c r="D93" s="69">
        <v>2.0614849980828947E-3</v>
      </c>
      <c r="E93" s="132">
        <v>16585</v>
      </c>
      <c r="F93" s="131">
        <v>8570</v>
      </c>
      <c r="G93" s="133">
        <v>0.51673198673500154</v>
      </c>
      <c r="H93" s="131">
        <v>8015</v>
      </c>
      <c r="I93" s="133">
        <v>0.48326801326499852</v>
      </c>
      <c r="J93" s="134" t="s">
        <v>201</v>
      </c>
      <c r="K93" s="72">
        <v>36</v>
      </c>
      <c r="L93" s="2">
        <v>2</v>
      </c>
      <c r="M93" s="2">
        <v>38</v>
      </c>
      <c r="N93" s="2" t="s">
        <v>16</v>
      </c>
      <c r="O93" s="2">
        <v>30.08</v>
      </c>
      <c r="P93" s="74" t="s">
        <v>71</v>
      </c>
      <c r="Q93" s="305">
        <v>1143</v>
      </c>
      <c r="R93" s="461">
        <v>1372</v>
      </c>
      <c r="S93" s="16" t="s">
        <v>2201</v>
      </c>
      <c r="T93" s="16" t="s">
        <v>2202</v>
      </c>
      <c r="U93" s="16" t="s">
        <v>2203</v>
      </c>
      <c r="V93" s="16" t="s">
        <v>2204</v>
      </c>
      <c r="W93" s="16" t="s">
        <v>2205</v>
      </c>
      <c r="X93" s="16" t="s">
        <v>2206</v>
      </c>
      <c r="Y93" s="16" t="s">
        <v>2207</v>
      </c>
      <c r="Z93" s="16" t="s">
        <v>2208</v>
      </c>
      <c r="AA93" s="16" t="s">
        <v>2209</v>
      </c>
      <c r="AB93" s="16" t="s">
        <v>2210</v>
      </c>
      <c r="AC93" s="16" t="s">
        <v>2211</v>
      </c>
      <c r="AD93" s="16" t="s">
        <v>2212</v>
      </c>
      <c r="AE93" s="16" t="s">
        <v>2213</v>
      </c>
      <c r="AF93" s="16" t="s">
        <v>956</v>
      </c>
      <c r="AG93" s="16" t="s">
        <v>636</v>
      </c>
      <c r="AH93" s="16" t="s">
        <v>2214</v>
      </c>
      <c r="AI93" s="16" t="s">
        <v>881</v>
      </c>
      <c r="AJ93" s="404">
        <v>6.8917696713898094E-2</v>
      </c>
      <c r="AK93" s="404">
        <v>8.2725354235755194E-2</v>
      </c>
      <c r="AL93" s="404">
        <v>8.4172444980403979E-2</v>
      </c>
      <c r="AM93" s="404">
        <v>8.5498944829665358E-2</v>
      </c>
      <c r="AN93" s="404">
        <v>8.6765149231233046E-2</v>
      </c>
      <c r="AO93" s="404">
        <v>7.3198673500150732E-2</v>
      </c>
      <c r="AP93" s="404">
        <v>7.500753693096171E-2</v>
      </c>
      <c r="AQ93" s="404">
        <v>6.8314742236961115E-2</v>
      </c>
      <c r="AR93" s="404">
        <v>7.0786855592402775E-2</v>
      </c>
      <c r="AS93" s="404">
        <v>6.4335242689176966E-2</v>
      </c>
      <c r="AT93" s="404">
        <v>5.9330720530599942E-2</v>
      </c>
      <c r="AU93" s="404">
        <v>4.7995176364184503E-2</v>
      </c>
      <c r="AV93" s="404">
        <v>3.9794995477841426E-2</v>
      </c>
      <c r="AW93" s="404">
        <v>3.2016882725354238E-2</v>
      </c>
      <c r="AX93" s="404">
        <v>2.3876997286704855E-2</v>
      </c>
      <c r="AY93" s="404">
        <v>1.646065722037986E-2</v>
      </c>
      <c r="AZ93" s="404">
        <v>1.0431112451009949E-2</v>
      </c>
      <c r="BA93" s="404">
        <v>1.0370817003316249E-2</v>
      </c>
      <c r="BB93" s="404">
        <v>0</v>
      </c>
      <c r="BC93" s="75" t="s">
        <v>516</v>
      </c>
      <c r="BD93" s="301">
        <v>30</v>
      </c>
      <c r="BE93" s="245">
        <v>0.46666666666666667</v>
      </c>
      <c r="BF93" s="245">
        <v>3.3333333333333333E-2</v>
      </c>
      <c r="BG93" s="245">
        <v>0.16666666666666666</v>
      </c>
      <c r="BH93" s="245">
        <v>0</v>
      </c>
      <c r="BI93" s="245">
        <v>0</v>
      </c>
      <c r="BJ93" s="245">
        <v>0.33333333333333331</v>
      </c>
      <c r="BK93" s="245">
        <v>0</v>
      </c>
      <c r="BL93" s="417">
        <v>318</v>
      </c>
      <c r="BM93" s="19">
        <v>0.50314465408805031</v>
      </c>
      <c r="BN93" s="19">
        <v>1.5723270440251572E-2</v>
      </c>
      <c r="BO93" s="19">
        <v>0.13522012578616352</v>
      </c>
      <c r="BP93" s="19">
        <v>9.433962264150943E-3</v>
      </c>
      <c r="BQ93" s="19">
        <v>5.0314465408805034E-2</v>
      </c>
      <c r="BR93" s="19">
        <v>0.28616352201257861</v>
      </c>
      <c r="BS93" s="65">
        <v>0</v>
      </c>
      <c r="BT93" s="420">
        <v>11358</v>
      </c>
      <c r="BU93" s="143">
        <v>0.68483569490503471</v>
      </c>
      <c r="BV93" s="425">
        <v>5226</v>
      </c>
      <c r="BW93" s="143">
        <v>0.31510400964727164</v>
      </c>
      <c r="BX93" s="425">
        <v>1</v>
      </c>
      <c r="BY93" s="144">
        <v>6.0295447693699127E-5</v>
      </c>
      <c r="BZ93" s="413">
        <v>12674</v>
      </c>
      <c r="CA93" s="6">
        <v>0.76418450406994276</v>
      </c>
      <c r="CB93" s="414">
        <v>11922</v>
      </c>
      <c r="CC93" s="6">
        <v>0.94066593025090739</v>
      </c>
      <c r="CD93" s="414">
        <v>746</v>
      </c>
      <c r="CE93" s="6">
        <v>5.8860659618115825E-2</v>
      </c>
      <c r="CF93" s="6" t="s">
        <v>3940</v>
      </c>
      <c r="CG93" s="414">
        <v>6</v>
      </c>
      <c r="CH93" s="272">
        <v>4.7341013097680293E-4</v>
      </c>
      <c r="CI93" s="274">
        <v>7.0219763999999998</v>
      </c>
      <c r="CJ93" s="412">
        <v>2499</v>
      </c>
      <c r="CK93" s="147">
        <v>0.1506783237865541</v>
      </c>
      <c r="CL93" s="412">
        <v>2262</v>
      </c>
      <c r="CM93" s="147">
        <v>0.90516206482593042</v>
      </c>
      <c r="CN93" s="148">
        <v>234</v>
      </c>
      <c r="CO93" s="147">
        <v>9.3637454981992801E-2</v>
      </c>
      <c r="CP93" s="147" t="s">
        <v>3940</v>
      </c>
      <c r="CQ93" s="412">
        <v>3</v>
      </c>
      <c r="CR93" s="275">
        <v>1.2004801920768306E-3</v>
      </c>
      <c r="CS93" s="279">
        <v>1</v>
      </c>
      <c r="CT93" s="280">
        <v>1</v>
      </c>
      <c r="CU93" s="280">
        <v>15</v>
      </c>
      <c r="CV93" s="280">
        <v>16</v>
      </c>
      <c r="CW93" s="280">
        <v>0</v>
      </c>
      <c r="CX93" s="280">
        <v>8</v>
      </c>
      <c r="CY93" s="280">
        <v>0</v>
      </c>
      <c r="CZ93" s="280">
        <v>2</v>
      </c>
      <c r="DA93" s="280">
        <v>0</v>
      </c>
      <c r="DB93" s="280">
        <v>0</v>
      </c>
      <c r="DC93" s="280">
        <v>0</v>
      </c>
      <c r="DD93" s="280">
        <v>0</v>
      </c>
      <c r="DE93" s="281">
        <v>0</v>
      </c>
      <c r="DF93" s="281">
        <v>43</v>
      </c>
      <c r="DG93" s="154">
        <v>3570</v>
      </c>
      <c r="DH93" s="152">
        <v>0.21525474826650587</v>
      </c>
      <c r="DI93" s="152" t="s">
        <v>4389</v>
      </c>
      <c r="DJ93" s="151">
        <v>1030</v>
      </c>
      <c r="DK93" s="151" t="s">
        <v>5023</v>
      </c>
      <c r="DL93" s="151">
        <v>2483</v>
      </c>
      <c r="DM93" s="151" t="s">
        <v>4178</v>
      </c>
      <c r="DN93" s="151">
        <v>166</v>
      </c>
      <c r="DO93" s="151" t="s">
        <v>4600</v>
      </c>
      <c r="DP93" s="151">
        <v>13015</v>
      </c>
      <c r="DQ93" s="152">
        <v>0.78474525173349408</v>
      </c>
      <c r="DR93" s="151">
        <v>0</v>
      </c>
      <c r="DS93" s="155">
        <v>0</v>
      </c>
      <c r="DT93" s="159">
        <v>1030</v>
      </c>
      <c r="DU93" s="160">
        <v>440</v>
      </c>
      <c r="DV93" s="160">
        <v>258</v>
      </c>
      <c r="DW93" s="160">
        <v>474</v>
      </c>
      <c r="DX93" s="160">
        <v>186</v>
      </c>
      <c r="DY93" s="160">
        <v>181</v>
      </c>
      <c r="DZ93" s="161">
        <v>152</v>
      </c>
      <c r="EA93" s="285">
        <v>2483</v>
      </c>
      <c r="EB93" s="165">
        <v>1517</v>
      </c>
      <c r="EC93" s="165">
        <v>520</v>
      </c>
      <c r="ED93" s="165">
        <v>822</v>
      </c>
      <c r="EE93" s="165">
        <v>592</v>
      </c>
      <c r="EF93" s="165">
        <v>119</v>
      </c>
      <c r="EG93" s="286">
        <v>139</v>
      </c>
      <c r="EH93" s="289">
        <v>15935</v>
      </c>
      <c r="EI93" s="167">
        <v>0.96080795899909555</v>
      </c>
      <c r="EJ93" s="168">
        <v>32</v>
      </c>
      <c r="EK93" s="290">
        <v>2.0081581424537184E-3</v>
      </c>
      <c r="EL93" s="293">
        <v>249</v>
      </c>
      <c r="EM93" s="173">
        <v>1.5013566475731082E-2</v>
      </c>
      <c r="EN93" s="294" t="s">
        <v>4389</v>
      </c>
      <c r="EO93" s="180">
        <v>15280</v>
      </c>
      <c r="EP93" s="181">
        <v>0.98950913094158788</v>
      </c>
      <c r="EQ93" s="182">
        <v>14859</v>
      </c>
      <c r="ER93" s="183">
        <v>0.96224582307991191</v>
      </c>
      <c r="ES93" s="182">
        <v>420</v>
      </c>
      <c r="ET93" s="183">
        <v>2.7198549410698096E-2</v>
      </c>
      <c r="EU93" s="183" t="s">
        <v>4389</v>
      </c>
      <c r="EV93" s="182">
        <v>1</v>
      </c>
      <c r="EW93" s="184">
        <v>6.4758450977852615E-5</v>
      </c>
      <c r="EX93" s="175">
        <v>123</v>
      </c>
      <c r="EY93" s="171">
        <v>7.9652894702758707E-3</v>
      </c>
      <c r="EZ93" s="171" t="s">
        <v>4389</v>
      </c>
      <c r="FA93" s="170">
        <v>39</v>
      </c>
      <c r="FB93" s="171">
        <v>2.525579588136252E-3</v>
      </c>
      <c r="FC93" s="170">
        <v>0</v>
      </c>
      <c r="FD93" s="176">
        <v>0</v>
      </c>
      <c r="FE93" s="190">
        <v>582</v>
      </c>
      <c r="FF93" s="191">
        <v>3.7689418469110218E-2</v>
      </c>
      <c r="FG93" s="192">
        <v>34</v>
      </c>
      <c r="FH93" s="192">
        <v>54</v>
      </c>
      <c r="FI93" s="192">
        <v>228</v>
      </c>
      <c r="FJ93" s="192">
        <v>134</v>
      </c>
      <c r="FK93" s="192">
        <v>8</v>
      </c>
      <c r="FL93" s="192">
        <v>13</v>
      </c>
      <c r="FM93" s="192">
        <v>2</v>
      </c>
      <c r="FN93" s="192">
        <v>5</v>
      </c>
      <c r="FO93" s="192">
        <v>101</v>
      </c>
      <c r="FP93" s="193">
        <v>3</v>
      </c>
      <c r="FQ93" s="202" t="s">
        <v>3986</v>
      </c>
      <c r="FR93" s="203">
        <v>-0.205826442123</v>
      </c>
      <c r="FS93" s="206">
        <v>1350</v>
      </c>
      <c r="FT93" s="253">
        <v>152</v>
      </c>
      <c r="FU93" s="208" t="s">
        <v>3987</v>
      </c>
      <c r="FV93" s="209">
        <v>-0.4477237</v>
      </c>
      <c r="FW93" s="210">
        <v>1475</v>
      </c>
      <c r="FX93" s="211">
        <v>161</v>
      </c>
      <c r="FY93" s="216">
        <v>9770</v>
      </c>
      <c r="FZ93" s="217">
        <v>58.183879723300002</v>
      </c>
      <c r="GA93" s="218">
        <v>1561</v>
      </c>
      <c r="GB93" s="219">
        <v>152</v>
      </c>
      <c r="GC93" s="254">
        <v>1421</v>
      </c>
      <c r="GD93" s="225">
        <v>8.4602656562000007</v>
      </c>
      <c r="GE93" s="224">
        <v>1594</v>
      </c>
      <c r="GF93" s="255">
        <v>167</v>
      </c>
      <c r="GG93" s="435">
        <v>5116</v>
      </c>
      <c r="GH93" s="249" t="s">
        <v>4086</v>
      </c>
      <c r="GI93" s="436">
        <v>691</v>
      </c>
      <c r="GJ93" s="437">
        <v>1214</v>
      </c>
      <c r="GK93" s="250" t="s">
        <v>3940</v>
      </c>
      <c r="GL93" s="228">
        <v>4629</v>
      </c>
      <c r="GM93" s="229">
        <v>1.9406648737142413E-3</v>
      </c>
      <c r="GN93" s="227">
        <v>92</v>
      </c>
      <c r="GO93" s="227">
        <v>2474</v>
      </c>
      <c r="GP93" s="227">
        <v>2063</v>
      </c>
      <c r="GQ93" s="227">
        <v>0</v>
      </c>
      <c r="GR93" s="227">
        <v>4286</v>
      </c>
      <c r="GS93" s="227">
        <v>4491</v>
      </c>
      <c r="GT93" s="227">
        <v>4224</v>
      </c>
      <c r="GU93" s="230" t="s">
        <v>3940</v>
      </c>
      <c r="GV93" s="297">
        <v>3477</v>
      </c>
      <c r="GW93" s="235">
        <v>997</v>
      </c>
      <c r="GX93" s="235">
        <v>1121</v>
      </c>
      <c r="GY93" s="235">
        <v>4166</v>
      </c>
      <c r="GZ93" s="235">
        <v>2246</v>
      </c>
      <c r="HA93" s="235">
        <v>151</v>
      </c>
      <c r="HB93" s="235">
        <v>3768</v>
      </c>
      <c r="HC93" s="298">
        <v>1656</v>
      </c>
      <c r="HD93" s="236">
        <v>13494</v>
      </c>
      <c r="HE93" s="237">
        <v>0.81362677117877602</v>
      </c>
      <c r="HF93" s="238">
        <v>7697</v>
      </c>
      <c r="HG93" s="238">
        <v>5766</v>
      </c>
      <c r="HH93" s="238" t="s">
        <v>3940</v>
      </c>
      <c r="HI93" s="238">
        <v>31</v>
      </c>
      <c r="HJ93" s="242">
        <v>2.2973173262190601E-3</v>
      </c>
      <c r="HK93" s="301">
        <v>7697</v>
      </c>
      <c r="HL93" s="245">
        <v>0.57040165999703574</v>
      </c>
      <c r="HM93" s="244">
        <v>7526</v>
      </c>
      <c r="HN93" s="246">
        <v>171</v>
      </c>
      <c r="HO93" s="302" t="s">
        <v>4178</v>
      </c>
      <c r="HP93" s="305">
        <v>6730</v>
      </c>
      <c r="HQ93" s="139">
        <v>0.40578836297859511</v>
      </c>
      <c r="HR93" s="57">
        <v>5403.0000013999997</v>
      </c>
      <c r="HS93" s="139">
        <v>0.80282317999999997</v>
      </c>
      <c r="HT93" s="56">
        <v>80.282318000000004</v>
      </c>
      <c r="HU93" s="57">
        <v>35.999981400000003</v>
      </c>
      <c r="HV93" s="139">
        <v>5.3491800000000003E-3</v>
      </c>
      <c r="HW93" s="56">
        <v>0.534918</v>
      </c>
      <c r="HX93" s="56" t="s">
        <v>4086</v>
      </c>
      <c r="HY93" s="57">
        <v>1064.0000110999999</v>
      </c>
      <c r="HZ93" s="139">
        <v>0.15809806999999998</v>
      </c>
      <c r="IA93" s="56">
        <v>15.809806999999999</v>
      </c>
      <c r="IB93" s="56" t="s">
        <v>4389</v>
      </c>
      <c r="IC93" s="57">
        <v>227.00000609999998</v>
      </c>
      <c r="ID93" s="139">
        <v>3.3729569999999993E-2</v>
      </c>
      <c r="IE93" s="56">
        <v>3.372957</v>
      </c>
      <c r="IF93" s="56" t="s">
        <v>4178</v>
      </c>
      <c r="IG93" s="57">
        <v>0</v>
      </c>
      <c r="IH93" s="140">
        <v>0</v>
      </c>
      <c r="II93" s="53">
        <v>0</v>
      </c>
      <c r="IJ93" s="53">
        <v>1</v>
      </c>
      <c r="IK93" s="307">
        <v>328.00001000000003</v>
      </c>
      <c r="IL93" s="245">
        <v>4.8737000000000003E-2</v>
      </c>
      <c r="IM93" s="20">
        <v>4.8737000000000004</v>
      </c>
      <c r="IN93" s="20" t="s">
        <v>3940</v>
      </c>
      <c r="IO93" s="25">
        <v>884.99998019999998</v>
      </c>
      <c r="IP93" s="245">
        <v>0.13150074</v>
      </c>
      <c r="IQ93" s="20">
        <v>13.150074</v>
      </c>
      <c r="IR93" s="25">
        <v>588.99997610000003</v>
      </c>
      <c r="IS93" s="245">
        <v>8.7518570000000004E-2</v>
      </c>
      <c r="IT93" s="20">
        <v>8.7518569999999993</v>
      </c>
      <c r="IU93" s="20" t="s">
        <v>4600</v>
      </c>
      <c r="IV93" s="25">
        <v>42.999988999999999</v>
      </c>
      <c r="IW93" s="245">
        <v>6.3892999999999997E-3</v>
      </c>
      <c r="IX93" s="20">
        <v>0.63893</v>
      </c>
      <c r="IY93" s="20" t="s">
        <v>4086</v>
      </c>
      <c r="IZ93" s="25">
        <v>791.99999460000004</v>
      </c>
      <c r="JA93" s="265">
        <v>0.11768202000000001</v>
      </c>
      <c r="JB93" s="43">
        <v>11.768202</v>
      </c>
      <c r="JC93" s="311">
        <v>996.9999671999999</v>
      </c>
      <c r="JD93" s="19">
        <v>0.14814263999999999</v>
      </c>
      <c r="JE93" s="43">
        <v>14.814264</v>
      </c>
      <c r="JF93" s="43" t="s">
        <v>3940</v>
      </c>
      <c r="JG93" s="26">
        <v>1003.0000314</v>
      </c>
      <c r="JH93" s="19">
        <v>0.14903417999999999</v>
      </c>
      <c r="JI93" s="43">
        <v>14.903418</v>
      </c>
      <c r="JJ93" s="26">
        <v>481.99997530000002</v>
      </c>
      <c r="JK93" s="19">
        <v>7.161961E-2</v>
      </c>
      <c r="JL93" s="43">
        <v>7.1619609999999998</v>
      </c>
      <c r="JM93" s="43" t="s">
        <v>4600</v>
      </c>
      <c r="JN93" s="26">
        <v>1548.0000078</v>
      </c>
      <c r="JO93" s="19">
        <v>0.23001486000000002</v>
      </c>
      <c r="JP93" s="43">
        <v>23.001486</v>
      </c>
      <c r="JQ93" s="43" t="s">
        <v>4086</v>
      </c>
      <c r="JR93" s="26">
        <v>63.000001099999999</v>
      </c>
      <c r="JS93" s="65">
        <v>9.3610699999999991E-3</v>
      </c>
      <c r="JT93" s="5">
        <v>0.93610700000000002</v>
      </c>
      <c r="JU93" s="5">
        <v>0.99999999000000006</v>
      </c>
      <c r="JV93" s="313">
        <v>1074.9999942000002</v>
      </c>
      <c r="JW93" s="21">
        <v>1074.9999942000002</v>
      </c>
      <c r="JX93" s="30">
        <v>0.15973254000000003</v>
      </c>
      <c r="JY93" s="55">
        <v>15.973254000000001</v>
      </c>
      <c r="JZ93" s="55" t="s">
        <v>4812</v>
      </c>
      <c r="KA93" s="21">
        <v>1422.0000055999999</v>
      </c>
      <c r="KB93" s="30">
        <v>0.21129271999999999</v>
      </c>
      <c r="KC93" s="21">
        <v>629.00000030000001</v>
      </c>
      <c r="KD93" s="30">
        <v>9.3462110000000001E-2</v>
      </c>
      <c r="KE93" s="55">
        <v>9.3462110000000003</v>
      </c>
      <c r="KF93" s="21">
        <v>793.0000053</v>
      </c>
      <c r="KG93" s="30">
        <v>0.11783061</v>
      </c>
      <c r="KH93" s="55">
        <v>11.783061</v>
      </c>
      <c r="KI93" s="55" t="s">
        <v>4086</v>
      </c>
      <c r="KJ93" s="21">
        <v>4153.0000190999999</v>
      </c>
      <c r="KK93" s="30">
        <v>0.61708766999999998</v>
      </c>
      <c r="KL93" s="21">
        <v>1196.0000101999999</v>
      </c>
      <c r="KM93" s="30">
        <v>0.17771173999999998</v>
      </c>
      <c r="KN93" s="55">
        <v>17.771173999999998</v>
      </c>
      <c r="KO93" s="21">
        <v>2957.0000089000005</v>
      </c>
      <c r="KP93" s="30">
        <v>0.43937593000000008</v>
      </c>
      <c r="KQ93" s="55">
        <v>43.937593</v>
      </c>
      <c r="KR93" s="21">
        <v>79.999981099999999</v>
      </c>
      <c r="KS93" s="314">
        <v>1.188707E-2</v>
      </c>
      <c r="KT93" s="5">
        <v>1.188707</v>
      </c>
      <c r="KU93" s="51">
        <v>7</v>
      </c>
      <c r="KV93" s="51">
        <v>3</v>
      </c>
      <c r="KW93" s="51">
        <v>12</v>
      </c>
      <c r="KX93" s="51">
        <v>2</v>
      </c>
      <c r="KY93" s="51">
        <v>7</v>
      </c>
      <c r="KZ93" s="51">
        <v>4</v>
      </c>
      <c r="LA93" s="51">
        <v>8</v>
      </c>
      <c r="LB93" s="51">
        <v>5</v>
      </c>
      <c r="LC93" s="51">
        <v>5</v>
      </c>
      <c r="LD93" s="51">
        <v>7</v>
      </c>
      <c r="LE93" s="51">
        <v>7</v>
      </c>
      <c r="LF93" s="51">
        <v>4</v>
      </c>
      <c r="LG93" s="261">
        <v>24</v>
      </c>
      <c r="LH93" s="260">
        <v>24</v>
      </c>
      <c r="LI93" s="260">
        <v>23</v>
      </c>
      <c r="LJ93" s="264">
        <v>11</v>
      </c>
    </row>
    <row r="94" spans="1:322">
      <c r="A94" s="111">
        <v>30169</v>
      </c>
      <c r="B94" s="49" t="s">
        <v>202</v>
      </c>
      <c r="C94" s="67">
        <v>24113</v>
      </c>
      <c r="D94" s="69">
        <v>2.8076016808117952E-3</v>
      </c>
      <c r="E94" s="132">
        <v>22709</v>
      </c>
      <c r="F94" s="131">
        <v>11573</v>
      </c>
      <c r="G94" s="133">
        <v>0.50962173587564397</v>
      </c>
      <c r="H94" s="131">
        <v>11136</v>
      </c>
      <c r="I94" s="133">
        <v>0.49037826412435598</v>
      </c>
      <c r="J94" s="134" t="s">
        <v>203</v>
      </c>
      <c r="K94" s="72">
        <v>190</v>
      </c>
      <c r="L94" s="2">
        <v>2</v>
      </c>
      <c r="M94" s="2">
        <v>192</v>
      </c>
      <c r="N94" s="2" t="s">
        <v>26</v>
      </c>
      <c r="O94" s="2"/>
      <c r="P94" s="74"/>
      <c r="Q94" s="305">
        <v>1765</v>
      </c>
      <c r="R94" s="461">
        <v>2076</v>
      </c>
      <c r="S94" s="16" t="s">
        <v>2215</v>
      </c>
      <c r="T94" s="16" t="s">
        <v>2216</v>
      </c>
      <c r="U94" s="16" t="s">
        <v>2217</v>
      </c>
      <c r="V94" s="16" t="s">
        <v>2218</v>
      </c>
      <c r="W94" s="16" t="s">
        <v>2219</v>
      </c>
      <c r="X94" s="16" t="s">
        <v>2220</v>
      </c>
      <c r="Y94" s="16" t="s">
        <v>2221</v>
      </c>
      <c r="Z94" s="16" t="s">
        <v>2222</v>
      </c>
      <c r="AA94" s="16" t="s">
        <v>1852</v>
      </c>
      <c r="AB94" s="16" t="s">
        <v>2223</v>
      </c>
      <c r="AC94" s="16" t="s">
        <v>2224</v>
      </c>
      <c r="AD94" s="16" t="s">
        <v>2225</v>
      </c>
      <c r="AE94" s="16" t="s">
        <v>2226</v>
      </c>
      <c r="AF94" s="16" t="s">
        <v>2227</v>
      </c>
      <c r="AG94" s="16" t="s">
        <v>740</v>
      </c>
      <c r="AH94" s="16" t="s">
        <v>2228</v>
      </c>
      <c r="AI94" s="16" t="s">
        <v>881</v>
      </c>
      <c r="AJ94" s="404">
        <v>7.772248888106037E-2</v>
      </c>
      <c r="AK94" s="404">
        <v>9.1417499669734462E-2</v>
      </c>
      <c r="AL94" s="404">
        <v>7.9087586419481257E-2</v>
      </c>
      <c r="AM94" s="404">
        <v>7.6929851600686952E-2</v>
      </c>
      <c r="AN94" s="404">
        <v>6.6141177506715401E-2</v>
      </c>
      <c r="AO94" s="404">
        <v>6.7153991809414768E-2</v>
      </c>
      <c r="AP94" s="404">
        <v>6.3410982429873614E-2</v>
      </c>
      <c r="AQ94" s="404">
        <v>6.4908186181690072E-2</v>
      </c>
      <c r="AR94" s="404">
        <v>6.2222026509313487E-2</v>
      </c>
      <c r="AS94" s="404">
        <v>6.508432779955084E-2</v>
      </c>
      <c r="AT94" s="404">
        <v>6.4643973754898942E-2</v>
      </c>
      <c r="AU94" s="404">
        <v>5.2005812673389405E-2</v>
      </c>
      <c r="AV94" s="404">
        <v>4.535646659914571E-2</v>
      </c>
      <c r="AW94" s="404">
        <v>4.0732749130300762E-2</v>
      </c>
      <c r="AX94" s="404">
        <v>3.034039367651592E-2</v>
      </c>
      <c r="AY94" s="404">
        <v>2.2722268704038047E-2</v>
      </c>
      <c r="AZ94" s="404">
        <v>1.5412391562816504E-2</v>
      </c>
      <c r="BA94" s="404">
        <v>1.4707825091373465E-2</v>
      </c>
      <c r="BB94" s="404">
        <v>0</v>
      </c>
      <c r="BC94" s="75" t="s">
        <v>517</v>
      </c>
      <c r="BD94" s="301">
        <v>48</v>
      </c>
      <c r="BE94" s="245">
        <v>0.45833333333333331</v>
      </c>
      <c r="BF94" s="245">
        <v>0</v>
      </c>
      <c r="BG94" s="245">
        <v>0.3125</v>
      </c>
      <c r="BH94" s="245">
        <v>0</v>
      </c>
      <c r="BI94" s="245">
        <v>2.0833333333333332E-2</v>
      </c>
      <c r="BJ94" s="245">
        <v>0.20833333333333334</v>
      </c>
      <c r="BK94" s="245">
        <v>0</v>
      </c>
      <c r="BL94" s="417">
        <v>614</v>
      </c>
      <c r="BM94" s="19">
        <v>0.50162866449511401</v>
      </c>
      <c r="BN94" s="19">
        <v>1.6286644951140066E-3</v>
      </c>
      <c r="BO94" s="19">
        <v>0.15635179153094461</v>
      </c>
      <c r="BP94" s="19">
        <v>3.2573289902280132E-3</v>
      </c>
      <c r="BQ94" s="19">
        <v>2.9315960912052116E-2</v>
      </c>
      <c r="BR94" s="19">
        <v>0.30618892508143325</v>
      </c>
      <c r="BS94" s="65">
        <v>1.6286644951140066E-3</v>
      </c>
      <c r="BT94" s="420">
        <v>17207</v>
      </c>
      <c r="BU94" s="143">
        <v>0.75771720463252457</v>
      </c>
      <c r="BV94" s="425">
        <v>5489</v>
      </c>
      <c r="BW94" s="143">
        <v>0.24171033510942799</v>
      </c>
      <c r="BX94" s="425">
        <v>13</v>
      </c>
      <c r="BY94" s="144">
        <v>5.7246025804747012E-4</v>
      </c>
      <c r="BZ94" s="413">
        <v>17072</v>
      </c>
      <c r="CA94" s="6">
        <v>0.75177242502972386</v>
      </c>
      <c r="CB94" s="414">
        <v>14777</v>
      </c>
      <c r="CC94" s="6">
        <v>0.86556935332708529</v>
      </c>
      <c r="CD94" s="414">
        <v>2283</v>
      </c>
      <c r="CE94" s="6">
        <v>0.13372774133083412</v>
      </c>
      <c r="CF94" s="6" t="s">
        <v>3940</v>
      </c>
      <c r="CG94" s="414">
        <v>12</v>
      </c>
      <c r="CH94" s="272">
        <v>7.0290534208059983E-4</v>
      </c>
      <c r="CI94" s="274">
        <v>7.6744070999999998</v>
      </c>
      <c r="CJ94" s="412">
        <v>3477</v>
      </c>
      <c r="CK94" s="147">
        <v>0.15311110132546568</v>
      </c>
      <c r="CL94" s="412">
        <v>2974</v>
      </c>
      <c r="CM94" s="147">
        <v>0.85533505895887263</v>
      </c>
      <c r="CN94" s="148">
        <v>493</v>
      </c>
      <c r="CO94" s="147">
        <v>0.14178889847569745</v>
      </c>
      <c r="CP94" s="147" t="s">
        <v>3940</v>
      </c>
      <c r="CQ94" s="412">
        <v>10</v>
      </c>
      <c r="CR94" s="275">
        <v>2.8760425654299686E-3</v>
      </c>
      <c r="CS94" s="279">
        <v>0</v>
      </c>
      <c r="CT94" s="280">
        <v>0</v>
      </c>
      <c r="CU94" s="280">
        <v>35</v>
      </c>
      <c r="CV94" s="280">
        <v>43</v>
      </c>
      <c r="CW94" s="280">
        <v>3</v>
      </c>
      <c r="CX94" s="280">
        <v>18</v>
      </c>
      <c r="CY94" s="280">
        <v>0</v>
      </c>
      <c r="CZ94" s="280">
        <v>11</v>
      </c>
      <c r="DA94" s="280">
        <v>1</v>
      </c>
      <c r="DB94" s="280">
        <v>0</v>
      </c>
      <c r="DC94" s="280">
        <v>0</v>
      </c>
      <c r="DD94" s="280">
        <v>0</v>
      </c>
      <c r="DE94" s="281">
        <v>0</v>
      </c>
      <c r="DF94" s="281">
        <v>111</v>
      </c>
      <c r="DG94" s="154">
        <v>4825</v>
      </c>
      <c r="DH94" s="152">
        <v>0.2124708265445418</v>
      </c>
      <c r="DI94" s="152" t="s">
        <v>4390</v>
      </c>
      <c r="DJ94" s="151">
        <v>1411</v>
      </c>
      <c r="DK94" s="151" t="s">
        <v>5024</v>
      </c>
      <c r="DL94" s="151">
        <v>3272</v>
      </c>
      <c r="DM94" s="151" t="s">
        <v>4179</v>
      </c>
      <c r="DN94" s="151">
        <v>329</v>
      </c>
      <c r="DO94" s="151" t="s">
        <v>4601</v>
      </c>
      <c r="DP94" s="151">
        <v>17873</v>
      </c>
      <c r="DQ94" s="152">
        <v>0.78704478400634115</v>
      </c>
      <c r="DR94" s="151">
        <v>11</v>
      </c>
      <c r="DS94" s="155">
        <v>4.8438944911709014E-4</v>
      </c>
      <c r="DT94" s="159">
        <v>1411</v>
      </c>
      <c r="DU94" s="160">
        <v>677</v>
      </c>
      <c r="DV94" s="160">
        <v>359</v>
      </c>
      <c r="DW94" s="160">
        <v>645</v>
      </c>
      <c r="DX94" s="160">
        <v>252</v>
      </c>
      <c r="DY94" s="160">
        <v>265</v>
      </c>
      <c r="DZ94" s="161">
        <v>252</v>
      </c>
      <c r="EA94" s="285">
        <v>3272</v>
      </c>
      <c r="EB94" s="165">
        <v>2331</v>
      </c>
      <c r="EC94" s="165">
        <v>747</v>
      </c>
      <c r="ED94" s="165">
        <v>1090</v>
      </c>
      <c r="EE94" s="165">
        <v>572</v>
      </c>
      <c r="EF94" s="165">
        <v>245</v>
      </c>
      <c r="EG94" s="286">
        <v>252</v>
      </c>
      <c r="EH94" s="289">
        <v>21655</v>
      </c>
      <c r="EI94" s="167">
        <v>0.95358668369368971</v>
      </c>
      <c r="EJ94" s="168">
        <v>415</v>
      </c>
      <c r="EK94" s="290">
        <v>1.9164165319787579E-2</v>
      </c>
      <c r="EL94" s="293">
        <v>1207</v>
      </c>
      <c r="EM94" s="173">
        <v>5.3150733189484343E-2</v>
      </c>
      <c r="EN94" s="294" t="s">
        <v>4390</v>
      </c>
      <c r="EO94" s="180">
        <v>20591</v>
      </c>
      <c r="EP94" s="181">
        <v>0.98314553093964863</v>
      </c>
      <c r="EQ94" s="182">
        <v>20424</v>
      </c>
      <c r="ER94" s="183">
        <v>0.97517188693659285</v>
      </c>
      <c r="ES94" s="182">
        <v>167</v>
      </c>
      <c r="ET94" s="183">
        <v>7.9736440030557677E-3</v>
      </c>
      <c r="EU94" s="183" t="s">
        <v>4390</v>
      </c>
      <c r="EV94" s="182">
        <v>0</v>
      </c>
      <c r="EW94" s="184">
        <v>0</v>
      </c>
      <c r="EX94" s="175">
        <v>294</v>
      </c>
      <c r="EY94" s="171">
        <v>1.4037433155080214E-2</v>
      </c>
      <c r="EZ94" s="171" t="s">
        <v>4390</v>
      </c>
      <c r="FA94" s="170">
        <v>54</v>
      </c>
      <c r="FB94" s="171">
        <v>2.5783040488922843E-3</v>
      </c>
      <c r="FC94" s="170">
        <v>5</v>
      </c>
      <c r="FD94" s="176">
        <v>2.3873185637891521E-4</v>
      </c>
      <c r="FE94" s="190">
        <v>515</v>
      </c>
      <c r="FF94" s="191">
        <v>2.4589381207028266E-2</v>
      </c>
      <c r="FG94" s="192">
        <v>66</v>
      </c>
      <c r="FH94" s="192">
        <v>41</v>
      </c>
      <c r="FI94" s="192">
        <v>231</v>
      </c>
      <c r="FJ94" s="192">
        <v>89</v>
      </c>
      <c r="FK94" s="192">
        <v>21</v>
      </c>
      <c r="FL94" s="192">
        <v>15</v>
      </c>
      <c r="FM94" s="192">
        <v>0</v>
      </c>
      <c r="FN94" s="192">
        <v>3</v>
      </c>
      <c r="FO94" s="192">
        <v>42</v>
      </c>
      <c r="FP94" s="193">
        <v>7</v>
      </c>
      <c r="FQ94" s="202" t="s">
        <v>3985</v>
      </c>
      <c r="FR94" s="203">
        <v>0.35510220175899998</v>
      </c>
      <c r="FS94" s="206">
        <v>842</v>
      </c>
      <c r="FT94" s="253">
        <v>95</v>
      </c>
      <c r="FU94" s="208" t="s">
        <v>3986</v>
      </c>
      <c r="FV94" s="209">
        <v>3.3241E-3</v>
      </c>
      <c r="FW94" s="210">
        <v>1038</v>
      </c>
      <c r="FX94" s="211">
        <v>116</v>
      </c>
      <c r="FY94" s="216">
        <v>17547</v>
      </c>
      <c r="FZ94" s="217">
        <v>69.402469281799995</v>
      </c>
      <c r="GA94" s="218">
        <v>1166</v>
      </c>
      <c r="GB94" s="219">
        <v>110</v>
      </c>
      <c r="GC94" s="254">
        <v>3535</v>
      </c>
      <c r="GD94" s="225">
        <v>13.981229648899999</v>
      </c>
      <c r="GE94" s="224">
        <v>1218</v>
      </c>
      <c r="GF94" s="255">
        <v>121</v>
      </c>
      <c r="GG94" s="435">
        <v>6503</v>
      </c>
      <c r="GH94" s="249" t="s">
        <v>4086</v>
      </c>
      <c r="GI94" s="436">
        <v>390</v>
      </c>
      <c r="GJ94" s="437">
        <v>843</v>
      </c>
      <c r="GK94" s="250" t="s">
        <v>3940</v>
      </c>
      <c r="GL94" s="228">
        <v>7275</v>
      </c>
      <c r="GM94" s="229">
        <v>3.0499755792333348E-3</v>
      </c>
      <c r="GN94" s="227">
        <v>205</v>
      </c>
      <c r="GO94" s="227">
        <v>6380</v>
      </c>
      <c r="GP94" s="227">
        <v>690</v>
      </c>
      <c r="GQ94" s="227">
        <v>0</v>
      </c>
      <c r="GR94" s="227">
        <v>5868</v>
      </c>
      <c r="GS94" s="227">
        <v>7123</v>
      </c>
      <c r="GT94" s="227">
        <v>5664</v>
      </c>
      <c r="GU94" s="230" t="s">
        <v>3940</v>
      </c>
      <c r="GV94" s="297">
        <v>3499</v>
      </c>
      <c r="GW94" s="235">
        <v>652</v>
      </c>
      <c r="GX94" s="235">
        <v>999</v>
      </c>
      <c r="GY94" s="235">
        <v>6087</v>
      </c>
      <c r="GZ94" s="235">
        <v>2088</v>
      </c>
      <c r="HA94" s="235">
        <v>67</v>
      </c>
      <c r="HB94" s="235">
        <v>5756</v>
      </c>
      <c r="HC94" s="298">
        <v>1016</v>
      </c>
      <c r="HD94" s="236">
        <v>18174</v>
      </c>
      <c r="HE94" s="237">
        <v>0.8002994407503633</v>
      </c>
      <c r="HF94" s="238">
        <v>10931</v>
      </c>
      <c r="HG94" s="238">
        <v>7140</v>
      </c>
      <c r="HH94" s="238" t="s">
        <v>3940</v>
      </c>
      <c r="HI94" s="238">
        <v>103</v>
      </c>
      <c r="HJ94" s="242">
        <v>5.6674369979091005E-3</v>
      </c>
      <c r="HK94" s="301">
        <v>10931</v>
      </c>
      <c r="HL94" s="245">
        <v>0.60146362936062503</v>
      </c>
      <c r="HM94" s="244">
        <v>10823</v>
      </c>
      <c r="HN94" s="246">
        <v>108</v>
      </c>
      <c r="HO94" s="302" t="s">
        <v>4179</v>
      </c>
      <c r="HP94" s="305">
        <v>8241</v>
      </c>
      <c r="HQ94" s="139">
        <v>0.36289576819763092</v>
      </c>
      <c r="HR94" s="57">
        <v>5448.9999645600001</v>
      </c>
      <c r="HS94" s="139">
        <v>0.66120615999999999</v>
      </c>
      <c r="HT94" s="56">
        <v>66.120615999999998</v>
      </c>
      <c r="HU94" s="57">
        <v>507.99996299999998</v>
      </c>
      <c r="HV94" s="139">
        <v>6.1642999999999996E-2</v>
      </c>
      <c r="HW94" s="56">
        <v>6.1642999999999999</v>
      </c>
      <c r="HX94" s="56" t="s">
        <v>4086</v>
      </c>
      <c r="HY94" s="57">
        <v>1892.00001339</v>
      </c>
      <c r="HZ94" s="139">
        <v>0.22958379000000001</v>
      </c>
      <c r="IA94" s="56">
        <v>22.958379000000001</v>
      </c>
      <c r="IB94" s="56" t="s">
        <v>4390</v>
      </c>
      <c r="IC94" s="57">
        <v>391.99997664</v>
      </c>
      <c r="ID94" s="139">
        <v>4.7567039999999998E-2</v>
      </c>
      <c r="IE94" s="56">
        <v>4.756704</v>
      </c>
      <c r="IF94" s="56" t="s">
        <v>4179</v>
      </c>
      <c r="IG94" s="57">
        <v>0</v>
      </c>
      <c r="IH94" s="140">
        <v>0</v>
      </c>
      <c r="II94" s="53">
        <v>0</v>
      </c>
      <c r="IJ94" s="53">
        <v>0.99999999000000006</v>
      </c>
      <c r="IK94" s="307">
        <v>244.99998540000001</v>
      </c>
      <c r="IL94" s="245">
        <v>2.9729400000000003E-2</v>
      </c>
      <c r="IM94" s="20">
        <v>2.9729399999999999</v>
      </c>
      <c r="IN94" s="20" t="s">
        <v>3940</v>
      </c>
      <c r="IO94" s="25">
        <v>804.00003618000005</v>
      </c>
      <c r="IP94" s="245">
        <v>9.7560980000000005E-2</v>
      </c>
      <c r="IQ94" s="20">
        <v>9.7560979999999997</v>
      </c>
      <c r="IR94" s="25">
        <v>513.99998786999993</v>
      </c>
      <c r="IS94" s="245">
        <v>6.2371069999999994E-2</v>
      </c>
      <c r="IT94" s="20">
        <v>6.237107</v>
      </c>
      <c r="IU94" s="20" t="s">
        <v>4601</v>
      </c>
      <c r="IV94" s="25">
        <v>66.000026339999991</v>
      </c>
      <c r="IW94" s="245">
        <v>8.0087399999999986E-3</v>
      </c>
      <c r="IX94" s="20">
        <v>0.80087399999999997</v>
      </c>
      <c r="IY94" s="20" t="s">
        <v>4086</v>
      </c>
      <c r="IZ94" s="25">
        <v>653.99999129999992</v>
      </c>
      <c r="JA94" s="265">
        <v>7.9359299999999994E-2</v>
      </c>
      <c r="JB94" s="43">
        <v>7.9359299999999999</v>
      </c>
      <c r="JC94" s="311">
        <v>3729.9999677699998</v>
      </c>
      <c r="JD94" s="19">
        <v>0.45261496999999995</v>
      </c>
      <c r="JE94" s="43">
        <v>45.261496999999999</v>
      </c>
      <c r="JF94" s="43" t="s">
        <v>3940</v>
      </c>
      <c r="JG94" s="26">
        <v>800.00001960000009</v>
      </c>
      <c r="JH94" s="19">
        <v>9.7075600000000012E-2</v>
      </c>
      <c r="JI94" s="43">
        <v>9.7075600000000009</v>
      </c>
      <c r="JJ94" s="26">
        <v>269.00000247000003</v>
      </c>
      <c r="JK94" s="19">
        <v>3.2641670000000005E-2</v>
      </c>
      <c r="JL94" s="43">
        <v>3.264167</v>
      </c>
      <c r="JM94" s="43" t="s">
        <v>4601</v>
      </c>
      <c r="JN94" s="26">
        <v>1080.0000264600001</v>
      </c>
      <c r="JO94" s="19">
        <v>0.13105206</v>
      </c>
      <c r="JP94" s="43">
        <v>13.105206000000001</v>
      </c>
      <c r="JQ94" s="43" t="s">
        <v>4086</v>
      </c>
      <c r="JR94" s="26">
        <v>79.000039019999988</v>
      </c>
      <c r="JS94" s="65">
        <v>9.5862199999999995E-3</v>
      </c>
      <c r="JT94" s="5">
        <v>0.95862199999999997</v>
      </c>
      <c r="JU94" s="5">
        <v>1.0000000099999999</v>
      </c>
      <c r="JV94" s="313">
        <v>4185.9999624599996</v>
      </c>
      <c r="JW94" s="21">
        <v>4185.9999624599996</v>
      </c>
      <c r="JX94" s="30">
        <v>0.50794805999999992</v>
      </c>
      <c r="JY94" s="55">
        <v>50.794806000000001</v>
      </c>
      <c r="JZ94" s="55" t="s">
        <v>4813</v>
      </c>
      <c r="KA94" s="21">
        <v>1051.0000298699999</v>
      </c>
      <c r="KB94" s="30">
        <v>0.12753307</v>
      </c>
      <c r="KC94" s="21">
        <v>535.99999664999996</v>
      </c>
      <c r="KD94" s="30">
        <v>6.5040649999999992E-2</v>
      </c>
      <c r="KE94" s="55">
        <v>6.5040649999999998</v>
      </c>
      <c r="KF94" s="21">
        <v>515.00003321999998</v>
      </c>
      <c r="KG94" s="30">
        <v>6.249242E-2</v>
      </c>
      <c r="KH94" s="55">
        <v>6.2492419999999997</v>
      </c>
      <c r="KI94" s="55" t="s">
        <v>4086</v>
      </c>
      <c r="KJ94" s="21">
        <v>2926.0000140000002</v>
      </c>
      <c r="KK94" s="30">
        <v>0.35505400000000004</v>
      </c>
      <c r="KL94" s="21">
        <v>924.00003912</v>
      </c>
      <c r="KM94" s="30">
        <v>0.11212232</v>
      </c>
      <c r="KN94" s="55">
        <v>11.212232</v>
      </c>
      <c r="KO94" s="21">
        <v>2001.9999748800003</v>
      </c>
      <c r="KP94" s="30">
        <v>0.24293168000000004</v>
      </c>
      <c r="KQ94" s="55">
        <v>24.293168000000001</v>
      </c>
      <c r="KR94" s="21">
        <v>77.999993669999995</v>
      </c>
      <c r="KS94" s="314">
        <v>9.4648700000000002E-3</v>
      </c>
      <c r="KT94" s="5">
        <v>0.94648699999999997</v>
      </c>
      <c r="KU94" s="51">
        <v>5</v>
      </c>
      <c r="KV94" s="51">
        <v>2</v>
      </c>
      <c r="KW94" s="51">
        <v>14</v>
      </c>
      <c r="KX94" s="51">
        <v>8</v>
      </c>
      <c r="KY94" s="51">
        <v>14</v>
      </c>
      <c r="KZ94" s="51">
        <v>7</v>
      </c>
      <c r="LA94" s="51">
        <v>3</v>
      </c>
      <c r="LB94" s="51">
        <v>6</v>
      </c>
      <c r="LC94" s="51">
        <v>11</v>
      </c>
      <c r="LD94" s="51">
        <v>7</v>
      </c>
      <c r="LE94" s="51">
        <v>20</v>
      </c>
      <c r="LF94" s="51">
        <v>6</v>
      </c>
      <c r="LG94" s="261">
        <v>29</v>
      </c>
      <c r="LH94" s="260">
        <v>30</v>
      </c>
      <c r="LI94" s="260">
        <v>44</v>
      </c>
      <c r="LJ94" s="264">
        <v>24</v>
      </c>
    </row>
    <row r="95" spans="1:322">
      <c r="A95" s="111">
        <v>30094</v>
      </c>
      <c r="B95" s="49" t="s">
        <v>204</v>
      </c>
      <c r="C95" s="67">
        <v>41374</v>
      </c>
      <c r="D95" s="69">
        <v>4.8173894555595415E-3</v>
      </c>
      <c r="E95" s="132">
        <v>38367</v>
      </c>
      <c r="F95" s="131">
        <v>19677</v>
      </c>
      <c r="G95" s="133">
        <v>0.51286261631089214</v>
      </c>
      <c r="H95" s="131">
        <v>18690</v>
      </c>
      <c r="I95" s="133">
        <v>0.48713738368910781</v>
      </c>
      <c r="J95" s="134" t="s">
        <v>205</v>
      </c>
      <c r="K95" s="72">
        <v>261</v>
      </c>
      <c r="L95" s="2">
        <v>2</v>
      </c>
      <c r="M95" s="2">
        <v>263</v>
      </c>
      <c r="N95" s="2" t="s">
        <v>26</v>
      </c>
      <c r="O95" s="2"/>
      <c r="P95" s="74"/>
      <c r="Q95" s="305">
        <v>3010</v>
      </c>
      <c r="R95" s="461">
        <v>3518</v>
      </c>
      <c r="S95" s="16" t="s">
        <v>2229</v>
      </c>
      <c r="T95" s="16" t="s">
        <v>2230</v>
      </c>
      <c r="U95" s="16" t="s">
        <v>2231</v>
      </c>
      <c r="V95" s="16" t="s">
        <v>2232</v>
      </c>
      <c r="W95" s="16" t="s">
        <v>2233</v>
      </c>
      <c r="X95" s="16" t="s">
        <v>2234</v>
      </c>
      <c r="Y95" s="16" t="s">
        <v>2235</v>
      </c>
      <c r="Z95" s="16" t="s">
        <v>2236</v>
      </c>
      <c r="AA95" s="16" t="s">
        <v>2237</v>
      </c>
      <c r="AB95" s="16" t="s">
        <v>2238</v>
      </c>
      <c r="AC95" s="16" t="s">
        <v>2239</v>
      </c>
      <c r="AD95" s="16" t="s">
        <v>2240</v>
      </c>
      <c r="AE95" s="16" t="s">
        <v>2241</v>
      </c>
      <c r="AF95" s="16" t="s">
        <v>2242</v>
      </c>
      <c r="AG95" s="16" t="s">
        <v>741</v>
      </c>
      <c r="AH95" s="16" t="s">
        <v>2243</v>
      </c>
      <c r="AI95" s="16" t="s">
        <v>2244</v>
      </c>
      <c r="AJ95" s="404">
        <v>7.8452837073526724E-2</v>
      </c>
      <c r="AK95" s="404">
        <v>9.1693382333776427E-2</v>
      </c>
      <c r="AL95" s="404">
        <v>8.6584825501081653E-2</v>
      </c>
      <c r="AM95" s="404">
        <v>7.9782104412646285E-2</v>
      </c>
      <c r="AN95" s="404">
        <v>6.9174029765162764E-2</v>
      </c>
      <c r="AO95" s="404">
        <v>7.2275653556441735E-2</v>
      </c>
      <c r="AP95" s="404">
        <v>6.7088904527328172E-2</v>
      </c>
      <c r="AQ95" s="404">
        <v>6.1823963301795813E-2</v>
      </c>
      <c r="AR95" s="404">
        <v>6.4743138634764247E-2</v>
      </c>
      <c r="AS95" s="404">
        <v>6.3492063492063489E-2</v>
      </c>
      <c r="AT95" s="404">
        <v>6.242343680767326E-2</v>
      </c>
      <c r="AU95" s="404">
        <v>5.0642479213907785E-2</v>
      </c>
      <c r="AV95" s="404">
        <v>4.2536554851825788E-2</v>
      </c>
      <c r="AW95" s="404">
        <v>3.810566372142727E-2</v>
      </c>
      <c r="AX95" s="404">
        <v>2.5282143508744494E-2</v>
      </c>
      <c r="AY95" s="404">
        <v>2.0017202283212136E-2</v>
      </c>
      <c r="AZ95" s="404">
        <v>1.2536815492480518E-2</v>
      </c>
      <c r="BA95" s="404">
        <v>1.3110224932885032E-2</v>
      </c>
      <c r="BB95" s="404">
        <v>2.345765892563922E-4</v>
      </c>
      <c r="BC95" s="75" t="s">
        <v>518</v>
      </c>
      <c r="BD95" s="301">
        <v>104</v>
      </c>
      <c r="BE95" s="245">
        <v>0.61538461538461542</v>
      </c>
      <c r="BF95" s="245">
        <v>0</v>
      </c>
      <c r="BG95" s="245">
        <v>0.16346153846153846</v>
      </c>
      <c r="BH95" s="245">
        <v>0</v>
      </c>
      <c r="BI95" s="245">
        <v>3.8461538461538464E-2</v>
      </c>
      <c r="BJ95" s="245">
        <v>0.18269230769230768</v>
      </c>
      <c r="BK95" s="245">
        <v>0</v>
      </c>
      <c r="BL95" s="417">
        <v>767</v>
      </c>
      <c r="BM95" s="19">
        <v>0.58018252933507175</v>
      </c>
      <c r="BN95" s="19">
        <v>6.51890482398957E-3</v>
      </c>
      <c r="BO95" s="19">
        <v>8.2138200782268578E-2</v>
      </c>
      <c r="BP95" s="19">
        <v>0</v>
      </c>
      <c r="BQ95" s="19">
        <v>2.4771838331160364E-2</v>
      </c>
      <c r="BR95" s="19">
        <v>0.30638852672750977</v>
      </c>
      <c r="BS95" s="65">
        <v>0</v>
      </c>
      <c r="BT95" s="420">
        <v>21338</v>
      </c>
      <c r="BU95" s="143">
        <v>0.55615502906143299</v>
      </c>
      <c r="BV95" s="425">
        <v>17014</v>
      </c>
      <c r="BW95" s="143">
        <v>0.44345400995647299</v>
      </c>
      <c r="BX95" s="425">
        <v>15</v>
      </c>
      <c r="BY95" s="144">
        <v>3.9096098209398701E-4</v>
      </c>
      <c r="BZ95" s="413">
        <v>28508</v>
      </c>
      <c r="CA95" s="6">
        <v>0.74303437850235876</v>
      </c>
      <c r="CB95" s="414">
        <v>24906</v>
      </c>
      <c r="CC95" s="6">
        <v>0.87364950189420509</v>
      </c>
      <c r="CD95" s="414">
        <v>3593</v>
      </c>
      <c r="CE95" s="6">
        <v>0.12603479724989478</v>
      </c>
      <c r="CF95" s="6" t="s">
        <v>3940</v>
      </c>
      <c r="CG95" s="414">
        <v>9</v>
      </c>
      <c r="CH95" s="272">
        <v>3.1570085590009822E-4</v>
      </c>
      <c r="CI95" s="274">
        <v>6.4901122000000004</v>
      </c>
      <c r="CJ95" s="412">
        <v>6121</v>
      </c>
      <c r="CK95" s="147">
        <v>0.15953814475981964</v>
      </c>
      <c r="CL95" s="412">
        <v>5342</v>
      </c>
      <c r="CM95" s="147">
        <v>0.87273321352720146</v>
      </c>
      <c r="CN95" s="148">
        <v>759</v>
      </c>
      <c r="CO95" s="147">
        <v>0.12399934651200784</v>
      </c>
      <c r="CP95" s="147" t="s">
        <v>3940</v>
      </c>
      <c r="CQ95" s="412">
        <v>20</v>
      </c>
      <c r="CR95" s="275">
        <v>3.2674399607907204E-3</v>
      </c>
      <c r="CS95" s="279">
        <v>0</v>
      </c>
      <c r="CT95" s="280">
        <v>0</v>
      </c>
      <c r="CU95" s="280">
        <v>43</v>
      </c>
      <c r="CV95" s="280">
        <v>60</v>
      </c>
      <c r="CW95" s="280">
        <v>3</v>
      </c>
      <c r="CX95" s="280">
        <v>23</v>
      </c>
      <c r="CY95" s="280">
        <v>0</v>
      </c>
      <c r="CZ95" s="280">
        <v>11</v>
      </c>
      <c r="DA95" s="280">
        <v>0</v>
      </c>
      <c r="DB95" s="280">
        <v>0</v>
      </c>
      <c r="DC95" s="280">
        <v>0</v>
      </c>
      <c r="DD95" s="280">
        <v>1</v>
      </c>
      <c r="DE95" s="281">
        <v>0</v>
      </c>
      <c r="DF95" s="281">
        <v>141</v>
      </c>
      <c r="DG95" s="154">
        <v>8093</v>
      </c>
      <c r="DH95" s="152">
        <v>0.21093648187244246</v>
      </c>
      <c r="DI95" s="152" t="s">
        <v>4391</v>
      </c>
      <c r="DJ95" s="151">
        <v>2531</v>
      </c>
      <c r="DK95" s="151" t="s">
        <v>5025</v>
      </c>
      <c r="DL95" s="151">
        <v>5313</v>
      </c>
      <c r="DM95" s="151" t="s">
        <v>4180</v>
      </c>
      <c r="DN95" s="151">
        <v>550</v>
      </c>
      <c r="DO95" s="151" t="s">
        <v>4602</v>
      </c>
      <c r="DP95" s="151">
        <v>30263</v>
      </c>
      <c r="DQ95" s="152">
        <v>0.78877681340735528</v>
      </c>
      <c r="DR95" s="151">
        <v>11</v>
      </c>
      <c r="DS95" s="155">
        <v>2.8670472020225714E-4</v>
      </c>
      <c r="DT95" s="159">
        <v>2531</v>
      </c>
      <c r="DU95" s="160">
        <v>1176</v>
      </c>
      <c r="DV95" s="160">
        <v>566</v>
      </c>
      <c r="DW95" s="160">
        <v>1209</v>
      </c>
      <c r="DX95" s="160">
        <v>446</v>
      </c>
      <c r="DY95" s="160">
        <v>415</v>
      </c>
      <c r="DZ95" s="161">
        <v>379</v>
      </c>
      <c r="EA95" s="285">
        <v>5313</v>
      </c>
      <c r="EB95" s="165">
        <v>3573</v>
      </c>
      <c r="EC95" s="165">
        <v>1083</v>
      </c>
      <c r="ED95" s="165">
        <v>1616</v>
      </c>
      <c r="EE95" s="165">
        <v>960</v>
      </c>
      <c r="EF95" s="165">
        <v>157</v>
      </c>
      <c r="EG95" s="286">
        <v>262</v>
      </c>
      <c r="EH95" s="289">
        <v>36691</v>
      </c>
      <c r="EI95" s="167">
        <v>0.95631662626736513</v>
      </c>
      <c r="EJ95" s="168">
        <v>1305</v>
      </c>
      <c r="EK95" s="290">
        <v>3.5567305333733069E-2</v>
      </c>
      <c r="EL95" s="293">
        <v>238</v>
      </c>
      <c r="EM95" s="173">
        <v>6.2032475825579275E-3</v>
      </c>
      <c r="EN95" s="294" t="s">
        <v>4391</v>
      </c>
      <c r="EO95" s="180">
        <v>34573</v>
      </c>
      <c r="EP95" s="181">
        <v>0.97807513862170414</v>
      </c>
      <c r="EQ95" s="182">
        <v>34044</v>
      </c>
      <c r="ER95" s="183">
        <v>0.96310965259703518</v>
      </c>
      <c r="ES95" s="182">
        <v>524</v>
      </c>
      <c r="ET95" s="183">
        <v>1.4824035306099355E-2</v>
      </c>
      <c r="EU95" s="183" t="s">
        <v>4391</v>
      </c>
      <c r="EV95" s="182">
        <v>5</v>
      </c>
      <c r="EW95" s="184">
        <v>1.4145071856965034E-4</v>
      </c>
      <c r="EX95" s="175">
        <v>673</v>
      </c>
      <c r="EY95" s="171">
        <v>1.9039266719474934E-2</v>
      </c>
      <c r="EZ95" s="171" t="s">
        <v>4391</v>
      </c>
      <c r="FA95" s="170">
        <v>102</v>
      </c>
      <c r="FB95" s="171">
        <v>2.8855946588208668E-3</v>
      </c>
      <c r="FC95" s="170">
        <v>0</v>
      </c>
      <c r="FD95" s="176">
        <v>0</v>
      </c>
      <c r="FE95" s="190">
        <v>1299</v>
      </c>
      <c r="FF95" s="191">
        <v>3.6748896684395155E-2</v>
      </c>
      <c r="FG95" s="192">
        <v>179</v>
      </c>
      <c r="FH95" s="192">
        <v>128</v>
      </c>
      <c r="FI95" s="192">
        <v>641</v>
      </c>
      <c r="FJ95" s="192">
        <v>150</v>
      </c>
      <c r="FK95" s="192">
        <v>72</v>
      </c>
      <c r="FL95" s="192">
        <v>39</v>
      </c>
      <c r="FM95" s="192">
        <v>0</v>
      </c>
      <c r="FN95" s="192">
        <v>19</v>
      </c>
      <c r="FO95" s="192">
        <v>53</v>
      </c>
      <c r="FP95" s="193">
        <v>18</v>
      </c>
      <c r="FQ95" s="202" t="s">
        <v>3985</v>
      </c>
      <c r="FR95" s="203">
        <v>0.13928325255999999</v>
      </c>
      <c r="FS95" s="206">
        <v>1045</v>
      </c>
      <c r="FT95" s="253">
        <v>114</v>
      </c>
      <c r="FU95" s="208" t="s">
        <v>3986</v>
      </c>
      <c r="FV95" s="209">
        <v>-9.4578499999999996E-2</v>
      </c>
      <c r="FW95" s="210">
        <v>1129</v>
      </c>
      <c r="FX95" s="211">
        <v>129</v>
      </c>
      <c r="FY95" s="216">
        <v>31036</v>
      </c>
      <c r="FZ95" s="217">
        <v>71.296993912600001</v>
      </c>
      <c r="GA95" s="218">
        <v>1086</v>
      </c>
      <c r="GB95" s="219">
        <v>95</v>
      </c>
      <c r="GC95" s="254">
        <v>6869</v>
      </c>
      <c r="GD95" s="225">
        <v>15.7793962114</v>
      </c>
      <c r="GE95" s="224">
        <v>1126</v>
      </c>
      <c r="GF95" s="255">
        <v>109</v>
      </c>
      <c r="GG95" s="435">
        <v>10897</v>
      </c>
      <c r="GH95" s="249" t="s">
        <v>4086</v>
      </c>
      <c r="GI95" s="436">
        <v>390</v>
      </c>
      <c r="GJ95" s="437">
        <v>1207</v>
      </c>
      <c r="GK95" s="250" t="s">
        <v>3940</v>
      </c>
      <c r="GL95" s="228">
        <v>11713</v>
      </c>
      <c r="GM95" s="229">
        <v>4.9105654927230312E-3</v>
      </c>
      <c r="GN95" s="227">
        <v>321</v>
      </c>
      <c r="GO95" s="227">
        <v>10413</v>
      </c>
      <c r="GP95" s="227">
        <v>977</v>
      </c>
      <c r="GQ95" s="227">
        <v>2</v>
      </c>
      <c r="GR95" s="227">
        <v>11149</v>
      </c>
      <c r="GS95" s="227">
        <v>11187</v>
      </c>
      <c r="GT95" s="227">
        <v>10740</v>
      </c>
      <c r="GU95" s="230" t="s">
        <v>3940</v>
      </c>
      <c r="GV95" s="297">
        <v>6563</v>
      </c>
      <c r="GW95" s="235">
        <v>1205</v>
      </c>
      <c r="GX95" s="235">
        <v>1553</v>
      </c>
      <c r="GY95" s="235">
        <v>9672</v>
      </c>
      <c r="GZ95" s="235">
        <v>4967</v>
      </c>
      <c r="HA95" s="235">
        <v>128</v>
      </c>
      <c r="HB95" s="235">
        <v>9279</v>
      </c>
      <c r="HC95" s="298">
        <v>2480</v>
      </c>
      <c r="HD95" s="236">
        <v>30462</v>
      </c>
      <c r="HE95" s="237">
        <v>0.79396356243646882</v>
      </c>
      <c r="HF95" s="238">
        <v>17649</v>
      </c>
      <c r="HG95" s="238">
        <v>12702</v>
      </c>
      <c r="HH95" s="238" t="s">
        <v>3940</v>
      </c>
      <c r="HI95" s="238">
        <v>111</v>
      </c>
      <c r="HJ95" s="242">
        <v>3.6438841835729763E-3</v>
      </c>
      <c r="HK95" s="301">
        <v>17649</v>
      </c>
      <c r="HL95" s="245">
        <v>0.57937758518810323</v>
      </c>
      <c r="HM95" s="244">
        <v>17459</v>
      </c>
      <c r="HN95" s="246">
        <v>190</v>
      </c>
      <c r="HO95" s="302" t="s">
        <v>4180</v>
      </c>
      <c r="HP95" s="305">
        <v>13875</v>
      </c>
      <c r="HQ95" s="139">
        <v>0.36163890843693797</v>
      </c>
      <c r="HR95" s="57">
        <v>8696.0000174999986</v>
      </c>
      <c r="HS95" s="139">
        <v>0.62673873999999985</v>
      </c>
      <c r="HT95" s="56">
        <v>62.673873999999998</v>
      </c>
      <c r="HU95" s="57">
        <v>411.99994874999999</v>
      </c>
      <c r="HV95" s="139">
        <v>2.9693689999999998E-2</v>
      </c>
      <c r="HW95" s="56">
        <v>2.9693689999999999</v>
      </c>
      <c r="HX95" s="56" t="s">
        <v>4086</v>
      </c>
      <c r="HY95" s="57">
        <v>4228.9999612499996</v>
      </c>
      <c r="HZ95" s="139">
        <v>0.30479278999999998</v>
      </c>
      <c r="IA95" s="56">
        <v>30.479278999999998</v>
      </c>
      <c r="IB95" s="56" t="s">
        <v>4391</v>
      </c>
      <c r="IC95" s="57">
        <v>537.99993374999997</v>
      </c>
      <c r="ID95" s="139">
        <v>3.877477E-2</v>
      </c>
      <c r="IE95" s="56">
        <v>3.8774769999999998</v>
      </c>
      <c r="IF95" s="56" t="s">
        <v>4180</v>
      </c>
      <c r="IG95" s="57">
        <v>0</v>
      </c>
      <c r="IH95" s="140">
        <v>0</v>
      </c>
      <c r="II95" s="53">
        <v>0</v>
      </c>
      <c r="IJ95" s="53">
        <v>0.99999998999999984</v>
      </c>
      <c r="IK95" s="307">
        <v>394.00005000000004</v>
      </c>
      <c r="IL95" s="245">
        <v>2.8396400000000002E-2</v>
      </c>
      <c r="IM95" s="20">
        <v>2.8396400000000002</v>
      </c>
      <c r="IN95" s="20" t="s">
        <v>3940</v>
      </c>
      <c r="IO95" s="25">
        <v>1539.0000149999998</v>
      </c>
      <c r="IP95" s="245">
        <v>0.11091891999999999</v>
      </c>
      <c r="IQ95" s="20">
        <v>11.091892</v>
      </c>
      <c r="IR95" s="25">
        <v>694.00002749999999</v>
      </c>
      <c r="IS95" s="245">
        <v>5.0018019999999996E-2</v>
      </c>
      <c r="IT95" s="20">
        <v>5.0018019999999996</v>
      </c>
      <c r="IU95" s="20" t="s">
        <v>4602</v>
      </c>
      <c r="IV95" s="25">
        <v>101.00001</v>
      </c>
      <c r="IW95" s="245">
        <v>7.27928E-3</v>
      </c>
      <c r="IX95" s="20">
        <v>0.72792800000000002</v>
      </c>
      <c r="IY95" s="20" t="s">
        <v>4086</v>
      </c>
      <c r="IZ95" s="25">
        <v>1043.999955</v>
      </c>
      <c r="JA95" s="265">
        <v>7.5243240000000003E-2</v>
      </c>
      <c r="JB95" s="43">
        <v>7.524324</v>
      </c>
      <c r="JC95" s="311">
        <v>6752.9999625000009</v>
      </c>
      <c r="JD95" s="19">
        <v>0.48670270000000004</v>
      </c>
      <c r="JE95" s="43">
        <v>48.670270000000002</v>
      </c>
      <c r="JF95" s="43" t="s">
        <v>3940</v>
      </c>
      <c r="JG95" s="26">
        <v>1105.0000049999999</v>
      </c>
      <c r="JH95" s="19">
        <v>7.9639639999999998E-2</v>
      </c>
      <c r="JI95" s="43">
        <v>7.9639639999999998</v>
      </c>
      <c r="JJ95" s="26">
        <v>372.99995999999999</v>
      </c>
      <c r="JK95" s="19">
        <v>2.6882879999999998E-2</v>
      </c>
      <c r="JL95" s="43">
        <v>2.688288</v>
      </c>
      <c r="JM95" s="43" t="s">
        <v>4602</v>
      </c>
      <c r="JN95" s="26">
        <v>1790.9999850000002</v>
      </c>
      <c r="JO95" s="19">
        <v>0.12908108000000001</v>
      </c>
      <c r="JP95" s="43">
        <v>12.908108</v>
      </c>
      <c r="JQ95" s="43" t="s">
        <v>4086</v>
      </c>
      <c r="JR95" s="26">
        <v>81.000029999999995</v>
      </c>
      <c r="JS95" s="65">
        <v>5.8378399999999995E-3</v>
      </c>
      <c r="JT95" s="5">
        <v>0.58378399999999997</v>
      </c>
      <c r="JU95" s="5">
        <v>1.0000000000000002</v>
      </c>
      <c r="JV95" s="313">
        <v>7510.9999537500007</v>
      </c>
      <c r="JW95" s="21">
        <v>7510.9999537500007</v>
      </c>
      <c r="JX95" s="30">
        <v>0.54133333000000006</v>
      </c>
      <c r="JY95" s="55">
        <v>54.133333</v>
      </c>
      <c r="JZ95" s="55" t="s">
        <v>4814</v>
      </c>
      <c r="KA95" s="21">
        <v>1196.9999962500001</v>
      </c>
      <c r="KB95" s="30">
        <v>8.627027000000001E-2</v>
      </c>
      <c r="KC95" s="21">
        <v>717.00006000000008</v>
      </c>
      <c r="KD95" s="30">
        <v>5.1675680000000009E-2</v>
      </c>
      <c r="KE95" s="55">
        <v>5.1675680000000002</v>
      </c>
      <c r="KF95" s="21">
        <v>479.99993624999996</v>
      </c>
      <c r="KG95" s="30">
        <v>3.4594589999999995E-2</v>
      </c>
      <c r="KH95" s="55">
        <v>3.4594589999999998</v>
      </c>
      <c r="KI95" s="55" t="s">
        <v>4086</v>
      </c>
      <c r="KJ95" s="21">
        <v>5134.0000275000002</v>
      </c>
      <c r="KK95" s="30">
        <v>0.37001802</v>
      </c>
      <c r="KL95" s="21">
        <v>2083.00005375</v>
      </c>
      <c r="KM95" s="30">
        <v>0.15012613</v>
      </c>
      <c r="KN95" s="55">
        <v>15.012613</v>
      </c>
      <c r="KO95" s="21">
        <v>3050.9999737499998</v>
      </c>
      <c r="KP95" s="30">
        <v>0.21989188999999998</v>
      </c>
      <c r="KQ95" s="55">
        <v>21.989189</v>
      </c>
      <c r="KR95" s="21">
        <v>33.0000225</v>
      </c>
      <c r="KS95" s="314">
        <v>2.3783799999999998E-3</v>
      </c>
      <c r="KT95" s="5">
        <v>0.23783799999999999</v>
      </c>
      <c r="KU95" s="51">
        <v>17</v>
      </c>
      <c r="KV95" s="51">
        <v>16</v>
      </c>
      <c r="KW95" s="51">
        <v>17</v>
      </c>
      <c r="KX95" s="51">
        <v>17</v>
      </c>
      <c r="KY95" s="51">
        <v>19</v>
      </c>
      <c r="KZ95" s="51">
        <v>20</v>
      </c>
      <c r="LA95" s="51">
        <v>11</v>
      </c>
      <c r="LB95" s="51">
        <v>18</v>
      </c>
      <c r="LC95" s="51">
        <v>18</v>
      </c>
      <c r="LD95" s="51">
        <v>24</v>
      </c>
      <c r="LE95" s="51">
        <v>12</v>
      </c>
      <c r="LF95" s="51">
        <v>30</v>
      </c>
      <c r="LG95" s="261">
        <v>67</v>
      </c>
      <c r="LH95" s="260">
        <v>68</v>
      </c>
      <c r="LI95" s="260">
        <v>84</v>
      </c>
      <c r="LJ95" s="264">
        <v>45</v>
      </c>
    </row>
    <row r="96" spans="1:322">
      <c r="A96" s="111">
        <v>30095</v>
      </c>
      <c r="B96" s="49" t="s">
        <v>206</v>
      </c>
      <c r="C96" s="67">
        <v>16671</v>
      </c>
      <c r="D96" s="69">
        <v>1.9410910140095982E-3</v>
      </c>
      <c r="E96" s="132">
        <v>15059</v>
      </c>
      <c r="F96" s="131">
        <v>7581</v>
      </c>
      <c r="G96" s="133">
        <v>0.50341988179826014</v>
      </c>
      <c r="H96" s="131">
        <v>7478</v>
      </c>
      <c r="I96" s="133">
        <v>0.49658011820173981</v>
      </c>
      <c r="J96" s="134" t="s">
        <v>154</v>
      </c>
      <c r="K96" s="72">
        <v>142</v>
      </c>
      <c r="L96" s="2">
        <v>1</v>
      </c>
      <c r="M96" s="2">
        <v>143</v>
      </c>
      <c r="N96" s="2" t="s">
        <v>66</v>
      </c>
      <c r="O96" s="2"/>
      <c r="P96" s="74"/>
      <c r="Q96" s="305">
        <v>1069</v>
      </c>
      <c r="R96" s="461">
        <v>1343</v>
      </c>
      <c r="S96" s="16" t="s">
        <v>2245</v>
      </c>
      <c r="T96" s="16" t="s">
        <v>2246</v>
      </c>
      <c r="U96" s="16" t="s">
        <v>2247</v>
      </c>
      <c r="V96" s="16" t="s">
        <v>2248</v>
      </c>
      <c r="W96" s="16" t="s">
        <v>2249</v>
      </c>
      <c r="X96" s="16" t="s">
        <v>2250</v>
      </c>
      <c r="Y96" s="16" t="s">
        <v>2251</v>
      </c>
      <c r="Z96" s="16" t="s">
        <v>2252</v>
      </c>
      <c r="AA96" s="16" t="s">
        <v>2253</v>
      </c>
      <c r="AB96" s="16" t="s">
        <v>2254</v>
      </c>
      <c r="AC96" s="16" t="s">
        <v>2255</v>
      </c>
      <c r="AD96" s="16" t="s">
        <v>2256</v>
      </c>
      <c r="AE96" s="16" t="s">
        <v>2257</v>
      </c>
      <c r="AF96" s="16" t="s">
        <v>1421</v>
      </c>
      <c r="AG96" s="16" t="s">
        <v>742</v>
      </c>
      <c r="AH96" s="16" t="s">
        <v>2258</v>
      </c>
      <c r="AI96" s="16" t="s">
        <v>881</v>
      </c>
      <c r="AJ96" s="404">
        <v>7.0987449365827751E-2</v>
      </c>
      <c r="AK96" s="404">
        <v>8.91825486420081E-2</v>
      </c>
      <c r="AL96" s="404">
        <v>8.8120061093034066E-2</v>
      </c>
      <c r="AM96" s="404">
        <v>8.2674812404542136E-2</v>
      </c>
      <c r="AN96" s="404">
        <v>6.3682847466631248E-2</v>
      </c>
      <c r="AO96" s="404">
        <v>5.6444651039245633E-2</v>
      </c>
      <c r="AP96" s="404">
        <v>6.1159439537817918E-2</v>
      </c>
      <c r="AQ96" s="404">
        <v>5.7175111229165285E-2</v>
      </c>
      <c r="AR96" s="404">
        <v>6.2819576333089849E-2</v>
      </c>
      <c r="AS96" s="404">
        <v>6.3749252938442122E-2</v>
      </c>
      <c r="AT96" s="404">
        <v>6.2421143502224587E-2</v>
      </c>
      <c r="AU96" s="404">
        <v>5.2925161033269143E-2</v>
      </c>
      <c r="AV96" s="404">
        <v>4.7612723288398967E-2</v>
      </c>
      <c r="AW96" s="404">
        <v>4.3495584036124579E-2</v>
      </c>
      <c r="AX96" s="404">
        <v>3.5925360249684575E-2</v>
      </c>
      <c r="AY96" s="404">
        <v>2.7624676273324923E-2</v>
      </c>
      <c r="AZ96" s="404">
        <v>1.9191181353343516E-2</v>
      </c>
      <c r="BA96" s="404">
        <v>1.480842021382562E-2</v>
      </c>
      <c r="BB96" s="404">
        <v>0</v>
      </c>
      <c r="BC96" s="75" t="s">
        <v>519</v>
      </c>
      <c r="BD96" s="301">
        <v>51</v>
      </c>
      <c r="BE96" s="245">
        <v>0.56862745098039214</v>
      </c>
      <c r="BF96" s="245">
        <v>1.9607843137254902E-2</v>
      </c>
      <c r="BG96" s="245">
        <v>7.8431372549019607E-2</v>
      </c>
      <c r="BH96" s="245">
        <v>0</v>
      </c>
      <c r="BI96" s="245">
        <v>1.9607843137254902E-2</v>
      </c>
      <c r="BJ96" s="245">
        <v>0.31372549019607843</v>
      </c>
      <c r="BK96" s="245">
        <v>0</v>
      </c>
      <c r="BL96" s="417">
        <v>342</v>
      </c>
      <c r="BM96" s="19">
        <v>0.52046783625730997</v>
      </c>
      <c r="BN96" s="19">
        <v>2.6315789473684209E-2</v>
      </c>
      <c r="BO96" s="19">
        <v>7.3099415204678359E-2</v>
      </c>
      <c r="BP96" s="19">
        <v>0</v>
      </c>
      <c r="BQ96" s="19">
        <v>5.8479532163742687E-3</v>
      </c>
      <c r="BR96" s="19">
        <v>0.36549707602339182</v>
      </c>
      <c r="BS96" s="65">
        <v>8.771929824561403E-3</v>
      </c>
      <c r="BT96" s="420">
        <v>12282</v>
      </c>
      <c r="BU96" s="143">
        <v>0.81559200478119398</v>
      </c>
      <c r="BV96" s="425">
        <v>2773</v>
      </c>
      <c r="BW96" s="143">
        <v>0.18414237333156253</v>
      </c>
      <c r="BX96" s="425">
        <v>4</v>
      </c>
      <c r="BY96" s="144">
        <v>2.6562188724350887E-4</v>
      </c>
      <c r="BZ96" s="413">
        <v>11320</v>
      </c>
      <c r="CA96" s="6">
        <v>0.75170994089913012</v>
      </c>
      <c r="CB96" s="414">
        <v>9438</v>
      </c>
      <c r="CC96" s="6">
        <v>0.83374558303886925</v>
      </c>
      <c r="CD96" s="414">
        <v>1877</v>
      </c>
      <c r="CE96" s="6">
        <v>0.16581272084805654</v>
      </c>
      <c r="CF96" s="6" t="s">
        <v>3940</v>
      </c>
      <c r="CG96" s="414">
        <v>5</v>
      </c>
      <c r="CH96" s="272">
        <v>4.4169611307420494E-4</v>
      </c>
      <c r="CI96" s="274">
        <v>6.2852313999999998</v>
      </c>
      <c r="CJ96" s="412">
        <v>2433</v>
      </c>
      <c r="CK96" s="147">
        <v>0.16156451291586427</v>
      </c>
      <c r="CL96" s="412">
        <v>2090</v>
      </c>
      <c r="CM96" s="147">
        <v>0.8590217838060008</v>
      </c>
      <c r="CN96" s="148">
        <v>340</v>
      </c>
      <c r="CO96" s="147">
        <v>0.13974517057131114</v>
      </c>
      <c r="CP96" s="147" t="s">
        <v>3940</v>
      </c>
      <c r="CQ96" s="412">
        <v>3</v>
      </c>
      <c r="CR96" s="275">
        <v>1.2330456226880395E-3</v>
      </c>
      <c r="CS96" s="279">
        <v>0</v>
      </c>
      <c r="CT96" s="280">
        <v>2</v>
      </c>
      <c r="CU96" s="280">
        <v>20</v>
      </c>
      <c r="CV96" s="280">
        <v>44</v>
      </c>
      <c r="CW96" s="280">
        <v>0</v>
      </c>
      <c r="CX96" s="280">
        <v>13</v>
      </c>
      <c r="CY96" s="280">
        <v>0</v>
      </c>
      <c r="CZ96" s="280">
        <v>10</v>
      </c>
      <c r="DA96" s="280">
        <v>0</v>
      </c>
      <c r="DB96" s="280">
        <v>0</v>
      </c>
      <c r="DC96" s="280">
        <v>0</v>
      </c>
      <c r="DD96" s="280">
        <v>0</v>
      </c>
      <c r="DE96" s="281">
        <v>0</v>
      </c>
      <c r="DF96" s="281">
        <v>89</v>
      </c>
      <c r="DG96" s="154">
        <v>3498</v>
      </c>
      <c r="DH96" s="152">
        <v>0.23228634039444851</v>
      </c>
      <c r="DI96" s="152" t="s">
        <v>4392</v>
      </c>
      <c r="DJ96" s="151">
        <v>1061</v>
      </c>
      <c r="DK96" s="151" t="s">
        <v>5026</v>
      </c>
      <c r="DL96" s="151">
        <v>2380</v>
      </c>
      <c r="DM96" s="151" t="s">
        <v>4181</v>
      </c>
      <c r="DN96" s="151">
        <v>201</v>
      </c>
      <c r="DO96" s="151" t="s">
        <v>4603</v>
      </c>
      <c r="DP96" s="151">
        <v>11558</v>
      </c>
      <c r="DQ96" s="152">
        <v>0.76751444319011886</v>
      </c>
      <c r="DR96" s="151">
        <v>3</v>
      </c>
      <c r="DS96" s="155">
        <v>1.9921641543263165E-4</v>
      </c>
      <c r="DT96" s="159">
        <v>1061</v>
      </c>
      <c r="DU96" s="160">
        <v>458</v>
      </c>
      <c r="DV96" s="160">
        <v>255</v>
      </c>
      <c r="DW96" s="160">
        <v>496</v>
      </c>
      <c r="DX96" s="160">
        <v>185</v>
      </c>
      <c r="DY96" s="160">
        <v>177</v>
      </c>
      <c r="DZ96" s="161">
        <v>165</v>
      </c>
      <c r="EA96" s="285">
        <v>2380</v>
      </c>
      <c r="EB96" s="165">
        <v>1471</v>
      </c>
      <c r="EC96" s="165">
        <v>521</v>
      </c>
      <c r="ED96" s="165">
        <v>914</v>
      </c>
      <c r="EE96" s="165">
        <v>571</v>
      </c>
      <c r="EF96" s="165">
        <v>145</v>
      </c>
      <c r="EG96" s="286">
        <v>180</v>
      </c>
      <c r="EH96" s="289">
        <v>14394</v>
      </c>
      <c r="EI96" s="167">
        <v>0.95584036124576666</v>
      </c>
      <c r="EJ96" s="168">
        <v>19</v>
      </c>
      <c r="EK96" s="290">
        <v>1.3199944421286647E-3</v>
      </c>
      <c r="EL96" s="293">
        <v>146</v>
      </c>
      <c r="EM96" s="173">
        <v>9.6951988843880735E-3</v>
      </c>
      <c r="EN96" s="294" t="s">
        <v>4392</v>
      </c>
      <c r="EO96" s="180">
        <v>13720</v>
      </c>
      <c r="EP96" s="181">
        <v>0.98070050035739809</v>
      </c>
      <c r="EQ96" s="182">
        <v>13444</v>
      </c>
      <c r="ER96" s="183">
        <v>0.9609721229449607</v>
      </c>
      <c r="ES96" s="182">
        <v>270</v>
      </c>
      <c r="ET96" s="183">
        <v>1.9299499642601858E-2</v>
      </c>
      <c r="EU96" s="183" t="s">
        <v>4392</v>
      </c>
      <c r="EV96" s="182">
        <v>6</v>
      </c>
      <c r="EW96" s="184">
        <v>4.2887776983559683E-4</v>
      </c>
      <c r="EX96" s="175">
        <v>181</v>
      </c>
      <c r="EY96" s="171">
        <v>1.2937812723373838E-2</v>
      </c>
      <c r="EZ96" s="171" t="s">
        <v>4392</v>
      </c>
      <c r="FA96" s="170">
        <v>89</v>
      </c>
      <c r="FB96" s="171">
        <v>6.3616869192280202E-3</v>
      </c>
      <c r="FC96" s="170">
        <v>0</v>
      </c>
      <c r="FD96" s="176">
        <v>0</v>
      </c>
      <c r="FE96" s="190">
        <v>540</v>
      </c>
      <c r="FF96" s="191">
        <v>3.8598999285203717E-2</v>
      </c>
      <c r="FG96" s="192">
        <v>69</v>
      </c>
      <c r="FH96" s="192">
        <v>59</v>
      </c>
      <c r="FI96" s="192">
        <v>262</v>
      </c>
      <c r="FJ96" s="192">
        <v>57</v>
      </c>
      <c r="FK96" s="192">
        <v>45</v>
      </c>
      <c r="FL96" s="192">
        <v>7</v>
      </c>
      <c r="FM96" s="192">
        <v>0</v>
      </c>
      <c r="FN96" s="192">
        <v>4</v>
      </c>
      <c r="FO96" s="192">
        <v>37</v>
      </c>
      <c r="FP96" s="193">
        <v>0</v>
      </c>
      <c r="FQ96" s="202" t="s">
        <v>3985</v>
      </c>
      <c r="FR96" s="203">
        <v>0.48078484680299999</v>
      </c>
      <c r="FS96" s="206">
        <v>739</v>
      </c>
      <c r="FT96" s="253">
        <v>80</v>
      </c>
      <c r="FU96" s="208" t="s">
        <v>3986</v>
      </c>
      <c r="FV96" s="209">
        <v>0.1338444</v>
      </c>
      <c r="FW96" s="210">
        <v>907</v>
      </c>
      <c r="FX96" s="211">
        <v>97</v>
      </c>
      <c r="FY96" s="216">
        <v>11629</v>
      </c>
      <c r="FZ96" s="217">
        <v>70.957632762299994</v>
      </c>
      <c r="GA96" s="218">
        <v>1102</v>
      </c>
      <c r="GB96" s="219">
        <v>100</v>
      </c>
      <c r="GC96" s="254">
        <v>2512</v>
      </c>
      <c r="GD96" s="225">
        <v>15.330725060600001</v>
      </c>
      <c r="GE96" s="224">
        <v>1148</v>
      </c>
      <c r="GF96" s="255">
        <v>110</v>
      </c>
      <c r="GG96" s="435">
        <v>4131</v>
      </c>
      <c r="GH96" s="249" t="s">
        <v>4086</v>
      </c>
      <c r="GI96" s="436">
        <v>143</v>
      </c>
      <c r="GJ96" s="437">
        <v>485</v>
      </c>
      <c r="GK96" s="250" t="s">
        <v>3940</v>
      </c>
      <c r="GL96" s="228">
        <v>4585</v>
      </c>
      <c r="GM96" s="229">
        <v>1.9222182860185347E-3</v>
      </c>
      <c r="GN96" s="227">
        <v>292</v>
      </c>
      <c r="GO96" s="227">
        <v>3256</v>
      </c>
      <c r="GP96" s="227">
        <v>1037</v>
      </c>
      <c r="GQ96" s="227">
        <v>0</v>
      </c>
      <c r="GR96" s="227">
        <v>4499</v>
      </c>
      <c r="GS96" s="227">
        <v>4714</v>
      </c>
      <c r="GT96" s="227">
        <v>4305</v>
      </c>
      <c r="GU96" s="230" t="s">
        <v>3940</v>
      </c>
      <c r="GV96" s="297">
        <v>2311</v>
      </c>
      <c r="GW96" s="235">
        <v>515</v>
      </c>
      <c r="GX96" s="235">
        <v>957</v>
      </c>
      <c r="GY96" s="235">
        <v>3670</v>
      </c>
      <c r="GZ96" s="235">
        <v>1940</v>
      </c>
      <c r="HA96" s="235">
        <v>61</v>
      </c>
      <c r="HB96" s="235">
        <v>3124</v>
      </c>
      <c r="HC96" s="298">
        <v>1018</v>
      </c>
      <c r="HD96" s="236">
        <v>12147</v>
      </c>
      <c r="HE96" s="237">
        <v>0.80662726608672553</v>
      </c>
      <c r="HF96" s="238">
        <v>7006</v>
      </c>
      <c r="HG96" s="238">
        <v>5096</v>
      </c>
      <c r="HH96" s="238" t="s">
        <v>3940</v>
      </c>
      <c r="HI96" s="238">
        <v>45</v>
      </c>
      <c r="HJ96" s="242">
        <v>3.7046184243022967E-3</v>
      </c>
      <c r="HK96" s="301">
        <v>7006</v>
      </c>
      <c r="HL96" s="245">
        <v>0.57676792623693096</v>
      </c>
      <c r="HM96" s="244">
        <v>6958</v>
      </c>
      <c r="HN96" s="246">
        <v>48</v>
      </c>
      <c r="HO96" s="302" t="s">
        <v>4181</v>
      </c>
      <c r="HP96" s="305">
        <v>5554</v>
      </c>
      <c r="HQ96" s="139">
        <v>0.36881599043761204</v>
      </c>
      <c r="HR96" s="57">
        <v>3535.9999760400005</v>
      </c>
      <c r="HS96" s="139">
        <v>0.63665826000000014</v>
      </c>
      <c r="HT96" s="56">
        <v>63.665826000000003</v>
      </c>
      <c r="HU96" s="57">
        <v>43.000012180000006</v>
      </c>
      <c r="HV96" s="139">
        <v>7.7421700000000013E-3</v>
      </c>
      <c r="HW96" s="56">
        <v>0.77421700000000004</v>
      </c>
      <c r="HX96" s="56" t="s">
        <v>4086</v>
      </c>
      <c r="HY96" s="57">
        <v>1285.9999858199999</v>
      </c>
      <c r="HZ96" s="139">
        <v>0.23154482999999998</v>
      </c>
      <c r="IA96" s="56">
        <v>23.154482999999999</v>
      </c>
      <c r="IB96" s="56" t="s">
        <v>4392</v>
      </c>
      <c r="IC96" s="57">
        <v>689.00002596000002</v>
      </c>
      <c r="ID96" s="139">
        <v>0.12405474</v>
      </c>
      <c r="IE96" s="56">
        <v>12.405474</v>
      </c>
      <c r="IF96" s="56" t="s">
        <v>4181</v>
      </c>
      <c r="IG96" s="57">
        <v>0</v>
      </c>
      <c r="IH96" s="140">
        <v>0</v>
      </c>
      <c r="II96" s="53">
        <v>0</v>
      </c>
      <c r="IJ96" s="53">
        <v>1</v>
      </c>
      <c r="IK96" s="307">
        <v>119.00000399999999</v>
      </c>
      <c r="IL96" s="245">
        <v>2.1425999999999997E-2</v>
      </c>
      <c r="IM96" s="20">
        <v>2.1425999999999998</v>
      </c>
      <c r="IN96" s="20" t="s">
        <v>3940</v>
      </c>
      <c r="IO96" s="25">
        <v>548.00001701999997</v>
      </c>
      <c r="IP96" s="245">
        <v>9.8667629999999992E-2</v>
      </c>
      <c r="IQ96" s="20">
        <v>9.8667630000000006</v>
      </c>
      <c r="IR96" s="25">
        <v>291.99999488000003</v>
      </c>
      <c r="IS96" s="245">
        <v>5.2574720000000005E-2</v>
      </c>
      <c r="IT96" s="20">
        <v>5.2574719999999999</v>
      </c>
      <c r="IU96" s="20" t="s">
        <v>4603</v>
      </c>
      <c r="IV96" s="25">
        <v>35.999972739999997</v>
      </c>
      <c r="IW96" s="245">
        <v>6.4818099999999993E-3</v>
      </c>
      <c r="IX96" s="20">
        <v>0.64818100000000001</v>
      </c>
      <c r="IY96" s="20" t="s">
        <v>4086</v>
      </c>
      <c r="IZ96" s="25">
        <v>440.99998542000003</v>
      </c>
      <c r="JA96" s="265">
        <v>7.9402230000000004E-2</v>
      </c>
      <c r="JB96" s="43">
        <v>7.9402229999999996</v>
      </c>
      <c r="JC96" s="311">
        <v>2851.9999941199999</v>
      </c>
      <c r="JD96" s="19">
        <v>0.51350377999999997</v>
      </c>
      <c r="JE96" s="43">
        <v>51.350377999999999</v>
      </c>
      <c r="JF96" s="43" t="s">
        <v>3940</v>
      </c>
      <c r="JG96" s="26">
        <v>554.00000322000005</v>
      </c>
      <c r="JH96" s="19">
        <v>9.9747930000000012E-2</v>
      </c>
      <c r="JI96" s="43">
        <v>9.974793</v>
      </c>
      <c r="JJ96" s="26">
        <v>192.00000271999997</v>
      </c>
      <c r="JK96" s="19">
        <v>3.4569679999999992E-2</v>
      </c>
      <c r="JL96" s="43">
        <v>3.4569679999999998</v>
      </c>
      <c r="JM96" s="43" t="s">
        <v>4603</v>
      </c>
      <c r="JN96" s="26">
        <v>509.99999334</v>
      </c>
      <c r="JO96" s="19">
        <v>9.1825710000000005E-2</v>
      </c>
      <c r="JP96" s="43">
        <v>9.1825709999999994</v>
      </c>
      <c r="JQ96" s="43" t="s">
        <v>4086</v>
      </c>
      <c r="JR96" s="26">
        <v>9.9999769999999994</v>
      </c>
      <c r="JS96" s="65">
        <v>1.8004999999999998E-3</v>
      </c>
      <c r="JT96" s="5">
        <v>0.18004999999999999</v>
      </c>
      <c r="JU96" s="5">
        <v>0.99999998999999995</v>
      </c>
      <c r="JV96" s="313">
        <v>2990.0000099600002</v>
      </c>
      <c r="JW96" s="21">
        <v>2990.0000099600002</v>
      </c>
      <c r="JX96" s="30">
        <v>0.53835074000000005</v>
      </c>
      <c r="JY96" s="55">
        <v>53.835073999999999</v>
      </c>
      <c r="JZ96" s="55" t="s">
        <v>4815</v>
      </c>
      <c r="KA96" s="21">
        <v>647.00001148000001</v>
      </c>
      <c r="KB96" s="30">
        <v>0.11649262000000001</v>
      </c>
      <c r="KC96" s="21">
        <v>364.99999360000004</v>
      </c>
      <c r="KD96" s="30">
        <v>6.571840000000001E-2</v>
      </c>
      <c r="KE96" s="55">
        <v>6.5718399999999999</v>
      </c>
      <c r="KF96" s="21">
        <v>282.00001788000003</v>
      </c>
      <c r="KG96" s="30">
        <v>5.0774220000000009E-2</v>
      </c>
      <c r="KH96" s="55">
        <v>5.0774220000000003</v>
      </c>
      <c r="KI96" s="55" t="s">
        <v>4086</v>
      </c>
      <c r="KJ96" s="21">
        <v>1910.9999923599999</v>
      </c>
      <c r="KK96" s="30">
        <v>0.34407633999999998</v>
      </c>
      <c r="KL96" s="21">
        <v>693.00001675999999</v>
      </c>
      <c r="KM96" s="30">
        <v>0.12477494</v>
      </c>
      <c r="KN96" s="55">
        <v>12.477494</v>
      </c>
      <c r="KO96" s="21">
        <v>1217.9999756</v>
      </c>
      <c r="KP96" s="30">
        <v>0.21930140000000001</v>
      </c>
      <c r="KQ96" s="55">
        <v>21.930140000000002</v>
      </c>
      <c r="KR96" s="21">
        <v>5.9999861999999995</v>
      </c>
      <c r="KS96" s="314">
        <v>1.0803E-3</v>
      </c>
      <c r="KT96" s="5">
        <v>0.10803</v>
      </c>
      <c r="KU96" s="51">
        <v>2</v>
      </c>
      <c r="KV96" s="51">
        <v>5</v>
      </c>
      <c r="KW96" s="51">
        <v>2</v>
      </c>
      <c r="KX96" s="51">
        <v>5</v>
      </c>
      <c r="KY96" s="51">
        <v>0</v>
      </c>
      <c r="KZ96" s="51">
        <v>6</v>
      </c>
      <c r="LA96" s="51">
        <v>4</v>
      </c>
      <c r="LB96" s="51">
        <v>4</v>
      </c>
      <c r="LC96" s="51">
        <v>3</v>
      </c>
      <c r="LD96" s="51">
        <v>4</v>
      </c>
      <c r="LE96" s="51">
        <v>0</v>
      </c>
      <c r="LF96" s="51">
        <v>4</v>
      </c>
      <c r="LG96" s="261">
        <v>14</v>
      </c>
      <c r="LH96" s="260">
        <v>14</v>
      </c>
      <c r="LI96" s="260">
        <v>11</v>
      </c>
      <c r="LJ96" s="264">
        <v>3</v>
      </c>
    </row>
    <row r="97" spans="1:322">
      <c r="A97" s="111">
        <v>30016</v>
      </c>
      <c r="B97" s="49" t="s">
        <v>207</v>
      </c>
      <c r="C97" s="67">
        <v>28609</v>
      </c>
      <c r="D97" s="69">
        <v>3.3310942846740206E-3</v>
      </c>
      <c r="E97" s="132">
        <v>28682</v>
      </c>
      <c r="F97" s="131">
        <v>14945</v>
      </c>
      <c r="G97" s="133">
        <v>0.5210585035911024</v>
      </c>
      <c r="H97" s="131">
        <v>13737</v>
      </c>
      <c r="I97" s="133">
        <v>0.47894149640889755</v>
      </c>
      <c r="J97" s="134" t="s">
        <v>208</v>
      </c>
      <c r="K97" s="72">
        <v>68</v>
      </c>
      <c r="L97" s="2">
        <v>1</v>
      </c>
      <c r="M97" s="2">
        <v>69</v>
      </c>
      <c r="N97" s="2" t="s">
        <v>76</v>
      </c>
      <c r="O97" s="2"/>
      <c r="P97" s="74"/>
      <c r="Q97" s="305">
        <v>1893</v>
      </c>
      <c r="R97" s="461">
        <v>2105</v>
      </c>
      <c r="S97" s="16" t="s">
        <v>2259</v>
      </c>
      <c r="T97" s="16" t="s">
        <v>2260</v>
      </c>
      <c r="U97" s="16" t="s">
        <v>2261</v>
      </c>
      <c r="V97" s="16" t="s">
        <v>2262</v>
      </c>
      <c r="W97" s="16" t="s">
        <v>2263</v>
      </c>
      <c r="X97" s="16" t="s">
        <v>2264</v>
      </c>
      <c r="Y97" s="16" t="s">
        <v>2265</v>
      </c>
      <c r="Z97" s="16" t="s">
        <v>2266</v>
      </c>
      <c r="AA97" s="16" t="s">
        <v>2267</v>
      </c>
      <c r="AB97" s="16" t="s">
        <v>2268</v>
      </c>
      <c r="AC97" s="16" t="s">
        <v>2269</v>
      </c>
      <c r="AD97" s="16" t="s">
        <v>2270</v>
      </c>
      <c r="AE97" s="16" t="s">
        <v>2271</v>
      </c>
      <c r="AF97" s="16" t="s">
        <v>2272</v>
      </c>
      <c r="AG97" s="16" t="s">
        <v>743</v>
      </c>
      <c r="AH97" s="16" t="s">
        <v>2273</v>
      </c>
      <c r="AI97" s="16" t="s">
        <v>1195</v>
      </c>
      <c r="AJ97" s="404">
        <v>6.5999581619133954E-2</v>
      </c>
      <c r="AK97" s="404">
        <v>7.3390976919322226E-2</v>
      </c>
      <c r="AL97" s="404">
        <v>8.0015340631755111E-2</v>
      </c>
      <c r="AM97" s="404">
        <v>8.0782372219510498E-2</v>
      </c>
      <c r="AN97" s="404">
        <v>7.6249912837319578E-2</v>
      </c>
      <c r="AO97" s="404">
        <v>7.2798270692420328E-2</v>
      </c>
      <c r="AP97" s="404">
        <v>7.2902865908932427E-2</v>
      </c>
      <c r="AQ97" s="404">
        <v>6.6627152918206548E-2</v>
      </c>
      <c r="AR97" s="404">
        <v>6.6696883062547938E-2</v>
      </c>
      <c r="AS97" s="404">
        <v>7.0706366362178363E-2</v>
      </c>
      <c r="AT97" s="404">
        <v>6.6313367268670251E-2</v>
      </c>
      <c r="AU97" s="404">
        <v>5.676033749389861E-2</v>
      </c>
      <c r="AV97" s="404">
        <v>4.8322990028589356E-2</v>
      </c>
      <c r="AW97" s="404">
        <v>3.7863468377379542E-2</v>
      </c>
      <c r="AX97" s="404">
        <v>2.7229621365316228E-2</v>
      </c>
      <c r="AY97" s="404">
        <v>1.7711456662715293E-2</v>
      </c>
      <c r="AZ97" s="404">
        <v>1.0529251795551217E-2</v>
      </c>
      <c r="BA97" s="404">
        <v>9.0649187643818425E-3</v>
      </c>
      <c r="BB97" s="404">
        <v>3.4865072170699395E-5</v>
      </c>
      <c r="BC97" s="75" t="s">
        <v>520</v>
      </c>
      <c r="BD97" s="301">
        <v>106</v>
      </c>
      <c r="BE97" s="245">
        <v>0.31132075471698112</v>
      </c>
      <c r="BF97" s="245">
        <v>9.433962264150943E-3</v>
      </c>
      <c r="BG97" s="245">
        <v>0.13207547169811321</v>
      </c>
      <c r="BH97" s="245">
        <v>0</v>
      </c>
      <c r="BI97" s="245">
        <v>8.4905660377358486E-2</v>
      </c>
      <c r="BJ97" s="245">
        <v>0.46226415094339623</v>
      </c>
      <c r="BK97" s="245">
        <v>0</v>
      </c>
      <c r="BL97" s="417">
        <v>1043</v>
      </c>
      <c r="BM97" s="19">
        <v>0.30201342281879195</v>
      </c>
      <c r="BN97" s="19">
        <v>8.6289549376797701E-3</v>
      </c>
      <c r="BO97" s="19">
        <v>7.9578139980824539E-2</v>
      </c>
      <c r="BP97" s="19">
        <v>3.8350910834132309E-3</v>
      </c>
      <c r="BQ97" s="19">
        <v>4.8897411313518699E-2</v>
      </c>
      <c r="BR97" s="19">
        <v>0.55608820709491846</v>
      </c>
      <c r="BS97" s="65">
        <v>9.5877277085330771E-4</v>
      </c>
      <c r="BT97" s="420">
        <v>20867</v>
      </c>
      <c r="BU97" s="143">
        <v>0.72752946098598426</v>
      </c>
      <c r="BV97" s="425">
        <v>7789</v>
      </c>
      <c r="BW97" s="143">
        <v>0.27156404713757759</v>
      </c>
      <c r="BX97" s="425">
        <v>26</v>
      </c>
      <c r="BY97" s="144">
        <v>9.0649187643818423E-4</v>
      </c>
      <c r="BZ97" s="413">
        <v>22388</v>
      </c>
      <c r="CA97" s="6">
        <v>0.78055923575761799</v>
      </c>
      <c r="CB97" s="414">
        <v>21320</v>
      </c>
      <c r="CC97" s="6">
        <v>0.95229587278899408</v>
      </c>
      <c r="CD97" s="414">
        <v>1032</v>
      </c>
      <c r="CE97" s="6">
        <v>4.6096122922994462E-2</v>
      </c>
      <c r="CF97" s="6" t="s">
        <v>3940</v>
      </c>
      <c r="CG97" s="414">
        <v>36</v>
      </c>
      <c r="CH97" s="272">
        <v>1.6080042880114347E-3</v>
      </c>
      <c r="CI97" s="274">
        <v>6.1876543000000002</v>
      </c>
      <c r="CJ97" s="412">
        <v>3979</v>
      </c>
      <c r="CK97" s="147">
        <v>0.13872812216721289</v>
      </c>
      <c r="CL97" s="412">
        <v>3567</v>
      </c>
      <c r="CM97" s="147">
        <v>0.89645639607941696</v>
      </c>
      <c r="CN97" s="148">
        <v>400</v>
      </c>
      <c r="CO97" s="147">
        <v>0.10052777079668258</v>
      </c>
      <c r="CP97" s="147" t="s">
        <v>3940</v>
      </c>
      <c r="CQ97" s="412">
        <v>12</v>
      </c>
      <c r="CR97" s="275">
        <v>3.0158331239004774E-3</v>
      </c>
      <c r="CS97" s="279">
        <v>1</v>
      </c>
      <c r="CT97" s="280">
        <v>5</v>
      </c>
      <c r="CU97" s="280">
        <v>22</v>
      </c>
      <c r="CV97" s="280">
        <v>24</v>
      </c>
      <c r="CW97" s="280">
        <v>11</v>
      </c>
      <c r="CX97" s="280">
        <v>11</v>
      </c>
      <c r="CY97" s="280">
        <v>0</v>
      </c>
      <c r="CZ97" s="280">
        <v>10</v>
      </c>
      <c r="DA97" s="280">
        <v>1</v>
      </c>
      <c r="DB97" s="280">
        <v>0</v>
      </c>
      <c r="DC97" s="280">
        <v>0</v>
      </c>
      <c r="DD97" s="280">
        <v>1</v>
      </c>
      <c r="DE97" s="281">
        <v>0</v>
      </c>
      <c r="DF97" s="281">
        <v>86</v>
      </c>
      <c r="DG97" s="154">
        <v>6620</v>
      </c>
      <c r="DH97" s="152">
        <v>0.23080677777002997</v>
      </c>
      <c r="DI97" s="152" t="s">
        <v>4393</v>
      </c>
      <c r="DJ97" s="151">
        <v>2025</v>
      </c>
      <c r="DK97" s="151" t="s">
        <v>5027</v>
      </c>
      <c r="DL97" s="151">
        <v>4433</v>
      </c>
      <c r="DM97" s="151" t="s">
        <v>4182</v>
      </c>
      <c r="DN97" s="151">
        <v>417</v>
      </c>
      <c r="DO97" s="151" t="s">
        <v>4604</v>
      </c>
      <c r="DP97" s="151">
        <v>22044</v>
      </c>
      <c r="DQ97" s="152">
        <v>0.76856565093089746</v>
      </c>
      <c r="DR97" s="151">
        <v>18</v>
      </c>
      <c r="DS97" s="155">
        <v>6.2757129907258912E-4</v>
      </c>
      <c r="DT97" s="159">
        <v>2025</v>
      </c>
      <c r="DU97" s="160">
        <v>985</v>
      </c>
      <c r="DV97" s="160">
        <v>468</v>
      </c>
      <c r="DW97" s="160">
        <v>934</v>
      </c>
      <c r="DX97" s="160">
        <v>382</v>
      </c>
      <c r="DY97" s="160">
        <v>367</v>
      </c>
      <c r="DZ97" s="161">
        <v>324</v>
      </c>
      <c r="EA97" s="285">
        <v>4433</v>
      </c>
      <c r="EB97" s="165">
        <v>2913</v>
      </c>
      <c r="EC97" s="165">
        <v>945</v>
      </c>
      <c r="ED97" s="165">
        <v>1412</v>
      </c>
      <c r="EE97" s="165">
        <v>917</v>
      </c>
      <c r="EF97" s="165">
        <v>211</v>
      </c>
      <c r="EG97" s="286">
        <v>291</v>
      </c>
      <c r="EH97" s="289">
        <v>27591</v>
      </c>
      <c r="EI97" s="167">
        <v>0.96196220626176698</v>
      </c>
      <c r="EJ97" s="168">
        <v>102</v>
      </c>
      <c r="EK97" s="290">
        <v>3.6968576709796672E-3</v>
      </c>
      <c r="EL97" s="293">
        <v>1212</v>
      </c>
      <c r="EM97" s="173">
        <v>4.2256467470887668E-2</v>
      </c>
      <c r="EN97" s="294" t="s">
        <v>4393</v>
      </c>
      <c r="EO97" s="180">
        <v>26180</v>
      </c>
      <c r="EP97" s="181">
        <v>0.97730327012094964</v>
      </c>
      <c r="EQ97" s="182">
        <v>25239</v>
      </c>
      <c r="ER97" s="183">
        <v>0.94217560101538</v>
      </c>
      <c r="ES97" s="182">
        <v>913</v>
      </c>
      <c r="ET97" s="183">
        <v>3.4082424966402868E-2</v>
      </c>
      <c r="EU97" s="183" t="s">
        <v>4393</v>
      </c>
      <c r="EV97" s="182">
        <v>28</v>
      </c>
      <c r="EW97" s="184">
        <v>1.045244139166791E-3</v>
      </c>
      <c r="EX97" s="175">
        <v>534</v>
      </c>
      <c r="EY97" s="171">
        <v>1.9934298939823802E-2</v>
      </c>
      <c r="EZ97" s="171" t="s">
        <v>4393</v>
      </c>
      <c r="FA97" s="170">
        <v>55</v>
      </c>
      <c r="FB97" s="171">
        <v>2.0531581305061968E-3</v>
      </c>
      <c r="FC97" s="170">
        <v>19</v>
      </c>
      <c r="FD97" s="176">
        <v>7.0927280872032253E-4</v>
      </c>
      <c r="FE97" s="190">
        <v>1502</v>
      </c>
      <c r="FF97" s="191">
        <v>5.6069882036732868E-2</v>
      </c>
      <c r="FG97" s="192">
        <v>187</v>
      </c>
      <c r="FH97" s="192">
        <v>182</v>
      </c>
      <c r="FI97" s="192">
        <v>710</v>
      </c>
      <c r="FJ97" s="192">
        <v>171</v>
      </c>
      <c r="FK97" s="192">
        <v>62</v>
      </c>
      <c r="FL97" s="192">
        <v>24</v>
      </c>
      <c r="FM97" s="192">
        <v>1</v>
      </c>
      <c r="FN97" s="192">
        <v>2</v>
      </c>
      <c r="FO97" s="192">
        <v>159</v>
      </c>
      <c r="FP97" s="193">
        <v>4</v>
      </c>
      <c r="FQ97" s="202" t="s">
        <v>3989</v>
      </c>
      <c r="FR97" s="203">
        <v>-1.1977297823399999</v>
      </c>
      <c r="FS97" s="206">
        <v>2197</v>
      </c>
      <c r="FT97" s="253">
        <v>203</v>
      </c>
      <c r="FU97" s="208" t="s">
        <v>3989</v>
      </c>
      <c r="FV97" s="209">
        <v>-1.086433</v>
      </c>
      <c r="FW97" s="210">
        <v>2193</v>
      </c>
      <c r="FX97" s="211">
        <v>204</v>
      </c>
      <c r="FY97" s="216">
        <v>10066</v>
      </c>
      <c r="FZ97" s="217">
        <v>39.895265110300002</v>
      </c>
      <c r="GA97" s="218">
        <v>2103</v>
      </c>
      <c r="GB97" s="219">
        <v>204</v>
      </c>
      <c r="GC97" s="254">
        <v>956</v>
      </c>
      <c r="GD97" s="225">
        <v>3.7876675881000001</v>
      </c>
      <c r="GE97" s="224">
        <v>2035</v>
      </c>
      <c r="GF97" s="255">
        <v>207</v>
      </c>
      <c r="GG97" s="435">
        <v>7130</v>
      </c>
      <c r="GH97" s="249" t="s">
        <v>4086</v>
      </c>
      <c r="GI97" s="436">
        <v>1964</v>
      </c>
      <c r="GJ97" s="437">
        <v>6071</v>
      </c>
      <c r="GK97" s="250" t="s">
        <v>3940</v>
      </c>
      <c r="GL97" s="228">
        <v>9154</v>
      </c>
      <c r="GM97" s="229">
        <v>3.8377287219659032E-3</v>
      </c>
      <c r="GN97" s="227">
        <v>122</v>
      </c>
      <c r="GO97" s="227">
        <v>5136</v>
      </c>
      <c r="GP97" s="227">
        <v>3892</v>
      </c>
      <c r="GQ97" s="227">
        <v>4</v>
      </c>
      <c r="GR97" s="227">
        <v>9102</v>
      </c>
      <c r="GS97" s="227">
        <v>9219</v>
      </c>
      <c r="GT97" s="227">
        <v>9051</v>
      </c>
      <c r="GU97" s="230" t="s">
        <v>3940</v>
      </c>
      <c r="GV97" s="297">
        <v>5921</v>
      </c>
      <c r="GW97" s="235">
        <v>2632</v>
      </c>
      <c r="GX97" s="235">
        <v>2408</v>
      </c>
      <c r="GY97" s="235">
        <v>8432</v>
      </c>
      <c r="GZ97" s="235">
        <v>3791</v>
      </c>
      <c r="HA97" s="235">
        <v>639</v>
      </c>
      <c r="HB97" s="235">
        <v>8211</v>
      </c>
      <c r="HC97" s="298">
        <v>4424</v>
      </c>
      <c r="HD97" s="236">
        <v>23778</v>
      </c>
      <c r="HE97" s="237">
        <v>0.82902168607489013</v>
      </c>
      <c r="HF97" s="238">
        <v>14401</v>
      </c>
      <c r="HG97" s="238">
        <v>9330</v>
      </c>
      <c r="HH97" s="238" t="s">
        <v>3940</v>
      </c>
      <c r="HI97" s="238">
        <v>47</v>
      </c>
      <c r="HJ97" s="242">
        <v>1.976617040962234E-3</v>
      </c>
      <c r="HK97" s="301">
        <v>14401</v>
      </c>
      <c r="HL97" s="245">
        <v>0.605643872487173</v>
      </c>
      <c r="HM97" s="244">
        <v>14075</v>
      </c>
      <c r="HN97" s="246">
        <v>326</v>
      </c>
      <c r="HO97" s="302" t="s">
        <v>4182</v>
      </c>
      <c r="HP97" s="305">
        <v>12394</v>
      </c>
      <c r="HQ97" s="139">
        <v>0.43211770448364828</v>
      </c>
      <c r="HR97" s="57">
        <v>8655.0000173799999</v>
      </c>
      <c r="HS97" s="139">
        <v>0.69832176999999995</v>
      </c>
      <c r="HT97" s="56">
        <v>69.832177000000001</v>
      </c>
      <c r="HU97" s="57">
        <v>485.00002496000002</v>
      </c>
      <c r="HV97" s="139">
        <v>3.9131840000000001E-2</v>
      </c>
      <c r="HW97" s="56">
        <v>3.9131840000000002</v>
      </c>
      <c r="HX97" s="56" t="s">
        <v>4086</v>
      </c>
      <c r="HY97" s="57">
        <v>2977.0000067800006</v>
      </c>
      <c r="HZ97" s="139">
        <v>0.24019687000000006</v>
      </c>
      <c r="IA97" s="56">
        <v>24.019687000000001</v>
      </c>
      <c r="IB97" s="56" t="s">
        <v>4393</v>
      </c>
      <c r="IC97" s="57">
        <v>276.99995087999997</v>
      </c>
      <c r="ID97" s="139">
        <v>2.2349519999999998E-2</v>
      </c>
      <c r="IE97" s="56">
        <v>2.2349519999999998</v>
      </c>
      <c r="IF97" s="56" t="s">
        <v>4182</v>
      </c>
      <c r="IG97" s="57">
        <v>0</v>
      </c>
      <c r="IH97" s="140">
        <v>0</v>
      </c>
      <c r="II97" s="53">
        <v>0</v>
      </c>
      <c r="IJ97" s="53">
        <v>1</v>
      </c>
      <c r="IK97" s="307">
        <v>689.00005947999989</v>
      </c>
      <c r="IL97" s="245">
        <v>5.5591419999999989E-2</v>
      </c>
      <c r="IM97" s="20">
        <v>5.5591419999999996</v>
      </c>
      <c r="IN97" s="20" t="s">
        <v>3940</v>
      </c>
      <c r="IO97" s="25">
        <v>1848.0000575400002</v>
      </c>
      <c r="IP97" s="245">
        <v>0.14910441000000002</v>
      </c>
      <c r="IQ97" s="20">
        <v>14.910441</v>
      </c>
      <c r="IR97" s="25">
        <v>1380.99996272</v>
      </c>
      <c r="IS97" s="245">
        <v>0.11142488</v>
      </c>
      <c r="IT97" s="20">
        <v>11.142488</v>
      </c>
      <c r="IU97" s="20" t="s">
        <v>4604</v>
      </c>
      <c r="IV97" s="25">
        <v>162.99993888</v>
      </c>
      <c r="IW97" s="245">
        <v>1.315152E-2</v>
      </c>
      <c r="IX97" s="20">
        <v>1.3151520000000001</v>
      </c>
      <c r="IY97" s="20" t="s">
        <v>4086</v>
      </c>
      <c r="IZ97" s="25">
        <v>2015.0000359800001</v>
      </c>
      <c r="JA97" s="265">
        <v>0.16257867000000001</v>
      </c>
      <c r="JB97" s="43">
        <v>16.257867000000001</v>
      </c>
      <c r="JC97" s="311">
        <v>792.99997258000008</v>
      </c>
      <c r="JD97" s="19">
        <v>6.3982570000000002E-2</v>
      </c>
      <c r="JE97" s="43">
        <v>6.3982570000000001</v>
      </c>
      <c r="JF97" s="43" t="s">
        <v>3940</v>
      </c>
      <c r="JG97" s="26">
        <v>1684.9999947199999</v>
      </c>
      <c r="JH97" s="19">
        <v>0.13595288</v>
      </c>
      <c r="JI97" s="43">
        <v>13.595288</v>
      </c>
      <c r="JJ97" s="26">
        <v>1018.0000288800001</v>
      </c>
      <c r="JK97" s="19">
        <v>8.2136520000000005E-2</v>
      </c>
      <c r="JL97" s="43">
        <v>8.2136519999999997</v>
      </c>
      <c r="JM97" s="43" t="s">
        <v>4604</v>
      </c>
      <c r="JN97" s="26">
        <v>2705.9999912999997</v>
      </c>
      <c r="JO97" s="19">
        <v>0.21833144999999998</v>
      </c>
      <c r="JP97" s="43">
        <v>21.833144999999998</v>
      </c>
      <c r="JQ97" s="43" t="s">
        <v>4086</v>
      </c>
      <c r="JR97" s="26">
        <v>95.99995792</v>
      </c>
      <c r="JS97" s="65">
        <v>7.7456799999999996E-3</v>
      </c>
      <c r="JT97" s="5">
        <v>0.77456800000000003</v>
      </c>
      <c r="JU97" s="5">
        <v>1.0000000000000002</v>
      </c>
      <c r="JV97" s="313">
        <v>942.00002087999997</v>
      </c>
      <c r="JW97" s="21">
        <v>942.00002087999997</v>
      </c>
      <c r="JX97" s="30">
        <v>7.6004519999999992E-2</v>
      </c>
      <c r="JY97" s="55">
        <v>7.6004519999999998</v>
      </c>
      <c r="JZ97" s="55" t="s">
        <v>4816</v>
      </c>
      <c r="KA97" s="21">
        <v>2873.9999176600004</v>
      </c>
      <c r="KB97" s="30">
        <v>0.23188639000000003</v>
      </c>
      <c r="KC97" s="21">
        <v>1756.9999631600001</v>
      </c>
      <c r="KD97" s="30">
        <v>0.14176214000000001</v>
      </c>
      <c r="KE97" s="55">
        <v>14.176214</v>
      </c>
      <c r="KF97" s="21">
        <v>1116.9999545000001</v>
      </c>
      <c r="KG97" s="30">
        <v>9.0124250000000003E-2</v>
      </c>
      <c r="KH97" s="55">
        <v>9.0124250000000004</v>
      </c>
      <c r="KI97" s="55" t="s">
        <v>4086</v>
      </c>
      <c r="KJ97" s="21">
        <v>8431.0000329400009</v>
      </c>
      <c r="KK97" s="30">
        <v>0.68024851000000008</v>
      </c>
      <c r="KL97" s="21">
        <v>3086.9999792200001</v>
      </c>
      <c r="KM97" s="30">
        <v>0.24907213</v>
      </c>
      <c r="KN97" s="55">
        <v>24.907212999999999</v>
      </c>
      <c r="KO97" s="21">
        <v>5344.0000537200003</v>
      </c>
      <c r="KP97" s="30">
        <v>0.43117638000000003</v>
      </c>
      <c r="KQ97" s="55">
        <v>43.117637999999999</v>
      </c>
      <c r="KR97" s="21">
        <v>147.00002852</v>
      </c>
      <c r="KS97" s="314">
        <v>1.1860580000000001E-2</v>
      </c>
      <c r="KT97" s="5">
        <v>1.1860580000000001</v>
      </c>
      <c r="KU97" s="51">
        <v>58</v>
      </c>
      <c r="KV97" s="51">
        <v>40</v>
      </c>
      <c r="KW97" s="51">
        <v>52</v>
      </c>
      <c r="KX97" s="51">
        <v>26</v>
      </c>
      <c r="KY97" s="51">
        <v>21</v>
      </c>
      <c r="KZ97" s="51">
        <v>26</v>
      </c>
      <c r="LA97" s="51">
        <v>27</v>
      </c>
      <c r="LB97" s="51">
        <v>24</v>
      </c>
      <c r="LC97" s="51">
        <v>37</v>
      </c>
      <c r="LD97" s="51">
        <v>32</v>
      </c>
      <c r="LE97" s="51">
        <v>34</v>
      </c>
      <c r="LF97" s="51">
        <v>33</v>
      </c>
      <c r="LG97" s="261">
        <v>176</v>
      </c>
      <c r="LH97" s="260">
        <v>98</v>
      </c>
      <c r="LI97" s="260">
        <v>136</v>
      </c>
      <c r="LJ97" s="264">
        <v>55</v>
      </c>
    </row>
    <row r="98" spans="1:322">
      <c r="A98" s="111">
        <v>30127</v>
      </c>
      <c r="B98" s="49" t="s">
        <v>209</v>
      </c>
      <c r="C98" s="67">
        <v>29206</v>
      </c>
      <c r="D98" s="69">
        <v>3.4006060917260109E-3</v>
      </c>
      <c r="E98" s="132">
        <v>28258</v>
      </c>
      <c r="F98" s="131">
        <v>14541</v>
      </c>
      <c r="G98" s="133">
        <v>0.51457994196333778</v>
      </c>
      <c r="H98" s="131">
        <v>13717</v>
      </c>
      <c r="I98" s="133">
        <v>0.48542005803666216</v>
      </c>
      <c r="J98" s="134" t="s">
        <v>210</v>
      </c>
      <c r="K98" s="72">
        <v>52</v>
      </c>
      <c r="L98" s="2">
        <v>1</v>
      </c>
      <c r="M98" s="2">
        <v>53</v>
      </c>
      <c r="N98" s="2" t="s">
        <v>29</v>
      </c>
      <c r="O98" s="2"/>
      <c r="P98" s="74"/>
      <c r="Q98" s="305">
        <v>3603</v>
      </c>
      <c r="R98" s="461">
        <v>3638</v>
      </c>
      <c r="S98" s="16" t="s">
        <v>2274</v>
      </c>
      <c r="T98" s="16" t="s">
        <v>2275</v>
      </c>
      <c r="U98" s="16" t="s">
        <v>2276</v>
      </c>
      <c r="V98" s="16" t="s">
        <v>2277</v>
      </c>
      <c r="W98" s="16" t="s">
        <v>2278</v>
      </c>
      <c r="X98" s="16" t="s">
        <v>2279</v>
      </c>
      <c r="Y98" s="16" t="s">
        <v>2280</v>
      </c>
      <c r="Z98" s="16" t="s">
        <v>2281</v>
      </c>
      <c r="AA98" s="16" t="s">
        <v>2282</v>
      </c>
      <c r="AB98" s="16" t="s">
        <v>2283</v>
      </c>
      <c r="AC98" s="16" t="s">
        <v>2284</v>
      </c>
      <c r="AD98" s="16" t="s">
        <v>2285</v>
      </c>
      <c r="AE98" s="16" t="s">
        <v>2286</v>
      </c>
      <c r="AF98" s="16" t="s">
        <v>2287</v>
      </c>
      <c r="AG98" s="16" t="s">
        <v>745</v>
      </c>
      <c r="AH98" s="16" t="s">
        <v>2288</v>
      </c>
      <c r="AI98" s="16" t="s">
        <v>881</v>
      </c>
      <c r="AJ98" s="404">
        <v>0.12750371576190814</v>
      </c>
      <c r="AK98" s="404">
        <v>0.12874230306461887</v>
      </c>
      <c r="AL98" s="404">
        <v>0.13100714841814706</v>
      </c>
      <c r="AM98" s="404">
        <v>0.12283247222025621</v>
      </c>
      <c r="AN98" s="404">
        <v>9.6255927524948687E-2</v>
      </c>
      <c r="AO98" s="404">
        <v>7.8066388279425289E-2</v>
      </c>
      <c r="AP98" s="404">
        <v>6.0266119329039566E-2</v>
      </c>
      <c r="AQ98" s="404">
        <v>5.6373416377662966E-2</v>
      </c>
      <c r="AR98" s="404">
        <v>4.607544766083941E-2</v>
      </c>
      <c r="AS98" s="404">
        <v>3.8997805931063771E-2</v>
      </c>
      <c r="AT98" s="404">
        <v>3.1353952862906077E-2</v>
      </c>
      <c r="AU98" s="404">
        <v>2.3639323377450634E-2</v>
      </c>
      <c r="AV98" s="404">
        <v>1.6738622690919386E-2</v>
      </c>
      <c r="AW98" s="404">
        <v>1.3872177790360252E-2</v>
      </c>
      <c r="AX98" s="404">
        <v>1.0156415882228041E-2</v>
      </c>
      <c r="AY98" s="404">
        <v>8.2100644065397407E-3</v>
      </c>
      <c r="AZ98" s="404">
        <v>5.2374548800339727E-3</v>
      </c>
      <c r="BA98" s="404">
        <v>4.6712435416519215E-3</v>
      </c>
      <c r="BB98" s="404">
        <v>0</v>
      </c>
      <c r="BC98" s="75" t="s">
        <v>521</v>
      </c>
      <c r="BD98" s="301">
        <v>57</v>
      </c>
      <c r="BE98" s="245">
        <v>0.75438596491228072</v>
      </c>
      <c r="BF98" s="245">
        <v>0</v>
      </c>
      <c r="BG98" s="245">
        <v>0.10526315789473684</v>
      </c>
      <c r="BH98" s="245">
        <v>0</v>
      </c>
      <c r="BI98" s="245">
        <v>1.7543859649122806E-2</v>
      </c>
      <c r="BJ98" s="245">
        <v>0.12280701754385964</v>
      </c>
      <c r="BK98" s="245">
        <v>0</v>
      </c>
      <c r="BL98" s="417">
        <v>982</v>
      </c>
      <c r="BM98" s="19">
        <v>0.79124236252545821</v>
      </c>
      <c r="BN98" s="19">
        <v>9.1649694501018328E-3</v>
      </c>
      <c r="BO98" s="19">
        <v>7.4338085539714868E-2</v>
      </c>
      <c r="BP98" s="19">
        <v>0</v>
      </c>
      <c r="BQ98" s="19">
        <v>4.0733197556008143E-3</v>
      </c>
      <c r="BR98" s="19">
        <v>0.12118126272912423</v>
      </c>
      <c r="BS98" s="65">
        <v>0</v>
      </c>
      <c r="BT98" s="420">
        <v>23349</v>
      </c>
      <c r="BU98" s="143">
        <v>0.82627928374265691</v>
      </c>
      <c r="BV98" s="425">
        <v>4905</v>
      </c>
      <c r="BW98" s="143">
        <v>0.17357916342274754</v>
      </c>
      <c r="BX98" s="425">
        <v>4</v>
      </c>
      <c r="BY98" s="144">
        <v>1.4155283459551277E-4</v>
      </c>
      <c r="BZ98" s="413">
        <v>17315</v>
      </c>
      <c r="CA98" s="6">
        <v>0.61274683275532593</v>
      </c>
      <c r="CB98" s="414">
        <v>13067</v>
      </c>
      <c r="CC98" s="6">
        <v>0.75466358648570608</v>
      </c>
      <c r="CD98" s="414">
        <v>4243</v>
      </c>
      <c r="CE98" s="6">
        <v>0.24504764654923478</v>
      </c>
      <c r="CF98" s="6" t="s">
        <v>3940</v>
      </c>
      <c r="CG98" s="414">
        <v>5</v>
      </c>
      <c r="CH98" s="272">
        <v>2.8876696505919725E-4</v>
      </c>
      <c r="CI98" s="274">
        <v>8.2305709</v>
      </c>
      <c r="CJ98" s="412">
        <v>6668</v>
      </c>
      <c r="CK98" s="147">
        <v>0.23596857527071979</v>
      </c>
      <c r="CL98" s="412">
        <v>4956</v>
      </c>
      <c r="CM98" s="147">
        <v>0.74325134973005402</v>
      </c>
      <c r="CN98" s="148">
        <v>1702</v>
      </c>
      <c r="CO98" s="147">
        <v>0.25524895020995803</v>
      </c>
      <c r="CP98" s="147" t="s">
        <v>3940</v>
      </c>
      <c r="CQ98" s="412">
        <v>10</v>
      </c>
      <c r="CR98" s="275">
        <v>1.4997000599880025E-3</v>
      </c>
      <c r="CS98" s="279">
        <v>0</v>
      </c>
      <c r="CT98" s="280">
        <v>0</v>
      </c>
      <c r="CU98" s="280">
        <v>36</v>
      </c>
      <c r="CV98" s="280">
        <v>42</v>
      </c>
      <c r="CW98" s="280">
        <v>0</v>
      </c>
      <c r="CX98" s="280">
        <v>18</v>
      </c>
      <c r="CY98" s="280">
        <v>0</v>
      </c>
      <c r="CZ98" s="280">
        <v>3</v>
      </c>
      <c r="DA98" s="280">
        <v>0</v>
      </c>
      <c r="DB98" s="280">
        <v>0</v>
      </c>
      <c r="DC98" s="280">
        <v>0</v>
      </c>
      <c r="DD98" s="280">
        <v>0</v>
      </c>
      <c r="DE98" s="281">
        <v>0</v>
      </c>
      <c r="DF98" s="281">
        <v>99</v>
      </c>
      <c r="DG98" s="154">
        <v>3196</v>
      </c>
      <c r="DH98" s="152">
        <v>0.11310071484181471</v>
      </c>
      <c r="DI98" s="152" t="s">
        <v>4394</v>
      </c>
      <c r="DJ98" s="151">
        <v>1189</v>
      </c>
      <c r="DK98" s="151" t="s">
        <v>5028</v>
      </c>
      <c r="DL98" s="151">
        <v>1941</v>
      </c>
      <c r="DM98" s="151" t="s">
        <v>4183</v>
      </c>
      <c r="DN98" s="151">
        <v>205</v>
      </c>
      <c r="DO98" s="151" t="s">
        <v>4605</v>
      </c>
      <c r="DP98" s="151">
        <v>25059</v>
      </c>
      <c r="DQ98" s="152">
        <v>0.88679312053223869</v>
      </c>
      <c r="DR98" s="151">
        <v>3</v>
      </c>
      <c r="DS98" s="155">
        <v>1.0616462594663458E-4</v>
      </c>
      <c r="DT98" s="159">
        <v>1189</v>
      </c>
      <c r="DU98" s="160">
        <v>461</v>
      </c>
      <c r="DV98" s="160">
        <v>393</v>
      </c>
      <c r="DW98" s="160">
        <v>455</v>
      </c>
      <c r="DX98" s="160">
        <v>264</v>
      </c>
      <c r="DY98" s="160">
        <v>252</v>
      </c>
      <c r="DZ98" s="161">
        <v>324</v>
      </c>
      <c r="EA98" s="285">
        <v>1941</v>
      </c>
      <c r="EB98" s="165">
        <v>1059</v>
      </c>
      <c r="EC98" s="165">
        <v>437</v>
      </c>
      <c r="ED98" s="165">
        <v>639</v>
      </c>
      <c r="EE98" s="165">
        <v>443</v>
      </c>
      <c r="EF98" s="165">
        <v>98</v>
      </c>
      <c r="EG98" s="286">
        <v>176</v>
      </c>
      <c r="EH98" s="289">
        <v>25992</v>
      </c>
      <c r="EI98" s="167">
        <v>0.91981031920164202</v>
      </c>
      <c r="EJ98" s="168">
        <v>83</v>
      </c>
      <c r="EK98" s="290">
        <v>3.1932902431517389E-3</v>
      </c>
      <c r="EL98" s="293">
        <v>275</v>
      </c>
      <c r="EM98" s="173">
        <v>9.7317573784415027E-3</v>
      </c>
      <c r="EN98" s="294" t="s">
        <v>4394</v>
      </c>
      <c r="EO98" s="180">
        <v>24435</v>
      </c>
      <c r="EP98" s="181">
        <v>0.99107686067734735</v>
      </c>
      <c r="EQ98" s="182">
        <v>24306</v>
      </c>
      <c r="ER98" s="183">
        <v>0.98584465625633744</v>
      </c>
      <c r="ES98" s="182">
        <v>126</v>
      </c>
      <c r="ET98" s="183">
        <v>5.1105252484283104E-3</v>
      </c>
      <c r="EU98" s="183" t="s">
        <v>4394</v>
      </c>
      <c r="EV98" s="182">
        <v>3</v>
      </c>
      <c r="EW98" s="184">
        <v>1.2167917258162645E-4</v>
      </c>
      <c r="EX98" s="175">
        <v>165</v>
      </c>
      <c r="EY98" s="171">
        <v>6.6923544919894546E-3</v>
      </c>
      <c r="EZ98" s="171" t="s">
        <v>4394</v>
      </c>
      <c r="FA98" s="170">
        <v>51</v>
      </c>
      <c r="FB98" s="171">
        <v>2.0685459338876497E-3</v>
      </c>
      <c r="FC98" s="170">
        <v>4</v>
      </c>
      <c r="FD98" s="176">
        <v>1.6223889677550193E-4</v>
      </c>
      <c r="FE98" s="190">
        <v>342</v>
      </c>
      <c r="FF98" s="191">
        <v>1.3871425674305415E-2</v>
      </c>
      <c r="FG98" s="192">
        <v>67</v>
      </c>
      <c r="FH98" s="192">
        <v>24</v>
      </c>
      <c r="FI98" s="192">
        <v>126</v>
      </c>
      <c r="FJ98" s="192">
        <v>73</v>
      </c>
      <c r="FK98" s="192">
        <v>17</v>
      </c>
      <c r="FL98" s="192">
        <v>3</v>
      </c>
      <c r="FM98" s="192">
        <v>1</v>
      </c>
      <c r="FN98" s="192">
        <v>4</v>
      </c>
      <c r="FO98" s="192">
        <v>20</v>
      </c>
      <c r="FP98" s="193">
        <v>7</v>
      </c>
      <c r="FQ98" s="202" t="s">
        <v>3988</v>
      </c>
      <c r="FR98" s="203">
        <v>1.4755270548899999</v>
      </c>
      <c r="FS98" s="206">
        <v>186</v>
      </c>
      <c r="FT98" s="253">
        <v>19</v>
      </c>
      <c r="FU98" s="208" t="s">
        <v>3985</v>
      </c>
      <c r="FV98" s="209">
        <v>1.66574</v>
      </c>
      <c r="FW98" s="210">
        <v>189</v>
      </c>
      <c r="FX98" s="211">
        <v>18</v>
      </c>
      <c r="FY98" s="216">
        <v>18494</v>
      </c>
      <c r="FZ98" s="217">
        <v>90.328304104699995</v>
      </c>
      <c r="GA98" s="218">
        <v>357</v>
      </c>
      <c r="GB98" s="219">
        <v>20</v>
      </c>
      <c r="GC98" s="254">
        <v>9237</v>
      </c>
      <c r="GD98" s="225">
        <v>45.114695239600003</v>
      </c>
      <c r="GE98" s="224">
        <v>277</v>
      </c>
      <c r="GF98" s="255">
        <v>17</v>
      </c>
      <c r="GG98" s="435">
        <v>1915</v>
      </c>
      <c r="GH98" s="249" t="s">
        <v>4086</v>
      </c>
      <c r="GI98" s="436">
        <v>32</v>
      </c>
      <c r="GJ98" s="437">
        <v>33</v>
      </c>
      <c r="GK98" s="250" t="s">
        <v>3940</v>
      </c>
      <c r="GL98" s="228">
        <v>6341</v>
      </c>
      <c r="GM98" s="229">
        <v>2.6584048313290139E-3</v>
      </c>
      <c r="GN98" s="227">
        <v>1082</v>
      </c>
      <c r="GO98" s="227">
        <v>4820</v>
      </c>
      <c r="GP98" s="227">
        <v>439</v>
      </c>
      <c r="GQ98" s="227">
        <v>0</v>
      </c>
      <c r="GR98" s="227">
        <v>6202</v>
      </c>
      <c r="GS98" s="227">
        <v>6226</v>
      </c>
      <c r="GT98" s="227">
        <v>4053</v>
      </c>
      <c r="GU98" s="230" t="s">
        <v>3940</v>
      </c>
      <c r="GV98" s="297">
        <v>2928</v>
      </c>
      <c r="GW98" s="235">
        <v>116</v>
      </c>
      <c r="GX98" s="235">
        <v>320</v>
      </c>
      <c r="GY98" s="235">
        <v>4549</v>
      </c>
      <c r="GZ98" s="235">
        <v>779</v>
      </c>
      <c r="HA98" s="235">
        <v>20</v>
      </c>
      <c r="HB98" s="235">
        <v>2602</v>
      </c>
      <c r="HC98" s="298">
        <v>419</v>
      </c>
      <c r="HD98" s="236">
        <v>19514</v>
      </c>
      <c r="HE98" s="237">
        <v>0.69056550357420909</v>
      </c>
      <c r="HF98" s="238">
        <v>9552</v>
      </c>
      <c r="HG98" s="238">
        <v>9873</v>
      </c>
      <c r="HH98" s="238" t="s">
        <v>3940</v>
      </c>
      <c r="HI98" s="238">
        <v>89</v>
      </c>
      <c r="HJ98" s="242">
        <v>4.5608281233985859E-3</v>
      </c>
      <c r="HK98" s="301">
        <v>9552</v>
      </c>
      <c r="HL98" s="245">
        <v>0.48949472173823921</v>
      </c>
      <c r="HM98" s="244">
        <v>9252</v>
      </c>
      <c r="HN98" s="246">
        <v>300</v>
      </c>
      <c r="HO98" s="302" t="s">
        <v>4183</v>
      </c>
      <c r="HP98" s="305">
        <v>9248</v>
      </c>
      <c r="HQ98" s="139">
        <v>0.32727015358482553</v>
      </c>
      <c r="HR98" s="57">
        <v>5524.9999945599993</v>
      </c>
      <c r="HS98" s="139">
        <v>0.59742646999999993</v>
      </c>
      <c r="HT98" s="56">
        <v>59.742646999999998</v>
      </c>
      <c r="HU98" s="57">
        <v>103.99995616</v>
      </c>
      <c r="HV98" s="139">
        <v>1.1245669999999999E-2</v>
      </c>
      <c r="HW98" s="56">
        <v>1.1245670000000001</v>
      </c>
      <c r="HX98" s="56" t="s">
        <v>4086</v>
      </c>
      <c r="HY98" s="57">
        <v>2329.00004352</v>
      </c>
      <c r="HZ98" s="139">
        <v>0.25183823999999999</v>
      </c>
      <c r="IA98" s="56">
        <v>25.183824000000001</v>
      </c>
      <c r="IB98" s="56" t="s">
        <v>4394</v>
      </c>
      <c r="IC98" s="57">
        <v>1290.00000576</v>
      </c>
      <c r="ID98" s="139">
        <v>0.13948962000000001</v>
      </c>
      <c r="IE98" s="56">
        <v>13.948962</v>
      </c>
      <c r="IF98" s="56" t="s">
        <v>4183</v>
      </c>
      <c r="IG98" s="57">
        <v>0</v>
      </c>
      <c r="IH98" s="140">
        <v>0</v>
      </c>
      <c r="II98" s="53">
        <v>0</v>
      </c>
      <c r="IJ98" s="53">
        <v>0.99999999999999989</v>
      </c>
      <c r="IK98" s="307">
        <v>51.000038080000003</v>
      </c>
      <c r="IL98" s="245">
        <v>5.5147099999999999E-3</v>
      </c>
      <c r="IM98" s="20">
        <v>0.55147100000000004</v>
      </c>
      <c r="IN98" s="20" t="s">
        <v>3940</v>
      </c>
      <c r="IO98" s="25">
        <v>780.99998112000003</v>
      </c>
      <c r="IP98" s="245">
        <v>8.4450690000000009E-2</v>
      </c>
      <c r="IQ98" s="20">
        <v>8.4450690000000002</v>
      </c>
      <c r="IR98" s="25">
        <v>259.00004288000002</v>
      </c>
      <c r="IS98" s="245">
        <v>2.8006060000000003E-2</v>
      </c>
      <c r="IT98" s="20">
        <v>2.8006060000000002</v>
      </c>
      <c r="IU98" s="20" t="s">
        <v>4605</v>
      </c>
      <c r="IV98" s="25">
        <v>11.0000336</v>
      </c>
      <c r="IW98" s="245">
        <v>1.1894500000000001E-3</v>
      </c>
      <c r="IX98" s="20">
        <v>0.118945</v>
      </c>
      <c r="IY98" s="20" t="s">
        <v>4086</v>
      </c>
      <c r="IZ98" s="25">
        <v>165.0000416</v>
      </c>
      <c r="JA98" s="265">
        <v>1.7841700000000002E-2</v>
      </c>
      <c r="JB98" s="43">
        <v>1.78417</v>
      </c>
      <c r="JC98" s="311">
        <v>5504.9999923199994</v>
      </c>
      <c r="JD98" s="19">
        <v>0.59526383999999988</v>
      </c>
      <c r="JE98" s="43">
        <v>59.526384</v>
      </c>
      <c r="JF98" s="43" t="s">
        <v>3940</v>
      </c>
      <c r="JG98" s="26">
        <v>785.00001856000006</v>
      </c>
      <c r="JH98" s="19">
        <v>8.4883220000000009E-2</v>
      </c>
      <c r="JI98" s="43">
        <v>8.4883220000000001</v>
      </c>
      <c r="JJ98" s="26">
        <v>226.00003456000002</v>
      </c>
      <c r="JK98" s="19">
        <v>2.4437720000000003E-2</v>
      </c>
      <c r="JL98" s="43">
        <v>2.4437720000000001</v>
      </c>
      <c r="JM98" s="43" t="s">
        <v>4605</v>
      </c>
      <c r="JN98" s="26">
        <v>1445</v>
      </c>
      <c r="JO98" s="19">
        <v>0.15625</v>
      </c>
      <c r="JP98" s="43">
        <v>15.625</v>
      </c>
      <c r="JQ98" s="43" t="s">
        <v>4086</v>
      </c>
      <c r="JR98" s="26">
        <v>20.000002240000001</v>
      </c>
      <c r="JS98" s="65">
        <v>2.16263E-3</v>
      </c>
      <c r="JT98" s="5">
        <v>0.21626300000000001</v>
      </c>
      <c r="JU98" s="5">
        <v>1.0000000199999999</v>
      </c>
      <c r="JV98" s="313">
        <v>6130.9999791999999</v>
      </c>
      <c r="JW98" s="21">
        <v>6130.9999791999999</v>
      </c>
      <c r="JX98" s="30">
        <v>0.66295415000000002</v>
      </c>
      <c r="JY98" s="55">
        <v>66.295415000000006</v>
      </c>
      <c r="JZ98" s="55" t="s">
        <v>4817</v>
      </c>
      <c r="KA98" s="21">
        <v>928.99997919999998</v>
      </c>
      <c r="KB98" s="30">
        <v>0.10045414999999999</v>
      </c>
      <c r="KC98" s="21">
        <v>289</v>
      </c>
      <c r="KD98" s="30">
        <v>3.125E-2</v>
      </c>
      <c r="KE98" s="55">
        <v>3.125</v>
      </c>
      <c r="KF98" s="21">
        <v>639.99997919999998</v>
      </c>
      <c r="KG98" s="30">
        <v>6.9204149999999992E-2</v>
      </c>
      <c r="KH98" s="55">
        <v>6.9204150000000002</v>
      </c>
      <c r="KI98" s="55" t="s">
        <v>4086</v>
      </c>
      <c r="KJ98" s="21">
        <v>2158.99997824</v>
      </c>
      <c r="KK98" s="30">
        <v>0.23345588</v>
      </c>
      <c r="KL98" s="21">
        <v>1021.000008</v>
      </c>
      <c r="KM98" s="30">
        <v>0.11040224999999999</v>
      </c>
      <c r="KN98" s="55">
        <v>11.040225</v>
      </c>
      <c r="KO98" s="21">
        <v>1137.99997024</v>
      </c>
      <c r="KP98" s="30">
        <v>0.12305363000000001</v>
      </c>
      <c r="KQ98" s="55">
        <v>12.305363</v>
      </c>
      <c r="KR98" s="21">
        <v>28.999970879999999</v>
      </c>
      <c r="KS98" s="314">
        <v>3.1358099999999997E-3</v>
      </c>
      <c r="KT98" s="5">
        <v>0.313581</v>
      </c>
      <c r="KU98" s="51">
        <v>6</v>
      </c>
      <c r="KV98" s="51">
        <v>12</v>
      </c>
      <c r="KW98" s="51">
        <v>8</v>
      </c>
      <c r="KX98" s="51">
        <v>4</v>
      </c>
      <c r="KY98" s="51">
        <v>3</v>
      </c>
      <c r="KZ98" s="51">
        <v>15</v>
      </c>
      <c r="LA98" s="51">
        <v>10</v>
      </c>
      <c r="LB98" s="51">
        <v>9</v>
      </c>
      <c r="LC98" s="51">
        <v>15</v>
      </c>
      <c r="LD98" s="51">
        <v>5</v>
      </c>
      <c r="LE98" s="51">
        <v>14</v>
      </c>
      <c r="LF98" s="51">
        <v>11</v>
      </c>
      <c r="LG98" s="261">
        <v>30</v>
      </c>
      <c r="LH98" s="260">
        <v>37</v>
      </c>
      <c r="LI98" s="260">
        <v>45</v>
      </c>
      <c r="LJ98" s="264">
        <v>13</v>
      </c>
    </row>
    <row r="99" spans="1:322">
      <c r="A99" s="111">
        <v>30096</v>
      </c>
      <c r="B99" s="49" t="s">
        <v>211</v>
      </c>
      <c r="C99" s="67">
        <v>1680</v>
      </c>
      <c r="D99" s="69">
        <v>1.9561111532218374E-4</v>
      </c>
      <c r="E99" s="132">
        <v>1543</v>
      </c>
      <c r="F99" s="131">
        <v>787</v>
      </c>
      <c r="G99" s="133">
        <v>0.51004536616979912</v>
      </c>
      <c r="H99" s="131">
        <v>756</v>
      </c>
      <c r="I99" s="133">
        <v>0.48995463383020088</v>
      </c>
      <c r="J99" s="134" t="s">
        <v>212</v>
      </c>
      <c r="K99" s="72">
        <v>2</v>
      </c>
      <c r="L99" s="2">
        <v>1</v>
      </c>
      <c r="M99" s="2">
        <v>3</v>
      </c>
      <c r="N99" s="2" t="s">
        <v>16</v>
      </c>
      <c r="O99" s="2"/>
      <c r="P99" s="74"/>
      <c r="Q99" s="458">
        <v>137</v>
      </c>
      <c r="R99" s="460">
        <v>129</v>
      </c>
      <c r="S99" s="16" t="s">
        <v>2289</v>
      </c>
      <c r="T99" s="16" t="s">
        <v>2290</v>
      </c>
      <c r="U99" s="16" t="s">
        <v>2291</v>
      </c>
      <c r="V99" s="16" t="s">
        <v>2292</v>
      </c>
      <c r="W99" s="16" t="s">
        <v>2293</v>
      </c>
      <c r="X99" s="16" t="s">
        <v>2294</v>
      </c>
      <c r="Y99" s="16" t="s">
        <v>2295</v>
      </c>
      <c r="Z99" s="16" t="s">
        <v>2296</v>
      </c>
      <c r="AA99" s="16" t="s">
        <v>2297</v>
      </c>
      <c r="AB99" s="16" t="s">
        <v>2298</v>
      </c>
      <c r="AC99" s="16" t="s">
        <v>2299</v>
      </c>
      <c r="AD99" s="16" t="s">
        <v>1634</v>
      </c>
      <c r="AE99" s="16" t="s">
        <v>894</v>
      </c>
      <c r="AF99" s="16" t="s">
        <v>2300</v>
      </c>
      <c r="AG99" s="16" t="s">
        <v>746</v>
      </c>
      <c r="AH99" s="16" t="s">
        <v>804</v>
      </c>
      <c r="AI99" s="16" t="s">
        <v>881</v>
      </c>
      <c r="AJ99" s="404">
        <v>8.8788075178224235E-2</v>
      </c>
      <c r="AK99" s="404">
        <v>8.3603370058327936E-2</v>
      </c>
      <c r="AL99" s="404">
        <v>5.7679844458846406E-2</v>
      </c>
      <c r="AM99" s="404">
        <v>6.0920285158781597E-2</v>
      </c>
      <c r="AN99" s="404">
        <v>7.5178224238496433E-2</v>
      </c>
      <c r="AO99" s="404">
        <v>7.9066753078418664E-2</v>
      </c>
      <c r="AP99" s="404">
        <v>6.0272197018794556E-2</v>
      </c>
      <c r="AQ99" s="404">
        <v>5.9624108878807515E-2</v>
      </c>
      <c r="AR99" s="404">
        <v>5.4439403758911209E-2</v>
      </c>
      <c r="AS99" s="404">
        <v>5.7679844458846406E-2</v>
      </c>
      <c r="AT99" s="404">
        <v>5.4439403758911209E-2</v>
      </c>
      <c r="AU99" s="404">
        <v>5.3143227478937134E-2</v>
      </c>
      <c r="AV99" s="404">
        <v>5.508749189889825E-2</v>
      </c>
      <c r="AW99" s="404">
        <v>4.2125729099157488E-2</v>
      </c>
      <c r="AX99" s="404">
        <v>4.4718081659105638E-2</v>
      </c>
      <c r="AY99" s="404">
        <v>3.0460142579390798E-2</v>
      </c>
      <c r="AZ99" s="404">
        <v>2.5275437459494492E-2</v>
      </c>
      <c r="BA99" s="404">
        <v>1.7498379779650033E-2</v>
      </c>
      <c r="BB99" s="404">
        <v>0</v>
      </c>
      <c r="BC99" s="75" t="s">
        <v>522</v>
      </c>
      <c r="BD99" s="301">
        <v>4</v>
      </c>
      <c r="BE99" s="245">
        <v>0.25</v>
      </c>
      <c r="BF99" s="245">
        <v>0</v>
      </c>
      <c r="BG99" s="245">
        <v>0.25</v>
      </c>
      <c r="BH99" s="245">
        <v>0</v>
      </c>
      <c r="BI99" s="245">
        <v>0</v>
      </c>
      <c r="BJ99" s="245">
        <v>0.5</v>
      </c>
      <c r="BK99" s="245">
        <v>0</v>
      </c>
      <c r="BL99" s="417">
        <v>46</v>
      </c>
      <c r="BM99" s="19">
        <v>0.5</v>
      </c>
      <c r="BN99" s="19">
        <v>0</v>
      </c>
      <c r="BO99" s="19">
        <v>0.15217391304347827</v>
      </c>
      <c r="BP99" s="19">
        <v>0</v>
      </c>
      <c r="BQ99" s="19">
        <v>0</v>
      </c>
      <c r="BR99" s="19">
        <v>0.34782608695652173</v>
      </c>
      <c r="BS99" s="65">
        <v>0</v>
      </c>
      <c r="BT99" s="420">
        <v>1358</v>
      </c>
      <c r="BU99" s="143">
        <v>0.88010369410239797</v>
      </c>
      <c r="BV99" s="425">
        <v>185</v>
      </c>
      <c r="BW99" s="143">
        <v>0.11989630589760207</v>
      </c>
      <c r="BX99" s="425">
        <v>0</v>
      </c>
      <c r="BY99" s="144">
        <v>0</v>
      </c>
      <c r="BZ99" s="413">
        <v>1188</v>
      </c>
      <c r="CA99" s="6">
        <v>0.76992871030460142</v>
      </c>
      <c r="CB99" s="414">
        <v>1103</v>
      </c>
      <c r="CC99" s="6">
        <v>0.92845117845117842</v>
      </c>
      <c r="CD99" s="414">
        <v>84</v>
      </c>
      <c r="CE99" s="6">
        <v>7.0707070707070704E-2</v>
      </c>
      <c r="CF99" s="6" t="s">
        <v>3940</v>
      </c>
      <c r="CG99" s="414">
        <v>1</v>
      </c>
      <c r="CH99" s="272">
        <v>8.4175084175084171E-4</v>
      </c>
      <c r="CI99" s="274">
        <v>6.4776268999999997</v>
      </c>
      <c r="CJ99" s="412">
        <v>191</v>
      </c>
      <c r="CK99" s="147">
        <v>0.1237848347375243</v>
      </c>
      <c r="CL99" s="412">
        <v>183</v>
      </c>
      <c r="CM99" s="147">
        <v>0.95811518324607325</v>
      </c>
      <c r="CN99" s="148">
        <v>7</v>
      </c>
      <c r="CO99" s="147">
        <v>3.6649214659685861E-2</v>
      </c>
      <c r="CP99" s="147" t="s">
        <v>3940</v>
      </c>
      <c r="CQ99" s="412">
        <v>1</v>
      </c>
      <c r="CR99" s="275">
        <v>5.235602094240838E-3</v>
      </c>
      <c r="CS99" s="279">
        <v>0</v>
      </c>
      <c r="CT99" s="280">
        <v>0</v>
      </c>
      <c r="CU99" s="280">
        <v>2</v>
      </c>
      <c r="CV99" s="280">
        <v>2</v>
      </c>
      <c r="CW99" s="280">
        <v>0</v>
      </c>
      <c r="CX99" s="280">
        <v>1</v>
      </c>
      <c r="CY99" s="280">
        <v>0</v>
      </c>
      <c r="CZ99" s="280">
        <v>1</v>
      </c>
      <c r="DA99" s="280">
        <v>0</v>
      </c>
      <c r="DB99" s="280">
        <v>0</v>
      </c>
      <c r="DC99" s="280">
        <v>0</v>
      </c>
      <c r="DD99" s="280">
        <v>0</v>
      </c>
      <c r="DE99" s="281">
        <v>0</v>
      </c>
      <c r="DF99" s="281">
        <v>6</v>
      </c>
      <c r="DG99" s="154">
        <v>409</v>
      </c>
      <c r="DH99" s="152">
        <v>0.26506804925469862</v>
      </c>
      <c r="DI99" s="152" t="s">
        <v>4395</v>
      </c>
      <c r="DJ99" s="151">
        <v>110</v>
      </c>
      <c r="DK99" s="151" t="s">
        <v>5029</v>
      </c>
      <c r="DL99" s="151">
        <v>297</v>
      </c>
      <c r="DM99" s="151" t="s">
        <v>4184</v>
      </c>
      <c r="DN99" s="151">
        <v>6</v>
      </c>
      <c r="DO99" s="151" t="s">
        <v>4606</v>
      </c>
      <c r="DP99" s="151">
        <v>1134</v>
      </c>
      <c r="DQ99" s="152">
        <v>0.73493195074530138</v>
      </c>
      <c r="DR99" s="151">
        <v>0</v>
      </c>
      <c r="DS99" s="155">
        <v>0</v>
      </c>
      <c r="DT99" s="159">
        <v>110</v>
      </c>
      <c r="DU99" s="160">
        <v>37</v>
      </c>
      <c r="DV99" s="160">
        <v>32</v>
      </c>
      <c r="DW99" s="160">
        <v>68</v>
      </c>
      <c r="DX99" s="160">
        <v>17</v>
      </c>
      <c r="DY99" s="160">
        <v>28</v>
      </c>
      <c r="DZ99" s="161">
        <v>23</v>
      </c>
      <c r="EA99" s="285">
        <v>297</v>
      </c>
      <c r="EB99" s="165">
        <v>211</v>
      </c>
      <c r="EC99" s="165">
        <v>83</v>
      </c>
      <c r="ED99" s="165">
        <v>107</v>
      </c>
      <c r="EE99" s="165">
        <v>40</v>
      </c>
      <c r="EF99" s="165">
        <v>6</v>
      </c>
      <c r="EG99" s="286">
        <v>4</v>
      </c>
      <c r="EH99" s="289">
        <v>1465</v>
      </c>
      <c r="EI99" s="167">
        <v>0.94944912508101098</v>
      </c>
      <c r="EJ99" s="168">
        <v>20</v>
      </c>
      <c r="EK99" s="290">
        <v>1.3651877133105802E-2</v>
      </c>
      <c r="EL99" s="293">
        <v>2</v>
      </c>
      <c r="EM99" s="173">
        <v>1.2961762799740765E-3</v>
      </c>
      <c r="EN99" s="294" t="s">
        <v>4395</v>
      </c>
      <c r="EO99" s="180">
        <v>1381</v>
      </c>
      <c r="EP99" s="181">
        <v>0.98221906116642954</v>
      </c>
      <c r="EQ99" s="182">
        <v>1353</v>
      </c>
      <c r="ER99" s="183">
        <v>0.96230440967283071</v>
      </c>
      <c r="ES99" s="182">
        <v>28</v>
      </c>
      <c r="ET99" s="183">
        <v>1.9914651493598862E-2</v>
      </c>
      <c r="EU99" s="183" t="s">
        <v>4395</v>
      </c>
      <c r="EV99" s="182">
        <v>0</v>
      </c>
      <c r="EW99" s="184">
        <v>0</v>
      </c>
      <c r="EX99" s="175">
        <v>13</v>
      </c>
      <c r="EY99" s="171">
        <v>9.2460881934566148E-3</v>
      </c>
      <c r="EZ99" s="171" t="s">
        <v>4395</v>
      </c>
      <c r="FA99" s="170">
        <v>12</v>
      </c>
      <c r="FB99" s="171">
        <v>8.5348506401137988E-3</v>
      </c>
      <c r="FC99" s="170">
        <v>0</v>
      </c>
      <c r="FD99" s="176">
        <v>0</v>
      </c>
      <c r="FE99" s="190">
        <v>53</v>
      </c>
      <c r="FF99" s="191">
        <v>3.7695590327169272E-2</v>
      </c>
      <c r="FG99" s="192">
        <v>7</v>
      </c>
      <c r="FH99" s="192">
        <v>2</v>
      </c>
      <c r="FI99" s="192">
        <v>19</v>
      </c>
      <c r="FJ99" s="192">
        <v>19</v>
      </c>
      <c r="FK99" s="192">
        <v>1</v>
      </c>
      <c r="FL99" s="192">
        <v>0</v>
      </c>
      <c r="FM99" s="192">
        <v>2</v>
      </c>
      <c r="FN99" s="192">
        <v>0</v>
      </c>
      <c r="FO99" s="192">
        <v>3</v>
      </c>
      <c r="FP99" s="193">
        <v>0</v>
      </c>
      <c r="FQ99" s="202" t="s">
        <v>3986</v>
      </c>
      <c r="FR99" s="203">
        <v>-3.8748488718800003E-2</v>
      </c>
      <c r="FS99" s="206">
        <v>1195</v>
      </c>
      <c r="FT99" s="253">
        <v>135</v>
      </c>
      <c r="FU99" s="208" t="s">
        <v>3986</v>
      </c>
      <c r="FV99" s="209">
        <v>1.9409200000000001E-2</v>
      </c>
      <c r="FW99" s="210">
        <v>1024</v>
      </c>
      <c r="FX99" s="211">
        <v>114</v>
      </c>
      <c r="FY99" s="216">
        <v>1258</v>
      </c>
      <c r="FZ99" s="217">
        <v>82.435559006199995</v>
      </c>
      <c r="GA99" s="218">
        <v>630</v>
      </c>
      <c r="GB99" s="219">
        <v>44</v>
      </c>
      <c r="GC99" s="254">
        <v>283</v>
      </c>
      <c r="GD99" s="225">
        <v>18.522515528</v>
      </c>
      <c r="GE99" s="224">
        <v>974</v>
      </c>
      <c r="GF99" s="255">
        <v>85</v>
      </c>
      <c r="GG99" s="435">
        <v>247</v>
      </c>
      <c r="GH99" s="249" t="s">
        <v>4086</v>
      </c>
      <c r="GI99" s="436">
        <v>13</v>
      </c>
      <c r="GJ99" s="437">
        <v>8</v>
      </c>
      <c r="GK99" s="250" t="s">
        <v>3940</v>
      </c>
      <c r="GL99" s="228">
        <v>416</v>
      </c>
      <c r="GM99" s="229">
        <v>1.7440410185031851E-4</v>
      </c>
      <c r="GN99" s="227">
        <v>5</v>
      </c>
      <c r="GO99" s="227">
        <v>265</v>
      </c>
      <c r="GP99" s="227">
        <v>146</v>
      </c>
      <c r="GQ99" s="227">
        <v>0</v>
      </c>
      <c r="GR99" s="227">
        <v>410</v>
      </c>
      <c r="GS99" s="227">
        <v>410</v>
      </c>
      <c r="GT99" s="227">
        <v>406</v>
      </c>
      <c r="GU99" s="230" t="s">
        <v>3940</v>
      </c>
      <c r="GV99" s="297">
        <v>335</v>
      </c>
      <c r="GW99" s="235">
        <v>47</v>
      </c>
      <c r="GX99" s="235">
        <v>155</v>
      </c>
      <c r="GY99" s="235">
        <v>376</v>
      </c>
      <c r="GZ99" s="235">
        <v>16</v>
      </c>
      <c r="HA99" s="235">
        <v>4</v>
      </c>
      <c r="HB99" s="235">
        <v>253</v>
      </c>
      <c r="HC99" s="298">
        <v>133</v>
      </c>
      <c r="HD99" s="236">
        <v>1244</v>
      </c>
      <c r="HE99" s="237">
        <v>0.80622164614387559</v>
      </c>
      <c r="HF99" s="238">
        <v>593</v>
      </c>
      <c r="HG99" s="238">
        <v>647</v>
      </c>
      <c r="HH99" s="238" t="s">
        <v>3940</v>
      </c>
      <c r="HI99" s="238">
        <v>4</v>
      </c>
      <c r="HJ99" s="242">
        <v>3.2154340836012861E-3</v>
      </c>
      <c r="HK99" s="301">
        <v>593</v>
      </c>
      <c r="HL99" s="245">
        <v>0.47668810289389069</v>
      </c>
      <c r="HM99" s="244">
        <v>567</v>
      </c>
      <c r="HN99" s="246">
        <v>26</v>
      </c>
      <c r="HO99" s="302" t="s">
        <v>4184</v>
      </c>
      <c r="HP99" s="305">
        <v>565</v>
      </c>
      <c r="HQ99" s="139">
        <v>0.36616979909267661</v>
      </c>
      <c r="HR99" s="57">
        <v>343.00000225000002</v>
      </c>
      <c r="HS99" s="139">
        <v>0.60707965000000008</v>
      </c>
      <c r="HT99" s="56">
        <v>60.707965000000002</v>
      </c>
      <c r="HU99" s="57">
        <v>6.0000005499999993</v>
      </c>
      <c r="HV99" s="139">
        <v>1.0619469999999999E-2</v>
      </c>
      <c r="HW99" s="56">
        <v>1.061947</v>
      </c>
      <c r="HX99" s="56" t="s">
        <v>4086</v>
      </c>
      <c r="HY99" s="57">
        <v>171.00000155000001</v>
      </c>
      <c r="HZ99" s="139">
        <v>0.30265487000000002</v>
      </c>
      <c r="IA99" s="56">
        <v>30.265487</v>
      </c>
      <c r="IB99" s="56" t="s">
        <v>4395</v>
      </c>
      <c r="IC99" s="57">
        <v>45.000001300000001</v>
      </c>
      <c r="ID99" s="139">
        <v>7.9646019999999998E-2</v>
      </c>
      <c r="IE99" s="56">
        <v>7.9646020000000002</v>
      </c>
      <c r="IF99" s="56" t="s">
        <v>4184</v>
      </c>
      <c r="IG99" s="57">
        <v>0</v>
      </c>
      <c r="IH99" s="140">
        <v>0</v>
      </c>
      <c r="II99" s="53">
        <v>0</v>
      </c>
      <c r="IJ99" s="53">
        <v>1.0000000100000002</v>
      </c>
      <c r="IK99" s="307">
        <v>14.999998550000001</v>
      </c>
      <c r="IL99" s="245">
        <v>2.654867E-2</v>
      </c>
      <c r="IM99" s="20">
        <v>2.6548669999999999</v>
      </c>
      <c r="IN99" s="20" t="s">
        <v>3940</v>
      </c>
      <c r="IO99" s="25">
        <v>67.999998700000006</v>
      </c>
      <c r="IP99" s="245">
        <v>0.12035398000000001</v>
      </c>
      <c r="IQ99" s="20">
        <v>12.035398000000001</v>
      </c>
      <c r="IR99" s="25">
        <v>19.000000799999999</v>
      </c>
      <c r="IS99" s="245">
        <v>3.3628319999999996E-2</v>
      </c>
      <c r="IT99" s="20">
        <v>3.362832</v>
      </c>
      <c r="IU99" s="20" t="s">
        <v>4606</v>
      </c>
      <c r="IV99" s="25">
        <v>5.0000013999999995</v>
      </c>
      <c r="IW99" s="245">
        <v>8.8495599999999994E-3</v>
      </c>
      <c r="IX99" s="20">
        <v>0.88495599999999996</v>
      </c>
      <c r="IY99" s="20" t="s">
        <v>4086</v>
      </c>
      <c r="IZ99" s="25">
        <v>35.999997649999997</v>
      </c>
      <c r="JA99" s="265">
        <v>6.3716809999999999E-2</v>
      </c>
      <c r="JB99" s="43">
        <v>6.3716809999999997</v>
      </c>
      <c r="JC99" s="311">
        <v>300.99999839999998</v>
      </c>
      <c r="JD99" s="19">
        <v>0.53274336</v>
      </c>
      <c r="JE99" s="43">
        <v>53.274335999999998</v>
      </c>
      <c r="JF99" s="43" t="s">
        <v>3940</v>
      </c>
      <c r="JG99" s="26">
        <v>33.999999350000003</v>
      </c>
      <c r="JH99" s="19">
        <v>6.0176990000000007E-2</v>
      </c>
      <c r="JI99" s="43">
        <v>6.0176990000000004</v>
      </c>
      <c r="JJ99" s="26">
        <v>41.9999982</v>
      </c>
      <c r="JK99" s="19">
        <v>7.4336280000000005E-2</v>
      </c>
      <c r="JL99" s="43">
        <v>7.4336279999999997</v>
      </c>
      <c r="JM99" s="43" t="s">
        <v>4606</v>
      </c>
      <c r="JN99" s="26">
        <v>42.999997350000001</v>
      </c>
      <c r="JO99" s="19">
        <v>7.6106190000000004E-2</v>
      </c>
      <c r="JP99" s="43">
        <v>7.6106189999999998</v>
      </c>
      <c r="JQ99" s="43" t="s">
        <v>4086</v>
      </c>
      <c r="JR99" s="26">
        <v>1.9999983000000001</v>
      </c>
      <c r="JS99" s="65">
        <v>3.5398200000000004E-3</v>
      </c>
      <c r="JT99" s="5">
        <v>0.35398200000000002</v>
      </c>
      <c r="JU99" s="5">
        <v>0.99999998000000012</v>
      </c>
      <c r="JV99" s="313">
        <v>310.00000204999998</v>
      </c>
      <c r="JW99" s="21">
        <v>310.00000204999998</v>
      </c>
      <c r="JX99" s="30">
        <v>0.54867256999999992</v>
      </c>
      <c r="JY99" s="55">
        <v>54.867257000000002</v>
      </c>
      <c r="JZ99" s="55" t="s">
        <v>4818</v>
      </c>
      <c r="KA99" s="21">
        <v>49.999997049999998</v>
      </c>
      <c r="KB99" s="30">
        <v>8.8495569999999996E-2</v>
      </c>
      <c r="KC99" s="21">
        <v>26.999999649999999</v>
      </c>
      <c r="KD99" s="30">
        <v>4.7787610000000001E-2</v>
      </c>
      <c r="KE99" s="55">
        <v>4.7787610000000003</v>
      </c>
      <c r="KF99" s="21">
        <v>22.999997399999998</v>
      </c>
      <c r="KG99" s="30">
        <v>4.0707959999999994E-2</v>
      </c>
      <c r="KH99" s="55">
        <v>4.0707959999999996</v>
      </c>
      <c r="KI99" s="55" t="s">
        <v>4086</v>
      </c>
      <c r="KJ99" s="21">
        <v>201.99999780000002</v>
      </c>
      <c r="KK99" s="30">
        <v>0.35752212000000005</v>
      </c>
      <c r="KL99" s="21">
        <v>74.99999840000001</v>
      </c>
      <c r="KM99" s="30">
        <v>0.13274336</v>
      </c>
      <c r="KN99" s="55">
        <v>13.274336</v>
      </c>
      <c r="KO99" s="21">
        <v>126.99999939999999</v>
      </c>
      <c r="KP99" s="30">
        <v>0.22477875999999999</v>
      </c>
      <c r="KQ99" s="55">
        <v>22.477875999999998</v>
      </c>
      <c r="KR99" s="21">
        <v>2.9999974500000004</v>
      </c>
      <c r="KS99" s="314">
        <v>5.3097300000000004E-3</v>
      </c>
      <c r="KT99" s="5">
        <v>0.53097300000000003</v>
      </c>
      <c r="KU99" s="51">
        <v>0</v>
      </c>
      <c r="KV99" s="51">
        <v>0</v>
      </c>
      <c r="KW99" s="51">
        <v>0</v>
      </c>
      <c r="KX99" s="51">
        <v>0</v>
      </c>
      <c r="KY99" s="51">
        <v>0</v>
      </c>
      <c r="KZ99" s="51">
        <v>0</v>
      </c>
      <c r="LA99" s="51">
        <v>0</v>
      </c>
      <c r="LB99" s="51">
        <v>0</v>
      </c>
      <c r="LC99" s="51">
        <v>0</v>
      </c>
      <c r="LD99" s="51">
        <v>0</v>
      </c>
      <c r="LE99" s="51">
        <v>0</v>
      </c>
      <c r="LF99" s="51">
        <v>0</v>
      </c>
      <c r="LG99" s="261">
        <v>0</v>
      </c>
      <c r="LH99" s="260">
        <v>0</v>
      </c>
      <c r="LI99" s="260">
        <v>0</v>
      </c>
      <c r="LJ99" s="264">
        <v>2</v>
      </c>
    </row>
    <row r="100" spans="1:322">
      <c r="A100" s="111">
        <v>30061</v>
      </c>
      <c r="B100" s="49" t="s">
        <v>213</v>
      </c>
      <c r="C100" s="67">
        <v>85668</v>
      </c>
      <c r="D100" s="69">
        <v>9.9747696591790686E-3</v>
      </c>
      <c r="E100" s="132">
        <v>81080</v>
      </c>
      <c r="F100" s="131">
        <v>41731</v>
      </c>
      <c r="G100" s="133">
        <v>0.51468919585594475</v>
      </c>
      <c r="H100" s="131">
        <v>39349</v>
      </c>
      <c r="I100" s="133">
        <v>0.48531080414405525</v>
      </c>
      <c r="J100" s="134" t="s">
        <v>158</v>
      </c>
      <c r="K100" s="72">
        <v>855</v>
      </c>
      <c r="L100" s="2">
        <v>1</v>
      </c>
      <c r="M100" s="2">
        <v>856</v>
      </c>
      <c r="N100" s="2" t="s">
        <v>21</v>
      </c>
      <c r="O100" s="2"/>
      <c r="P100" s="74"/>
      <c r="Q100" s="305">
        <v>8398</v>
      </c>
      <c r="R100" s="461">
        <v>8638</v>
      </c>
      <c r="S100" s="16" t="s">
        <v>2301</v>
      </c>
      <c r="T100" s="16" t="s">
        <v>2302</v>
      </c>
      <c r="U100" s="16" t="s">
        <v>2303</v>
      </c>
      <c r="V100" s="16" t="s">
        <v>2304</v>
      </c>
      <c r="W100" s="16" t="s">
        <v>2305</v>
      </c>
      <c r="X100" s="16" t="s">
        <v>2306</v>
      </c>
      <c r="Y100" s="16" t="s">
        <v>2307</v>
      </c>
      <c r="Z100" s="16" t="s">
        <v>2308</v>
      </c>
      <c r="AA100" s="16" t="s">
        <v>2309</v>
      </c>
      <c r="AB100" s="16" t="s">
        <v>2310</v>
      </c>
      <c r="AC100" s="16" t="s">
        <v>2311</v>
      </c>
      <c r="AD100" s="16" t="s">
        <v>2312</v>
      </c>
      <c r="AE100" s="16" t="s">
        <v>2313</v>
      </c>
      <c r="AF100" s="16" t="s">
        <v>2314</v>
      </c>
      <c r="AG100" s="16" t="s">
        <v>747</v>
      </c>
      <c r="AH100" s="16" t="s">
        <v>2315</v>
      </c>
      <c r="AI100" s="16" t="s">
        <v>2316</v>
      </c>
      <c r="AJ100" s="404">
        <v>0.10357671435619141</v>
      </c>
      <c r="AK100" s="404">
        <v>0.10653675382338432</v>
      </c>
      <c r="AL100" s="404">
        <v>9.6682289097187957E-2</v>
      </c>
      <c r="AM100" s="404">
        <v>8.8098174642328567E-2</v>
      </c>
      <c r="AN100" s="404">
        <v>7.6480019733596444E-2</v>
      </c>
      <c r="AO100" s="404">
        <v>7.3532313764183524E-2</v>
      </c>
      <c r="AP100" s="404">
        <v>6.7217562900838676E-2</v>
      </c>
      <c r="AQ100" s="404">
        <v>6.4072520966946225E-2</v>
      </c>
      <c r="AR100" s="404">
        <v>5.7967439565860882E-2</v>
      </c>
      <c r="AS100" s="404">
        <v>5.3219042920572272E-2</v>
      </c>
      <c r="AT100" s="404">
        <v>5.1085347804637395E-2</v>
      </c>
      <c r="AU100" s="404">
        <v>4.2895905278737052E-2</v>
      </c>
      <c r="AV100" s="404">
        <v>3.4990133201776026E-2</v>
      </c>
      <c r="AW100" s="404">
        <v>2.9156388751850025E-2</v>
      </c>
      <c r="AX100" s="404">
        <v>2.0991613221509619E-2</v>
      </c>
      <c r="AY100" s="404">
        <v>1.5293537247163296E-2</v>
      </c>
      <c r="AZ100" s="404">
        <v>9.6077947705969415E-3</v>
      </c>
      <c r="BA100" s="404">
        <v>8.3867784903798714E-3</v>
      </c>
      <c r="BB100" s="404">
        <v>2.096694622594968E-4</v>
      </c>
      <c r="BC100" s="75" t="s">
        <v>523</v>
      </c>
      <c r="BD100" s="301">
        <v>255</v>
      </c>
      <c r="BE100" s="245">
        <v>0.6</v>
      </c>
      <c r="BF100" s="245">
        <v>1.1764705882352941E-2</v>
      </c>
      <c r="BG100" s="245">
        <v>0.2</v>
      </c>
      <c r="BH100" s="245">
        <v>0</v>
      </c>
      <c r="BI100" s="245">
        <v>4.3137254901960784E-2</v>
      </c>
      <c r="BJ100" s="245">
        <v>0.14509803921568629</v>
      </c>
      <c r="BK100" s="245">
        <v>0</v>
      </c>
      <c r="BL100" s="417">
        <v>2109</v>
      </c>
      <c r="BM100" s="19">
        <v>0.53342816500711232</v>
      </c>
      <c r="BN100" s="19">
        <v>5.6899004267425323E-3</v>
      </c>
      <c r="BO100" s="19">
        <v>0.13229018492176386</v>
      </c>
      <c r="BP100" s="19">
        <v>9.4831673779042201E-4</v>
      </c>
      <c r="BQ100" s="19">
        <v>2.7027027027027029E-2</v>
      </c>
      <c r="BR100" s="19">
        <v>0.30014224751066854</v>
      </c>
      <c r="BS100" s="65">
        <v>4.74158368895211E-4</v>
      </c>
      <c r="BT100" s="420">
        <v>55094</v>
      </c>
      <c r="BU100" s="143">
        <v>0.67950172668968922</v>
      </c>
      <c r="BV100" s="425">
        <v>25908</v>
      </c>
      <c r="BW100" s="143">
        <v>0.31953626048347311</v>
      </c>
      <c r="BX100" s="425">
        <v>78</v>
      </c>
      <c r="BY100" s="144">
        <v>9.6201282683769113E-4</v>
      </c>
      <c r="BZ100" s="413">
        <v>56188</v>
      </c>
      <c r="CA100" s="6">
        <v>0.6929945732609768</v>
      </c>
      <c r="CB100" s="414">
        <v>49986</v>
      </c>
      <c r="CC100" s="6">
        <v>0.8896205595500819</v>
      </c>
      <c r="CD100" s="414">
        <v>6173</v>
      </c>
      <c r="CE100" s="6">
        <v>0.10986331601053606</v>
      </c>
      <c r="CF100" s="6" t="s">
        <v>3940</v>
      </c>
      <c r="CG100" s="414">
        <v>29</v>
      </c>
      <c r="CH100" s="272">
        <v>5.1612443938207442E-4</v>
      </c>
      <c r="CI100" s="274">
        <v>7.0213795000000001</v>
      </c>
      <c r="CJ100" s="412">
        <v>14557</v>
      </c>
      <c r="CK100" s="147">
        <v>0.1795387271830291</v>
      </c>
      <c r="CL100" s="412">
        <v>12160</v>
      </c>
      <c r="CM100" s="147">
        <v>0.8353369512949097</v>
      </c>
      <c r="CN100" s="148">
        <v>2366</v>
      </c>
      <c r="CO100" s="147">
        <v>0.16253348904307205</v>
      </c>
      <c r="CP100" s="147" t="s">
        <v>3940</v>
      </c>
      <c r="CQ100" s="412">
        <v>31</v>
      </c>
      <c r="CR100" s="275">
        <v>2.1295596620182732E-3</v>
      </c>
      <c r="CS100" s="279">
        <v>1</v>
      </c>
      <c r="CT100" s="280">
        <v>1</v>
      </c>
      <c r="CU100" s="280">
        <v>117</v>
      </c>
      <c r="CV100" s="280">
        <v>184</v>
      </c>
      <c r="CW100" s="280">
        <v>5</v>
      </c>
      <c r="CX100" s="280">
        <v>52</v>
      </c>
      <c r="CY100" s="280">
        <v>0</v>
      </c>
      <c r="CZ100" s="280">
        <v>14</v>
      </c>
      <c r="DA100" s="280">
        <v>1</v>
      </c>
      <c r="DB100" s="280">
        <v>0</v>
      </c>
      <c r="DC100" s="280">
        <v>0</v>
      </c>
      <c r="DD100" s="280">
        <v>1</v>
      </c>
      <c r="DE100" s="281">
        <v>0</v>
      </c>
      <c r="DF100" s="281">
        <v>376</v>
      </c>
      <c r="DG100" s="154">
        <v>13243</v>
      </c>
      <c r="DH100" s="152">
        <v>0.16333251110014801</v>
      </c>
      <c r="DI100" s="152" t="s">
        <v>4396</v>
      </c>
      <c r="DJ100" s="151">
        <v>4523</v>
      </c>
      <c r="DK100" s="151" t="s">
        <v>5030</v>
      </c>
      <c r="DL100" s="151">
        <v>8349</v>
      </c>
      <c r="DM100" s="151" t="s">
        <v>4185</v>
      </c>
      <c r="DN100" s="151">
        <v>924</v>
      </c>
      <c r="DO100" s="151" t="s">
        <v>4607</v>
      </c>
      <c r="DP100" s="151">
        <v>67766</v>
      </c>
      <c r="DQ100" s="152">
        <v>0.83579181055747409</v>
      </c>
      <c r="DR100" s="151">
        <v>71</v>
      </c>
      <c r="DS100" s="155">
        <v>8.7567834237789834E-4</v>
      </c>
      <c r="DT100" s="159">
        <v>4523</v>
      </c>
      <c r="DU100" s="160">
        <v>2077</v>
      </c>
      <c r="DV100" s="160">
        <v>1090</v>
      </c>
      <c r="DW100" s="160">
        <v>2195</v>
      </c>
      <c r="DX100" s="160">
        <v>1003</v>
      </c>
      <c r="DY100" s="160">
        <v>947</v>
      </c>
      <c r="DZ100" s="161">
        <v>794</v>
      </c>
      <c r="EA100" s="285">
        <v>8349</v>
      </c>
      <c r="EB100" s="165">
        <v>5403</v>
      </c>
      <c r="EC100" s="165">
        <v>1784</v>
      </c>
      <c r="ED100" s="165">
        <v>2704</v>
      </c>
      <c r="EE100" s="165">
        <v>1652</v>
      </c>
      <c r="EF100" s="165">
        <v>604</v>
      </c>
      <c r="EG100" s="286">
        <v>759</v>
      </c>
      <c r="EH100" s="289">
        <v>76063</v>
      </c>
      <c r="EI100" s="167">
        <v>0.9381228416378885</v>
      </c>
      <c r="EJ100" s="168">
        <v>3367</v>
      </c>
      <c r="EK100" s="290">
        <v>4.4265937446590325E-2</v>
      </c>
      <c r="EL100" s="293">
        <v>546</v>
      </c>
      <c r="EM100" s="173">
        <v>6.7340897878638379E-3</v>
      </c>
      <c r="EN100" s="294" t="s">
        <v>4396</v>
      </c>
      <c r="EO100" s="180">
        <v>70823</v>
      </c>
      <c r="EP100" s="181">
        <v>0.97465079474299865</v>
      </c>
      <c r="EQ100" s="182">
        <v>70007</v>
      </c>
      <c r="ER100" s="183">
        <v>0.96342117938484828</v>
      </c>
      <c r="ES100" s="182">
        <v>609</v>
      </c>
      <c r="ET100" s="183">
        <v>8.3809261680313774E-3</v>
      </c>
      <c r="EU100" s="183" t="s">
        <v>4396</v>
      </c>
      <c r="EV100" s="182">
        <v>207</v>
      </c>
      <c r="EW100" s="184">
        <v>2.8486891901190396E-3</v>
      </c>
      <c r="EX100" s="175">
        <v>1608</v>
      </c>
      <c r="EY100" s="171">
        <v>2.2128947911649349E-2</v>
      </c>
      <c r="EZ100" s="171" t="s">
        <v>4396</v>
      </c>
      <c r="FA100" s="170">
        <v>210</v>
      </c>
      <c r="FB100" s="171">
        <v>2.8899745407004749E-3</v>
      </c>
      <c r="FC100" s="170">
        <v>24</v>
      </c>
      <c r="FD100" s="176">
        <v>3.3028280465148281E-4</v>
      </c>
      <c r="FE100" s="190">
        <v>2427</v>
      </c>
      <c r="FF100" s="191">
        <v>3.3399848620381201E-2</v>
      </c>
      <c r="FG100" s="192">
        <v>298</v>
      </c>
      <c r="FH100" s="192">
        <v>254</v>
      </c>
      <c r="FI100" s="192">
        <v>1339</v>
      </c>
      <c r="FJ100" s="192">
        <v>214</v>
      </c>
      <c r="FK100" s="192">
        <v>85</v>
      </c>
      <c r="FL100" s="192">
        <v>55</v>
      </c>
      <c r="FM100" s="192">
        <v>0</v>
      </c>
      <c r="FN100" s="192">
        <v>24</v>
      </c>
      <c r="FO100" s="192">
        <v>139</v>
      </c>
      <c r="FP100" s="193">
        <v>19</v>
      </c>
      <c r="FQ100" s="202" t="s">
        <v>3985</v>
      </c>
      <c r="FR100" s="203">
        <v>0.50550826321599995</v>
      </c>
      <c r="FS100" s="206">
        <v>713</v>
      </c>
      <c r="FT100" s="253">
        <v>72</v>
      </c>
      <c r="FU100" s="208" t="s">
        <v>3986</v>
      </c>
      <c r="FV100" s="209">
        <v>0.29866690000000001</v>
      </c>
      <c r="FW100" s="210">
        <v>784</v>
      </c>
      <c r="FX100" s="211">
        <v>79</v>
      </c>
      <c r="FY100" s="216">
        <v>55118</v>
      </c>
      <c r="FZ100" s="217">
        <v>66.991302724899995</v>
      </c>
      <c r="GA100" s="218">
        <v>1256</v>
      </c>
      <c r="GB100" s="219">
        <v>121</v>
      </c>
      <c r="GC100" s="254">
        <v>16156</v>
      </c>
      <c r="GD100" s="225">
        <v>19.636910488800002</v>
      </c>
      <c r="GE100" s="224">
        <v>932</v>
      </c>
      <c r="GF100" s="255">
        <v>77</v>
      </c>
      <c r="GG100" s="435">
        <v>19334</v>
      </c>
      <c r="GH100" s="249" t="s">
        <v>4086</v>
      </c>
      <c r="GI100" s="436">
        <v>1847</v>
      </c>
      <c r="GJ100" s="437">
        <v>5977</v>
      </c>
      <c r="GK100" s="250" t="s">
        <v>3940</v>
      </c>
      <c r="GL100" s="228">
        <v>22364</v>
      </c>
      <c r="GM100" s="229">
        <v>9.3758974369724125E-3</v>
      </c>
      <c r="GN100" s="227">
        <v>2135</v>
      </c>
      <c r="GO100" s="227">
        <v>16436</v>
      </c>
      <c r="GP100" s="227">
        <v>3784</v>
      </c>
      <c r="GQ100" s="227">
        <v>9</v>
      </c>
      <c r="GR100" s="227">
        <v>18467</v>
      </c>
      <c r="GS100" s="227">
        <v>21646</v>
      </c>
      <c r="GT100" s="227">
        <v>17951</v>
      </c>
      <c r="GU100" s="230" t="s">
        <v>3940</v>
      </c>
      <c r="GV100" s="297">
        <v>8630</v>
      </c>
      <c r="GW100" s="235">
        <v>3588</v>
      </c>
      <c r="GX100" s="235">
        <v>4451</v>
      </c>
      <c r="GY100" s="235">
        <v>17432</v>
      </c>
      <c r="GZ100" s="235">
        <v>11493</v>
      </c>
      <c r="HA100" s="235">
        <v>600</v>
      </c>
      <c r="HB100" s="235">
        <v>17438</v>
      </c>
      <c r="HC100" s="298">
        <v>7587</v>
      </c>
      <c r="HD100" s="236">
        <v>60916</v>
      </c>
      <c r="HE100" s="237">
        <v>0.75130735076467692</v>
      </c>
      <c r="HF100" s="238">
        <v>36438</v>
      </c>
      <c r="HG100" s="238">
        <v>24288</v>
      </c>
      <c r="HH100" s="238" t="s">
        <v>3940</v>
      </c>
      <c r="HI100" s="238">
        <v>190</v>
      </c>
      <c r="HJ100" s="242">
        <v>3.1190491824807931E-3</v>
      </c>
      <c r="HK100" s="301">
        <v>36438</v>
      </c>
      <c r="HL100" s="245">
        <v>0.59816796900650071</v>
      </c>
      <c r="HM100" s="244">
        <v>35711</v>
      </c>
      <c r="HN100" s="246">
        <v>727</v>
      </c>
      <c r="HO100" s="302" t="s">
        <v>4185</v>
      </c>
      <c r="HP100" s="305">
        <v>25968</v>
      </c>
      <c r="HQ100" s="139">
        <v>0.32027627035027134</v>
      </c>
      <c r="HR100" s="57">
        <v>17522.999954399998</v>
      </c>
      <c r="HS100" s="139">
        <v>0.67479204999999998</v>
      </c>
      <c r="HT100" s="56">
        <v>67.479204999999993</v>
      </c>
      <c r="HU100" s="57">
        <v>475.99993199999994</v>
      </c>
      <c r="HV100" s="139">
        <v>1.8330249999999999E-2</v>
      </c>
      <c r="HW100" s="56">
        <v>1.8330249999999999</v>
      </c>
      <c r="HX100" s="56" t="s">
        <v>4086</v>
      </c>
      <c r="HY100" s="57">
        <v>5273.0000164799994</v>
      </c>
      <c r="HZ100" s="139">
        <v>0.20305760999999997</v>
      </c>
      <c r="IA100" s="56">
        <v>20.305761</v>
      </c>
      <c r="IB100" s="56" t="s">
        <v>4396</v>
      </c>
      <c r="IC100" s="57">
        <v>2681.9999692800002</v>
      </c>
      <c r="ID100" s="139">
        <v>0.10328096</v>
      </c>
      <c r="IE100" s="56">
        <v>10.328096</v>
      </c>
      <c r="IF100" s="56" t="s">
        <v>4185</v>
      </c>
      <c r="IG100" s="57">
        <v>0</v>
      </c>
      <c r="IH100" s="140">
        <v>0</v>
      </c>
      <c r="II100" s="53">
        <v>0</v>
      </c>
      <c r="IJ100" s="53">
        <v>0.99946086999999995</v>
      </c>
      <c r="IK100" s="307">
        <v>1160.9999361600001</v>
      </c>
      <c r="IL100" s="245">
        <v>4.4708870000000005E-2</v>
      </c>
      <c r="IM100" s="20">
        <v>4.4708870000000003</v>
      </c>
      <c r="IN100" s="20" t="s">
        <v>3940</v>
      </c>
      <c r="IO100" s="25">
        <v>2811.9999321599998</v>
      </c>
      <c r="IP100" s="245">
        <v>0.10828712</v>
      </c>
      <c r="IQ100" s="20">
        <v>10.828711999999999</v>
      </c>
      <c r="IR100" s="25">
        <v>1759.00012896</v>
      </c>
      <c r="IS100" s="245">
        <v>6.7737220000000001E-2</v>
      </c>
      <c r="IT100" s="20">
        <v>6.7737220000000002</v>
      </c>
      <c r="IU100" s="20" t="s">
        <v>4607</v>
      </c>
      <c r="IV100" s="25">
        <v>314.00012207999998</v>
      </c>
      <c r="IW100" s="245">
        <v>1.209181E-2</v>
      </c>
      <c r="IX100" s="20">
        <v>1.2091810000000001</v>
      </c>
      <c r="IY100" s="20" t="s">
        <v>4086</v>
      </c>
      <c r="IZ100" s="25">
        <v>3817.9999924800004</v>
      </c>
      <c r="JA100" s="265">
        <v>0.14702711000000002</v>
      </c>
      <c r="JB100" s="43">
        <v>14.702711000000001</v>
      </c>
      <c r="JC100" s="311">
        <v>5280.99997824</v>
      </c>
      <c r="JD100" s="19">
        <v>0.20336567999999999</v>
      </c>
      <c r="JE100" s="43">
        <v>20.336568</v>
      </c>
      <c r="JF100" s="43" t="s">
        <v>3940</v>
      </c>
      <c r="JG100" s="26">
        <v>2389.9999368000003</v>
      </c>
      <c r="JH100" s="19">
        <v>9.2036350000000017E-2</v>
      </c>
      <c r="JI100" s="43">
        <v>9.2036350000000002</v>
      </c>
      <c r="JJ100" s="26">
        <v>1542.0000950399999</v>
      </c>
      <c r="JK100" s="19">
        <v>5.9380779999999994E-2</v>
      </c>
      <c r="JL100" s="43">
        <v>5.938078</v>
      </c>
      <c r="JM100" s="43" t="s">
        <v>4607</v>
      </c>
      <c r="JN100" s="26">
        <v>6484.0000382400003</v>
      </c>
      <c r="JO100" s="19">
        <v>0.24969193000000001</v>
      </c>
      <c r="JP100" s="43">
        <v>24.969193000000001</v>
      </c>
      <c r="JQ100" s="43" t="s">
        <v>4086</v>
      </c>
      <c r="JR100" s="26">
        <v>407.00009951999999</v>
      </c>
      <c r="JS100" s="65">
        <v>1.5673139999999999E-2</v>
      </c>
      <c r="JT100" s="5">
        <v>1.5673140000000001</v>
      </c>
      <c r="JU100" s="5">
        <v>1.0000000099999999</v>
      </c>
      <c r="JV100" s="313">
        <v>8477.9999203200005</v>
      </c>
      <c r="JW100" s="21">
        <v>8477.9999203200005</v>
      </c>
      <c r="JX100" s="30">
        <v>0.32647874000000005</v>
      </c>
      <c r="JY100" s="55">
        <v>32.647874000000002</v>
      </c>
      <c r="JZ100" s="55" t="s">
        <v>4819</v>
      </c>
      <c r="KA100" s="21">
        <v>4274.9999179200004</v>
      </c>
      <c r="KB100" s="30">
        <v>0.16462569000000002</v>
      </c>
      <c r="KC100" s="21">
        <v>2475.9999801600002</v>
      </c>
      <c r="KD100" s="30">
        <v>9.5348120000000008E-2</v>
      </c>
      <c r="KE100" s="55">
        <v>9.5348120000000005</v>
      </c>
      <c r="KF100" s="21">
        <v>1798.99993776</v>
      </c>
      <c r="KG100" s="30">
        <v>6.9277569999999997E-2</v>
      </c>
      <c r="KH100" s="55">
        <v>6.9277569999999997</v>
      </c>
      <c r="KI100" s="55" t="s">
        <v>4086</v>
      </c>
      <c r="KJ100" s="21">
        <v>13005.00006192</v>
      </c>
      <c r="KK100" s="30">
        <v>0.50080868999999995</v>
      </c>
      <c r="KL100" s="21">
        <v>4135.9999656</v>
      </c>
      <c r="KM100" s="30">
        <v>0.15927295</v>
      </c>
      <c r="KN100" s="55">
        <v>15.927295000000001</v>
      </c>
      <c r="KO100" s="21">
        <v>8869.00009632</v>
      </c>
      <c r="KP100" s="30">
        <v>0.34153573999999998</v>
      </c>
      <c r="KQ100" s="55">
        <v>34.153573999999999</v>
      </c>
      <c r="KR100" s="21">
        <v>210.00009983999999</v>
      </c>
      <c r="KS100" s="314">
        <v>8.0868799999999994E-3</v>
      </c>
      <c r="KT100" s="5">
        <v>0.80868799999999996</v>
      </c>
      <c r="KU100" s="51">
        <v>28</v>
      </c>
      <c r="KV100" s="51">
        <v>88</v>
      </c>
      <c r="KW100" s="51">
        <v>94</v>
      </c>
      <c r="KX100" s="51">
        <v>71</v>
      </c>
      <c r="KY100" s="51">
        <v>82</v>
      </c>
      <c r="KZ100" s="51">
        <v>72</v>
      </c>
      <c r="LA100" s="51">
        <v>92</v>
      </c>
      <c r="LB100" s="51">
        <v>98</v>
      </c>
      <c r="LC100" s="51">
        <v>121</v>
      </c>
      <c r="LD100" s="51">
        <v>133</v>
      </c>
      <c r="LE100" s="51">
        <v>131</v>
      </c>
      <c r="LF100" s="51">
        <v>79</v>
      </c>
      <c r="LG100" s="261">
        <v>281</v>
      </c>
      <c r="LH100" s="260">
        <v>344</v>
      </c>
      <c r="LI100" s="260">
        <v>464</v>
      </c>
      <c r="LJ100" s="264">
        <v>167</v>
      </c>
    </row>
    <row r="101" spans="1:322">
      <c r="A101" s="111">
        <v>30107</v>
      </c>
      <c r="B101" s="49" t="s">
        <v>214</v>
      </c>
      <c r="C101" s="67">
        <v>3142</v>
      </c>
      <c r="D101" s="69">
        <v>3.6583935972756031E-4</v>
      </c>
      <c r="E101" s="132">
        <v>2934</v>
      </c>
      <c r="F101" s="131">
        <v>1481</v>
      </c>
      <c r="G101" s="133">
        <v>0.50477164280845266</v>
      </c>
      <c r="H101" s="131">
        <v>1453</v>
      </c>
      <c r="I101" s="133">
        <v>0.4952283571915474</v>
      </c>
      <c r="J101" s="134" t="s">
        <v>133</v>
      </c>
      <c r="K101" s="72">
        <v>11</v>
      </c>
      <c r="L101" s="2">
        <v>1</v>
      </c>
      <c r="M101" s="2">
        <v>12</v>
      </c>
      <c r="N101" s="2" t="s">
        <v>16</v>
      </c>
      <c r="O101" s="2"/>
      <c r="P101" s="74"/>
      <c r="Q101" s="458">
        <v>318</v>
      </c>
      <c r="R101" s="460">
        <v>313</v>
      </c>
      <c r="S101" s="16" t="s">
        <v>2317</v>
      </c>
      <c r="T101" s="16" t="s">
        <v>2318</v>
      </c>
      <c r="U101" s="16" t="s">
        <v>2319</v>
      </c>
      <c r="V101" s="16" t="s">
        <v>2320</v>
      </c>
      <c r="W101" s="16" t="s">
        <v>2321</v>
      </c>
      <c r="X101" s="16" t="s">
        <v>2322</v>
      </c>
      <c r="Y101" s="16" t="s">
        <v>2323</v>
      </c>
      <c r="Z101" s="16" t="s">
        <v>2324</v>
      </c>
      <c r="AA101" s="16" t="s">
        <v>2325</v>
      </c>
      <c r="AB101" s="16" t="s">
        <v>2326</v>
      </c>
      <c r="AC101" s="16" t="s">
        <v>2327</v>
      </c>
      <c r="AD101" s="16" t="s">
        <v>2328</v>
      </c>
      <c r="AE101" s="16" t="s">
        <v>2329</v>
      </c>
      <c r="AF101" s="16" t="s">
        <v>2330</v>
      </c>
      <c r="AG101" s="16" t="s">
        <v>749</v>
      </c>
      <c r="AH101" s="16" t="s">
        <v>1637</v>
      </c>
      <c r="AI101" s="16" t="s">
        <v>881</v>
      </c>
      <c r="AJ101" s="404">
        <v>0.10838445807770961</v>
      </c>
      <c r="AK101" s="404">
        <v>0.10668029993183367</v>
      </c>
      <c r="AL101" s="404">
        <v>0.1169052488070893</v>
      </c>
      <c r="AM101" s="404">
        <v>0.12440354464894342</v>
      </c>
      <c r="AN101" s="404">
        <v>8.5207907293796861E-2</v>
      </c>
      <c r="AO101" s="404">
        <v>7.3619631901840496E-2</v>
      </c>
      <c r="AP101" s="404">
        <v>6.3053851397409683E-2</v>
      </c>
      <c r="AQ101" s="404">
        <v>6.5780504430811182E-2</v>
      </c>
      <c r="AR101" s="404">
        <v>5.3169734151329244E-2</v>
      </c>
      <c r="AS101" s="404">
        <v>4.2263122017723247E-2</v>
      </c>
      <c r="AT101" s="404">
        <v>3.5105657805044307E-2</v>
      </c>
      <c r="AU101" s="404">
        <v>2.9311520109066121E-2</v>
      </c>
      <c r="AV101" s="404">
        <v>2.419904567143831E-2</v>
      </c>
      <c r="AW101" s="404">
        <v>2.0790729379686436E-2</v>
      </c>
      <c r="AX101" s="404">
        <v>2.3176550783912748E-2</v>
      </c>
      <c r="AY101" s="404">
        <v>1.3633265167007498E-2</v>
      </c>
      <c r="AZ101" s="404">
        <v>7.8391274710293123E-3</v>
      </c>
      <c r="BA101" s="404">
        <v>6.4758009543285618E-3</v>
      </c>
      <c r="BB101" s="404">
        <v>0</v>
      </c>
      <c r="BC101" s="75" t="s">
        <v>524</v>
      </c>
      <c r="BD101" s="301">
        <v>10</v>
      </c>
      <c r="BE101" s="245">
        <v>0.8</v>
      </c>
      <c r="BF101" s="245">
        <v>0</v>
      </c>
      <c r="BG101" s="245">
        <v>0</v>
      </c>
      <c r="BH101" s="245">
        <v>0</v>
      </c>
      <c r="BI101" s="245">
        <v>0</v>
      </c>
      <c r="BJ101" s="245">
        <v>0.1</v>
      </c>
      <c r="BK101" s="245">
        <v>0.1</v>
      </c>
      <c r="BL101" s="417">
        <v>86</v>
      </c>
      <c r="BM101" s="19">
        <v>0.84883720930232553</v>
      </c>
      <c r="BN101" s="19">
        <v>1.1627906976744186E-2</v>
      </c>
      <c r="BO101" s="19">
        <v>1.1627906976744186E-2</v>
      </c>
      <c r="BP101" s="19">
        <v>0</v>
      </c>
      <c r="BQ101" s="19">
        <v>0</v>
      </c>
      <c r="BR101" s="19">
        <v>0.11627906976744186</v>
      </c>
      <c r="BS101" s="65">
        <v>1.1627906976744186E-2</v>
      </c>
      <c r="BT101" s="420">
        <v>2102</v>
      </c>
      <c r="BU101" s="143">
        <v>0.71642808452624407</v>
      </c>
      <c r="BV101" s="425">
        <v>830</v>
      </c>
      <c r="BW101" s="143">
        <v>0.28289025221540559</v>
      </c>
      <c r="BX101" s="425">
        <v>2</v>
      </c>
      <c r="BY101" s="144">
        <v>6.8166325835037494E-4</v>
      </c>
      <c r="BZ101" s="413">
        <v>1960</v>
      </c>
      <c r="CA101" s="6">
        <v>0.66802999318336742</v>
      </c>
      <c r="CB101" s="414">
        <v>1630</v>
      </c>
      <c r="CC101" s="6">
        <v>0.83163265306122447</v>
      </c>
      <c r="CD101" s="414">
        <v>330</v>
      </c>
      <c r="CE101" s="6">
        <v>0.1683673469387755</v>
      </c>
      <c r="CF101" s="6" t="s">
        <v>3940</v>
      </c>
      <c r="CG101" s="414">
        <v>0</v>
      </c>
      <c r="CH101" s="272">
        <v>0</v>
      </c>
      <c r="CI101" s="274">
        <v>6.8500421999999999</v>
      </c>
      <c r="CJ101" s="412">
        <v>589</v>
      </c>
      <c r="CK101" s="147">
        <v>0.20074982958418541</v>
      </c>
      <c r="CL101" s="412">
        <v>470</v>
      </c>
      <c r="CM101" s="147">
        <v>0.79796264855687604</v>
      </c>
      <c r="CN101" s="148">
        <v>119</v>
      </c>
      <c r="CO101" s="147">
        <v>0.20203735144312393</v>
      </c>
      <c r="CP101" s="147" t="s">
        <v>3940</v>
      </c>
      <c r="CQ101" s="412">
        <v>0</v>
      </c>
      <c r="CR101" s="275">
        <v>0</v>
      </c>
      <c r="CS101" s="279">
        <v>0</v>
      </c>
      <c r="CT101" s="280">
        <v>0</v>
      </c>
      <c r="CU101" s="280">
        <v>8</v>
      </c>
      <c r="CV101" s="280">
        <v>13</v>
      </c>
      <c r="CW101" s="280">
        <v>0</v>
      </c>
      <c r="CX101" s="280">
        <v>5</v>
      </c>
      <c r="CY101" s="280">
        <v>0</v>
      </c>
      <c r="CZ101" s="280">
        <v>2</v>
      </c>
      <c r="DA101" s="280">
        <v>0</v>
      </c>
      <c r="DB101" s="280">
        <v>0</v>
      </c>
      <c r="DC101" s="280">
        <v>0</v>
      </c>
      <c r="DD101" s="280">
        <v>0</v>
      </c>
      <c r="DE101" s="281">
        <v>0</v>
      </c>
      <c r="DF101" s="281">
        <v>28</v>
      </c>
      <c r="DG101" s="154">
        <v>694</v>
      </c>
      <c r="DH101" s="152">
        <v>0.2365371506475801</v>
      </c>
      <c r="DI101" s="152" t="s">
        <v>4397</v>
      </c>
      <c r="DJ101" s="151">
        <v>268</v>
      </c>
      <c r="DK101" s="151" t="s">
        <v>5031</v>
      </c>
      <c r="DL101" s="151">
        <v>422</v>
      </c>
      <c r="DM101" s="151" t="s">
        <v>4186</v>
      </c>
      <c r="DN101" s="151">
        <v>24</v>
      </c>
      <c r="DO101" s="151" t="s">
        <v>4608</v>
      </c>
      <c r="DP101" s="151">
        <v>2239</v>
      </c>
      <c r="DQ101" s="152">
        <v>0.76312201772324473</v>
      </c>
      <c r="DR101" s="151">
        <v>1</v>
      </c>
      <c r="DS101" s="155">
        <v>3.4083162917518747E-4</v>
      </c>
      <c r="DT101" s="159">
        <v>268</v>
      </c>
      <c r="DU101" s="160">
        <v>114</v>
      </c>
      <c r="DV101" s="160">
        <v>59</v>
      </c>
      <c r="DW101" s="160">
        <v>108</v>
      </c>
      <c r="DX101" s="160">
        <v>48</v>
      </c>
      <c r="DY101" s="160">
        <v>46</v>
      </c>
      <c r="DZ101" s="161">
        <v>49</v>
      </c>
      <c r="EA101" s="285">
        <v>422</v>
      </c>
      <c r="EB101" s="165">
        <v>246</v>
      </c>
      <c r="EC101" s="165">
        <v>75</v>
      </c>
      <c r="ED101" s="165">
        <v>131</v>
      </c>
      <c r="EE101" s="165">
        <v>55</v>
      </c>
      <c r="EF101" s="165">
        <v>13</v>
      </c>
      <c r="EG101" s="286">
        <v>27</v>
      </c>
      <c r="EH101" s="289">
        <v>2739</v>
      </c>
      <c r="EI101" s="167">
        <v>0.93353783231083842</v>
      </c>
      <c r="EJ101" s="168">
        <v>6</v>
      </c>
      <c r="EK101" s="290">
        <v>2.1905805038335158E-3</v>
      </c>
      <c r="EL101" s="293">
        <v>2</v>
      </c>
      <c r="EM101" s="173">
        <v>6.8166325835037494E-4</v>
      </c>
      <c r="EN101" s="294" t="s">
        <v>4397</v>
      </c>
      <c r="EO101" s="180">
        <v>2590</v>
      </c>
      <c r="EP101" s="181">
        <v>0.99006116207951067</v>
      </c>
      <c r="EQ101" s="182">
        <v>2530</v>
      </c>
      <c r="ER101" s="183">
        <v>0.96712538226299694</v>
      </c>
      <c r="ES101" s="182">
        <v>60</v>
      </c>
      <c r="ET101" s="183">
        <v>2.2935779816513763E-2</v>
      </c>
      <c r="EU101" s="183" t="s">
        <v>4397</v>
      </c>
      <c r="EV101" s="182">
        <v>0</v>
      </c>
      <c r="EW101" s="184">
        <v>0</v>
      </c>
      <c r="EX101" s="175">
        <v>25</v>
      </c>
      <c r="EY101" s="171">
        <v>9.5565749235474E-3</v>
      </c>
      <c r="EZ101" s="171" t="s">
        <v>4397</v>
      </c>
      <c r="FA101" s="170">
        <v>1</v>
      </c>
      <c r="FB101" s="171">
        <v>3.8226299694189603E-4</v>
      </c>
      <c r="FC101" s="170">
        <v>0</v>
      </c>
      <c r="FD101" s="176">
        <v>0</v>
      </c>
      <c r="FE101" s="190">
        <v>86</v>
      </c>
      <c r="FF101" s="191">
        <v>3.2874617737003058E-2</v>
      </c>
      <c r="FG101" s="192">
        <v>2</v>
      </c>
      <c r="FH101" s="192">
        <v>5</v>
      </c>
      <c r="FI101" s="192">
        <v>22</v>
      </c>
      <c r="FJ101" s="192">
        <v>36</v>
      </c>
      <c r="FK101" s="192">
        <v>1</v>
      </c>
      <c r="FL101" s="192">
        <v>10</v>
      </c>
      <c r="FM101" s="192">
        <v>0</v>
      </c>
      <c r="FN101" s="192">
        <v>0</v>
      </c>
      <c r="FO101" s="192">
        <v>10</v>
      </c>
      <c r="FP101" s="193">
        <v>0</v>
      </c>
      <c r="FQ101" s="202" t="s">
        <v>3985</v>
      </c>
      <c r="FR101" s="203">
        <v>1.02170570262</v>
      </c>
      <c r="FS101" s="206">
        <v>385</v>
      </c>
      <c r="FT101" s="253">
        <v>35</v>
      </c>
      <c r="FU101" s="208" t="s">
        <v>3985</v>
      </c>
      <c r="FV101" s="209">
        <v>1.070125</v>
      </c>
      <c r="FW101" s="210">
        <v>367</v>
      </c>
      <c r="FX101" s="211">
        <v>31</v>
      </c>
      <c r="FY101" s="216">
        <v>2500</v>
      </c>
      <c r="FZ101" s="217">
        <v>86.069199999999995</v>
      </c>
      <c r="GA101" s="218">
        <v>498</v>
      </c>
      <c r="GB101" s="219">
        <v>29</v>
      </c>
      <c r="GC101" s="254">
        <v>912</v>
      </c>
      <c r="GD101" s="225">
        <v>31.382000000000001</v>
      </c>
      <c r="GE101" s="224">
        <v>544</v>
      </c>
      <c r="GF101" s="255">
        <v>38</v>
      </c>
      <c r="GG101" s="435">
        <v>315</v>
      </c>
      <c r="GH101" s="249" t="s">
        <v>4086</v>
      </c>
      <c r="GI101" s="436">
        <v>23</v>
      </c>
      <c r="GJ101" s="437">
        <v>67</v>
      </c>
      <c r="GK101" s="250" t="s">
        <v>3940</v>
      </c>
      <c r="GL101" s="228">
        <v>719</v>
      </c>
      <c r="GM101" s="229">
        <v>3.014340125730265E-4</v>
      </c>
      <c r="GN101" s="227">
        <v>50</v>
      </c>
      <c r="GO101" s="227">
        <v>599</v>
      </c>
      <c r="GP101" s="227">
        <v>70</v>
      </c>
      <c r="GQ101" s="227">
        <v>0</v>
      </c>
      <c r="GR101" s="227">
        <v>711</v>
      </c>
      <c r="GS101" s="227">
        <v>701</v>
      </c>
      <c r="GT101" s="227">
        <v>671</v>
      </c>
      <c r="GU101" s="230" t="s">
        <v>3940</v>
      </c>
      <c r="GV101" s="297">
        <v>342</v>
      </c>
      <c r="GW101" s="235">
        <v>36</v>
      </c>
      <c r="GX101" s="235">
        <v>20</v>
      </c>
      <c r="GY101" s="235">
        <v>516</v>
      </c>
      <c r="GZ101" s="235">
        <v>78</v>
      </c>
      <c r="HA101" s="235">
        <v>5</v>
      </c>
      <c r="HB101" s="235">
        <v>391</v>
      </c>
      <c r="HC101" s="298">
        <v>98</v>
      </c>
      <c r="HD101" s="236">
        <v>2169</v>
      </c>
      <c r="HE101" s="237">
        <v>0.73926380368098155</v>
      </c>
      <c r="HF101" s="238">
        <v>962</v>
      </c>
      <c r="HG101" s="238">
        <v>1206</v>
      </c>
      <c r="HH101" s="238" t="s">
        <v>3940</v>
      </c>
      <c r="HI101" s="238">
        <v>1</v>
      </c>
      <c r="HJ101" s="242">
        <v>4.6104195481788842E-4</v>
      </c>
      <c r="HK101" s="301">
        <v>962</v>
      </c>
      <c r="HL101" s="245">
        <v>0.44352236053480865</v>
      </c>
      <c r="HM101" s="244">
        <v>936</v>
      </c>
      <c r="HN101" s="246">
        <v>26</v>
      </c>
      <c r="HO101" s="302" t="s">
        <v>4186</v>
      </c>
      <c r="HP101" s="305">
        <v>935</v>
      </c>
      <c r="HQ101" s="139">
        <v>0.31867757327880025</v>
      </c>
      <c r="HR101" s="57">
        <v>611.99999574999993</v>
      </c>
      <c r="HS101" s="139">
        <v>0.65454544999999997</v>
      </c>
      <c r="HT101" s="56">
        <v>65.454544999999996</v>
      </c>
      <c r="HU101" s="57">
        <v>18.000002899999998</v>
      </c>
      <c r="HV101" s="139">
        <v>1.9251339999999999E-2</v>
      </c>
      <c r="HW101" s="56">
        <v>1.9251339999999999</v>
      </c>
      <c r="HX101" s="56" t="s">
        <v>4086</v>
      </c>
      <c r="HY101" s="57">
        <v>222.00000459999998</v>
      </c>
      <c r="HZ101" s="139">
        <v>0.23743315999999998</v>
      </c>
      <c r="IA101" s="56">
        <v>23.743316</v>
      </c>
      <c r="IB101" s="56" t="s">
        <v>4397</v>
      </c>
      <c r="IC101" s="57">
        <v>82.999996750000008</v>
      </c>
      <c r="ID101" s="139">
        <v>8.8770050000000003E-2</v>
      </c>
      <c r="IE101" s="56">
        <v>8.8770050000000005</v>
      </c>
      <c r="IF101" s="56" t="s">
        <v>4186</v>
      </c>
      <c r="IG101" s="57">
        <v>0</v>
      </c>
      <c r="IH101" s="140">
        <v>0</v>
      </c>
      <c r="II101" s="53">
        <v>0</v>
      </c>
      <c r="IJ101" s="53">
        <v>1</v>
      </c>
      <c r="IK101" s="307">
        <v>26.000003150000001</v>
      </c>
      <c r="IL101" s="245">
        <v>2.7807490000000001E-2</v>
      </c>
      <c r="IM101" s="20">
        <v>2.7807490000000001</v>
      </c>
      <c r="IN101" s="20" t="s">
        <v>3940</v>
      </c>
      <c r="IO101" s="25">
        <v>29.999998600000005</v>
      </c>
      <c r="IP101" s="245">
        <v>3.2085560000000006E-2</v>
      </c>
      <c r="IQ101" s="20">
        <v>3.2085560000000002</v>
      </c>
      <c r="IR101" s="25">
        <v>43.999996700000004</v>
      </c>
      <c r="IS101" s="245">
        <v>4.7058820000000001E-2</v>
      </c>
      <c r="IT101" s="20">
        <v>4.7058819999999999</v>
      </c>
      <c r="IU101" s="20" t="s">
        <v>4608</v>
      </c>
      <c r="IV101" s="25">
        <v>3.9999954500000001</v>
      </c>
      <c r="IW101" s="245">
        <v>4.2780700000000001E-3</v>
      </c>
      <c r="IX101" s="20">
        <v>0.42780699999999999</v>
      </c>
      <c r="IY101" s="20" t="s">
        <v>4086</v>
      </c>
      <c r="IZ101" s="25">
        <v>19.000004100000002</v>
      </c>
      <c r="JA101" s="265">
        <v>2.0320860000000003E-2</v>
      </c>
      <c r="JB101" s="43">
        <v>2.0320860000000001</v>
      </c>
      <c r="JC101" s="311">
        <v>563.00000239999997</v>
      </c>
      <c r="JD101" s="19">
        <v>0.60213903999999996</v>
      </c>
      <c r="JE101" s="43">
        <v>60.213903999999999</v>
      </c>
      <c r="JF101" s="43" t="s">
        <v>3940</v>
      </c>
      <c r="JG101" s="26">
        <v>108.99999990000001</v>
      </c>
      <c r="JH101" s="19">
        <v>0.11657754000000001</v>
      </c>
      <c r="JI101" s="43">
        <v>11.657754000000001</v>
      </c>
      <c r="JJ101" s="26">
        <v>22.999999550000002</v>
      </c>
      <c r="JK101" s="19">
        <v>2.4598930000000001E-2</v>
      </c>
      <c r="JL101" s="43">
        <v>2.4598930000000001</v>
      </c>
      <c r="JM101" s="43" t="s">
        <v>4608</v>
      </c>
      <c r="JN101" s="26">
        <v>114.99999775000001</v>
      </c>
      <c r="JO101" s="19">
        <v>0.12299465000000001</v>
      </c>
      <c r="JP101" s="43">
        <v>12.299465</v>
      </c>
      <c r="JQ101" s="43" t="s">
        <v>4086</v>
      </c>
      <c r="JR101" s="26">
        <v>2.0000024000000001</v>
      </c>
      <c r="JS101" s="65">
        <v>2.13904E-3</v>
      </c>
      <c r="JT101" s="5">
        <v>0.21390400000000001</v>
      </c>
      <c r="JU101" s="5">
        <v>0.99999999999999989</v>
      </c>
      <c r="JV101" s="313">
        <v>565.99999665000007</v>
      </c>
      <c r="JW101" s="21">
        <v>565.99999665000007</v>
      </c>
      <c r="JX101" s="30">
        <v>0.60534759000000005</v>
      </c>
      <c r="JY101" s="55">
        <v>60.534759000000001</v>
      </c>
      <c r="JZ101" s="55" t="s">
        <v>4820</v>
      </c>
      <c r="KA101" s="21">
        <v>174.00000310000001</v>
      </c>
      <c r="KB101" s="30">
        <v>0.18609626000000001</v>
      </c>
      <c r="KC101" s="21">
        <v>99.999998450000007</v>
      </c>
      <c r="KD101" s="30">
        <v>0.10695187</v>
      </c>
      <c r="KE101" s="55">
        <v>10.695187000000001</v>
      </c>
      <c r="KF101" s="21">
        <v>74.000004649999994</v>
      </c>
      <c r="KG101" s="30">
        <v>7.9144389999999995E-2</v>
      </c>
      <c r="KH101" s="55">
        <v>7.9144389999999998</v>
      </c>
      <c r="KI101" s="55" t="s">
        <v>4086</v>
      </c>
      <c r="KJ101" s="21">
        <v>189.99999424999999</v>
      </c>
      <c r="KK101" s="30">
        <v>0.20320854999999999</v>
      </c>
      <c r="KL101" s="21">
        <v>44.999997899999997</v>
      </c>
      <c r="KM101" s="30">
        <v>4.8128339999999999E-2</v>
      </c>
      <c r="KN101" s="55">
        <v>4.8128339999999996</v>
      </c>
      <c r="KO101" s="21">
        <v>144.99999635</v>
      </c>
      <c r="KP101" s="30">
        <v>0.15508021</v>
      </c>
      <c r="KQ101" s="55">
        <v>15.508020999999999</v>
      </c>
      <c r="KR101" s="21">
        <v>4.9999966499999999</v>
      </c>
      <c r="KS101" s="314">
        <v>5.3475900000000002E-3</v>
      </c>
      <c r="KT101" s="5">
        <v>0.53475899999999998</v>
      </c>
      <c r="KU101" s="51">
        <v>1</v>
      </c>
      <c r="KV101" s="51">
        <v>0</v>
      </c>
      <c r="KW101" s="51">
        <v>0</v>
      </c>
      <c r="KX101" s="51">
        <v>0</v>
      </c>
      <c r="KY101" s="51">
        <v>0</v>
      </c>
      <c r="KZ101" s="51">
        <v>0</v>
      </c>
      <c r="LA101" s="51">
        <v>2</v>
      </c>
      <c r="LB101" s="51">
        <v>1</v>
      </c>
      <c r="LC101" s="51">
        <v>0</v>
      </c>
      <c r="LD101" s="51">
        <v>1</v>
      </c>
      <c r="LE101" s="51">
        <v>0</v>
      </c>
      <c r="LF101" s="51">
        <v>1</v>
      </c>
      <c r="LG101" s="261">
        <v>1</v>
      </c>
      <c r="LH101" s="260">
        <v>3</v>
      </c>
      <c r="LI101" s="260">
        <v>2</v>
      </c>
      <c r="LJ101" s="264">
        <v>0</v>
      </c>
    </row>
    <row r="102" spans="1:322">
      <c r="A102" s="111">
        <v>30132</v>
      </c>
      <c r="B102" s="49" t="s">
        <v>215</v>
      </c>
      <c r="C102" s="67">
        <v>20832</v>
      </c>
      <c r="D102" s="69">
        <v>2.4255778299950783E-3</v>
      </c>
      <c r="E102" s="132">
        <v>20300</v>
      </c>
      <c r="F102" s="131">
        <v>10338</v>
      </c>
      <c r="G102" s="133">
        <v>0.50926108374384238</v>
      </c>
      <c r="H102" s="131">
        <v>9962</v>
      </c>
      <c r="I102" s="133">
        <v>0.49073891625615762</v>
      </c>
      <c r="J102" s="134" t="s">
        <v>187</v>
      </c>
      <c r="K102" s="72">
        <v>50</v>
      </c>
      <c r="L102" s="2">
        <v>1</v>
      </c>
      <c r="M102" s="2">
        <v>51</v>
      </c>
      <c r="N102" s="2" t="s">
        <v>16</v>
      </c>
      <c r="O102" s="2"/>
      <c r="P102" s="74"/>
      <c r="Q102" s="305">
        <v>1950</v>
      </c>
      <c r="R102" s="461">
        <v>2214</v>
      </c>
      <c r="S102" s="16" t="s">
        <v>2331</v>
      </c>
      <c r="T102" s="16" t="s">
        <v>2332</v>
      </c>
      <c r="U102" s="16" t="s">
        <v>2333</v>
      </c>
      <c r="V102" s="16" t="s">
        <v>2334</v>
      </c>
      <c r="W102" s="16" t="s">
        <v>2335</v>
      </c>
      <c r="X102" s="16" t="s">
        <v>2336</v>
      </c>
      <c r="Y102" s="16" t="s">
        <v>1338</v>
      </c>
      <c r="Z102" s="16" t="s">
        <v>2337</v>
      </c>
      <c r="AA102" s="16" t="s">
        <v>2338</v>
      </c>
      <c r="AB102" s="16" t="s">
        <v>2339</v>
      </c>
      <c r="AC102" s="16" t="s">
        <v>2340</v>
      </c>
      <c r="AD102" s="16" t="s">
        <v>2341</v>
      </c>
      <c r="AE102" s="16" t="s">
        <v>2342</v>
      </c>
      <c r="AF102" s="16" t="s">
        <v>2343</v>
      </c>
      <c r="AG102" s="16" t="s">
        <v>750</v>
      </c>
      <c r="AH102" s="16" t="s">
        <v>2344</v>
      </c>
      <c r="AI102" s="16" t="s">
        <v>881</v>
      </c>
      <c r="AJ102" s="404">
        <v>9.6059113300492605E-2</v>
      </c>
      <c r="AK102" s="404">
        <v>0.109064039408867</v>
      </c>
      <c r="AL102" s="404">
        <v>0.10083743842364531</v>
      </c>
      <c r="AM102" s="404">
        <v>9.7684729064039411E-2</v>
      </c>
      <c r="AN102" s="404">
        <v>8.6798029556650252E-2</v>
      </c>
      <c r="AO102" s="404">
        <v>7.7536945812807886E-2</v>
      </c>
      <c r="AP102" s="404">
        <v>7.5123152709359611E-2</v>
      </c>
      <c r="AQ102" s="404">
        <v>7.0246305418719207E-2</v>
      </c>
      <c r="AR102" s="404">
        <v>6.1280788177339902E-2</v>
      </c>
      <c r="AS102" s="404">
        <v>5.3497536945812808E-2</v>
      </c>
      <c r="AT102" s="404">
        <v>4.4679802955665024E-2</v>
      </c>
      <c r="AU102" s="404">
        <v>3.7586206896551726E-2</v>
      </c>
      <c r="AV102" s="404">
        <v>2.748768472906404E-2</v>
      </c>
      <c r="AW102" s="404">
        <v>1.975369458128079E-2</v>
      </c>
      <c r="AX102" s="404">
        <v>1.5467980295566503E-2</v>
      </c>
      <c r="AY102" s="404">
        <v>1.0886699507389163E-2</v>
      </c>
      <c r="AZ102" s="404">
        <v>8.6699507389162555E-3</v>
      </c>
      <c r="BA102" s="404">
        <v>7.3399014778325125E-3</v>
      </c>
      <c r="BB102" s="404">
        <v>0</v>
      </c>
      <c r="BC102" s="75" t="s">
        <v>525</v>
      </c>
      <c r="BD102" s="301">
        <v>40</v>
      </c>
      <c r="BE102" s="245">
        <v>0.55000000000000004</v>
      </c>
      <c r="BF102" s="245">
        <v>2.5000000000000001E-2</v>
      </c>
      <c r="BG102" s="245">
        <v>7.4999999999999997E-2</v>
      </c>
      <c r="BH102" s="245">
        <v>0</v>
      </c>
      <c r="BI102" s="245">
        <v>2.5000000000000001E-2</v>
      </c>
      <c r="BJ102" s="245">
        <v>0.32500000000000001</v>
      </c>
      <c r="BK102" s="245">
        <v>0</v>
      </c>
      <c r="BL102" s="417">
        <v>483</v>
      </c>
      <c r="BM102" s="19">
        <v>0.68530020703933747</v>
      </c>
      <c r="BN102" s="19">
        <v>6.2111801242236021E-3</v>
      </c>
      <c r="BO102" s="19">
        <v>6.4182194616977231E-2</v>
      </c>
      <c r="BP102" s="19">
        <v>0</v>
      </c>
      <c r="BQ102" s="19">
        <v>1.2422360248447204E-2</v>
      </c>
      <c r="BR102" s="19">
        <v>0.2318840579710145</v>
      </c>
      <c r="BS102" s="65">
        <v>0</v>
      </c>
      <c r="BT102" s="420">
        <v>13882</v>
      </c>
      <c r="BU102" s="143">
        <v>0.68384236453201974</v>
      </c>
      <c r="BV102" s="425">
        <v>6413</v>
      </c>
      <c r="BW102" s="143">
        <v>0.31591133004926109</v>
      </c>
      <c r="BX102" s="425">
        <v>5</v>
      </c>
      <c r="BY102" s="144">
        <v>2.463054187192118E-4</v>
      </c>
      <c r="BZ102" s="413">
        <v>14089</v>
      </c>
      <c r="CA102" s="6">
        <v>0.69403940886699511</v>
      </c>
      <c r="CB102" s="414">
        <v>12782</v>
      </c>
      <c r="CC102" s="6">
        <v>0.90723259280289592</v>
      </c>
      <c r="CD102" s="414">
        <v>1292</v>
      </c>
      <c r="CE102" s="6">
        <v>9.1702746823763226E-2</v>
      </c>
      <c r="CF102" s="6" t="s">
        <v>3940</v>
      </c>
      <c r="CG102" s="414">
        <v>15</v>
      </c>
      <c r="CH102" s="272">
        <v>1.0646603733409042E-3</v>
      </c>
      <c r="CI102" s="274">
        <v>7.8405785000000003</v>
      </c>
      <c r="CJ102" s="412">
        <v>3832</v>
      </c>
      <c r="CK102" s="147">
        <v>0.18876847290640394</v>
      </c>
      <c r="CL102" s="412">
        <v>3389</v>
      </c>
      <c r="CM102" s="147">
        <v>0.88439457202505223</v>
      </c>
      <c r="CN102" s="148">
        <v>437</v>
      </c>
      <c r="CO102" s="147">
        <v>0.11403966597077245</v>
      </c>
      <c r="CP102" s="147" t="s">
        <v>3940</v>
      </c>
      <c r="CQ102" s="412">
        <v>6</v>
      </c>
      <c r="CR102" s="275">
        <v>1.5657620041753654E-3</v>
      </c>
      <c r="CS102" s="279">
        <v>0</v>
      </c>
      <c r="CT102" s="280">
        <v>3</v>
      </c>
      <c r="CU102" s="280">
        <v>22</v>
      </c>
      <c r="CV102" s="280">
        <v>27</v>
      </c>
      <c r="CW102" s="280">
        <v>0</v>
      </c>
      <c r="CX102" s="280">
        <v>10</v>
      </c>
      <c r="CY102" s="280">
        <v>0</v>
      </c>
      <c r="CZ102" s="280">
        <v>4</v>
      </c>
      <c r="DA102" s="280">
        <v>0</v>
      </c>
      <c r="DB102" s="280">
        <v>0</v>
      </c>
      <c r="DC102" s="280">
        <v>0</v>
      </c>
      <c r="DD102" s="280">
        <v>0</v>
      </c>
      <c r="DE102" s="281">
        <v>0</v>
      </c>
      <c r="DF102" s="281">
        <v>66</v>
      </c>
      <c r="DG102" s="154">
        <v>3146</v>
      </c>
      <c r="DH102" s="152">
        <v>0.15497536945812806</v>
      </c>
      <c r="DI102" s="152" t="s">
        <v>4398</v>
      </c>
      <c r="DJ102" s="151">
        <v>1040</v>
      </c>
      <c r="DK102" s="151" t="s">
        <v>5032</v>
      </c>
      <c r="DL102" s="151">
        <v>2026</v>
      </c>
      <c r="DM102" s="151" t="s">
        <v>4187</v>
      </c>
      <c r="DN102" s="151">
        <v>188</v>
      </c>
      <c r="DO102" s="151" t="s">
        <v>4609</v>
      </c>
      <c r="DP102" s="151">
        <v>17152</v>
      </c>
      <c r="DQ102" s="152">
        <v>0.8449261083743842</v>
      </c>
      <c r="DR102" s="151">
        <v>2</v>
      </c>
      <c r="DS102" s="155">
        <v>9.8522167487684735E-5</v>
      </c>
      <c r="DT102" s="159">
        <v>1040</v>
      </c>
      <c r="DU102" s="160">
        <v>401</v>
      </c>
      <c r="DV102" s="160">
        <v>231</v>
      </c>
      <c r="DW102" s="160">
        <v>517</v>
      </c>
      <c r="DX102" s="160">
        <v>187</v>
      </c>
      <c r="DY102" s="160">
        <v>182</v>
      </c>
      <c r="DZ102" s="161">
        <v>148</v>
      </c>
      <c r="EA102" s="285">
        <v>2026</v>
      </c>
      <c r="EB102" s="165">
        <v>1162</v>
      </c>
      <c r="EC102" s="165">
        <v>433</v>
      </c>
      <c r="ED102" s="165">
        <v>724</v>
      </c>
      <c r="EE102" s="165">
        <v>314</v>
      </c>
      <c r="EF102" s="165">
        <v>90</v>
      </c>
      <c r="EG102" s="286">
        <v>102</v>
      </c>
      <c r="EH102" s="289">
        <v>19145</v>
      </c>
      <c r="EI102" s="167">
        <v>0.94310344827586212</v>
      </c>
      <c r="EJ102" s="168">
        <v>20</v>
      </c>
      <c r="EK102" s="290">
        <v>1.0446591799425438E-3</v>
      </c>
      <c r="EL102" s="293">
        <v>302</v>
      </c>
      <c r="EM102" s="173">
        <v>1.4876847290640394E-2</v>
      </c>
      <c r="EN102" s="294" t="s">
        <v>4398</v>
      </c>
      <c r="EO102" s="180">
        <v>18167</v>
      </c>
      <c r="EP102" s="181">
        <v>0.99002724795640329</v>
      </c>
      <c r="EQ102" s="182">
        <v>17839</v>
      </c>
      <c r="ER102" s="183">
        <v>0.97215258855585829</v>
      </c>
      <c r="ES102" s="182">
        <v>322</v>
      </c>
      <c r="ET102" s="183">
        <v>1.7547683923705721E-2</v>
      </c>
      <c r="EU102" s="183" t="s">
        <v>4398</v>
      </c>
      <c r="EV102" s="182">
        <v>6</v>
      </c>
      <c r="EW102" s="184">
        <v>3.2697547683923706E-4</v>
      </c>
      <c r="EX102" s="175">
        <v>172</v>
      </c>
      <c r="EY102" s="171">
        <v>9.3732970027247953E-3</v>
      </c>
      <c r="EZ102" s="171" t="s">
        <v>4398</v>
      </c>
      <c r="FA102" s="170">
        <v>10</v>
      </c>
      <c r="FB102" s="171">
        <v>5.4495912806539512E-4</v>
      </c>
      <c r="FC102" s="170">
        <v>1</v>
      </c>
      <c r="FD102" s="176">
        <v>5.4495912806539508E-5</v>
      </c>
      <c r="FE102" s="190">
        <v>504</v>
      </c>
      <c r="FF102" s="191">
        <v>2.7465940054495912E-2</v>
      </c>
      <c r="FG102" s="192">
        <v>62</v>
      </c>
      <c r="FH102" s="192">
        <v>27</v>
      </c>
      <c r="FI102" s="192">
        <v>223</v>
      </c>
      <c r="FJ102" s="192">
        <v>119</v>
      </c>
      <c r="FK102" s="192">
        <v>15</v>
      </c>
      <c r="FL102" s="192">
        <v>9</v>
      </c>
      <c r="FM102" s="192">
        <v>0</v>
      </c>
      <c r="FN102" s="192">
        <v>1</v>
      </c>
      <c r="FO102" s="192">
        <v>42</v>
      </c>
      <c r="FP102" s="193">
        <v>6</v>
      </c>
      <c r="FQ102" s="202" t="s">
        <v>3985</v>
      </c>
      <c r="FR102" s="203">
        <v>0.12846403388899999</v>
      </c>
      <c r="FS102" s="206">
        <v>1058</v>
      </c>
      <c r="FT102" s="253">
        <v>118</v>
      </c>
      <c r="FU102" s="208" t="s">
        <v>3986</v>
      </c>
      <c r="FV102" s="209">
        <v>0.1408073</v>
      </c>
      <c r="FW102" s="210">
        <v>900</v>
      </c>
      <c r="FX102" s="211">
        <v>96</v>
      </c>
      <c r="FY102" s="216">
        <v>13341</v>
      </c>
      <c r="FZ102" s="217">
        <v>76.102483734299994</v>
      </c>
      <c r="GA102" s="218">
        <v>876</v>
      </c>
      <c r="GB102" s="219">
        <v>72</v>
      </c>
      <c r="GC102" s="254">
        <v>2791</v>
      </c>
      <c r="GD102" s="225">
        <v>15.919416479800001</v>
      </c>
      <c r="GE102" s="224">
        <v>1116</v>
      </c>
      <c r="GF102" s="255">
        <v>107</v>
      </c>
      <c r="GG102" s="435">
        <v>3176</v>
      </c>
      <c r="GH102" s="249" t="s">
        <v>4086</v>
      </c>
      <c r="GI102" s="436">
        <v>402</v>
      </c>
      <c r="GJ102" s="437">
        <v>611</v>
      </c>
      <c r="GK102" s="250" t="s">
        <v>3940</v>
      </c>
      <c r="GL102" s="228">
        <v>5058</v>
      </c>
      <c r="GM102" s="229">
        <v>2.1205191037473822E-3</v>
      </c>
      <c r="GN102" s="227">
        <v>138</v>
      </c>
      <c r="GO102" s="227">
        <v>3454</v>
      </c>
      <c r="GP102" s="227">
        <v>1466</v>
      </c>
      <c r="GQ102" s="227">
        <v>0</v>
      </c>
      <c r="GR102" s="227">
        <v>4572</v>
      </c>
      <c r="GS102" s="227">
        <v>5044</v>
      </c>
      <c r="GT102" s="227">
        <v>3896</v>
      </c>
      <c r="GU102" s="230" t="s">
        <v>3940</v>
      </c>
      <c r="GV102" s="297">
        <v>3149</v>
      </c>
      <c r="GW102" s="235">
        <v>661</v>
      </c>
      <c r="GX102" s="235">
        <v>544</v>
      </c>
      <c r="GY102" s="235">
        <v>4711</v>
      </c>
      <c r="GZ102" s="235">
        <v>937</v>
      </c>
      <c r="HA102" s="235">
        <v>129</v>
      </c>
      <c r="HB102" s="235">
        <v>3843</v>
      </c>
      <c r="HC102" s="298">
        <v>982</v>
      </c>
      <c r="HD102" s="236">
        <v>15308</v>
      </c>
      <c r="HE102" s="237">
        <v>0.75408866995073887</v>
      </c>
      <c r="HF102" s="238">
        <v>8368</v>
      </c>
      <c r="HG102" s="238">
        <v>6907</v>
      </c>
      <c r="HH102" s="238" t="s">
        <v>3940</v>
      </c>
      <c r="HI102" s="238">
        <v>33</v>
      </c>
      <c r="HJ102" s="242">
        <v>2.1557355631042592E-3</v>
      </c>
      <c r="HK102" s="301">
        <v>8368</v>
      </c>
      <c r="HL102" s="245">
        <v>0.54664227854716485</v>
      </c>
      <c r="HM102" s="244">
        <v>8197</v>
      </c>
      <c r="HN102" s="246">
        <v>171</v>
      </c>
      <c r="HO102" s="302" t="s">
        <v>4187</v>
      </c>
      <c r="HP102" s="305">
        <v>7126</v>
      </c>
      <c r="HQ102" s="139">
        <v>0.3510344827586207</v>
      </c>
      <c r="HR102" s="57">
        <v>5035.9999965799998</v>
      </c>
      <c r="HS102" s="139">
        <v>0.70670782999999993</v>
      </c>
      <c r="HT102" s="56">
        <v>70.670783</v>
      </c>
      <c r="HU102" s="57">
        <v>153.99998599999998</v>
      </c>
      <c r="HV102" s="139">
        <v>2.1610999999999998E-2</v>
      </c>
      <c r="HW102" s="56">
        <v>2.1610999999999998</v>
      </c>
      <c r="HX102" s="56" t="s">
        <v>4086</v>
      </c>
      <c r="HY102" s="57">
        <v>1609.9999831999999</v>
      </c>
      <c r="HZ102" s="139">
        <v>0.22593319999999997</v>
      </c>
      <c r="IA102" s="56">
        <v>22.593319999999999</v>
      </c>
      <c r="IB102" s="56" t="s">
        <v>4398</v>
      </c>
      <c r="IC102" s="57">
        <v>326.00003422000003</v>
      </c>
      <c r="ID102" s="139">
        <v>4.5747970000000006E-2</v>
      </c>
      <c r="IE102" s="56">
        <v>4.5747970000000002</v>
      </c>
      <c r="IF102" s="56" t="s">
        <v>4187</v>
      </c>
      <c r="IG102" s="57">
        <v>0</v>
      </c>
      <c r="IH102" s="140">
        <v>0</v>
      </c>
      <c r="II102" s="53">
        <v>0</v>
      </c>
      <c r="IJ102" s="53">
        <v>0.99999999999999989</v>
      </c>
      <c r="IK102" s="307">
        <v>171.99997696</v>
      </c>
      <c r="IL102" s="245">
        <v>2.4136959999999999E-2</v>
      </c>
      <c r="IM102" s="20">
        <v>2.4136959999999998</v>
      </c>
      <c r="IN102" s="20" t="s">
        <v>3940</v>
      </c>
      <c r="IO102" s="25">
        <v>839.99998194</v>
      </c>
      <c r="IP102" s="245">
        <v>0.11787818999999999</v>
      </c>
      <c r="IQ102" s="20">
        <v>11.787819000000001</v>
      </c>
      <c r="IR102" s="25">
        <v>378.00002394000001</v>
      </c>
      <c r="IS102" s="245">
        <v>5.3045189999999999E-2</v>
      </c>
      <c r="IT102" s="20">
        <v>5.304519</v>
      </c>
      <c r="IU102" s="20" t="s">
        <v>4609</v>
      </c>
      <c r="IV102" s="25">
        <v>45.999968979999991</v>
      </c>
      <c r="IW102" s="245">
        <v>6.4552299999999984E-3</v>
      </c>
      <c r="IX102" s="20">
        <v>0.64552299999999996</v>
      </c>
      <c r="IY102" s="20" t="s">
        <v>4086</v>
      </c>
      <c r="IZ102" s="25">
        <v>780.99997990000008</v>
      </c>
      <c r="JA102" s="265">
        <v>0.10959865000000001</v>
      </c>
      <c r="JB102" s="43">
        <v>10.959865000000001</v>
      </c>
      <c r="JC102" s="311">
        <v>1651.9999858599999</v>
      </c>
      <c r="JD102" s="19">
        <v>0.23182711</v>
      </c>
      <c r="JE102" s="43">
        <v>23.182711000000001</v>
      </c>
      <c r="JF102" s="43" t="s">
        <v>3940</v>
      </c>
      <c r="JG102" s="26">
        <v>1258.0000253800001</v>
      </c>
      <c r="JH102" s="19">
        <v>0.17653663000000003</v>
      </c>
      <c r="JI102" s="43">
        <v>17.653663000000002</v>
      </c>
      <c r="JJ102" s="26">
        <v>541.99999700000001</v>
      </c>
      <c r="JK102" s="19">
        <v>7.6059500000000002E-2</v>
      </c>
      <c r="JL102" s="43">
        <v>7.60595</v>
      </c>
      <c r="JM102" s="43" t="s">
        <v>4609</v>
      </c>
      <c r="JN102" s="26">
        <v>1418.00003212</v>
      </c>
      <c r="JO102" s="19">
        <v>0.19898962000000001</v>
      </c>
      <c r="JP102" s="43">
        <v>19.898962000000001</v>
      </c>
      <c r="JQ102" s="43" t="s">
        <v>4086</v>
      </c>
      <c r="JR102" s="26">
        <v>39.000027920000001</v>
      </c>
      <c r="JS102" s="65">
        <v>5.47292E-3</v>
      </c>
      <c r="JT102" s="5">
        <v>0.547292</v>
      </c>
      <c r="JU102" s="5">
        <v>1.0000000000000002</v>
      </c>
      <c r="JV102" s="313">
        <v>1904.9999934</v>
      </c>
      <c r="JW102" s="21">
        <v>1904.9999934</v>
      </c>
      <c r="JX102" s="30">
        <v>0.26733089999999998</v>
      </c>
      <c r="JY102" s="55">
        <v>26.733090000000001</v>
      </c>
      <c r="JZ102" s="55" t="s">
        <v>4821</v>
      </c>
      <c r="KA102" s="21">
        <v>2067.9999748800001</v>
      </c>
      <c r="KB102" s="30">
        <v>0.29020488</v>
      </c>
      <c r="KC102" s="21">
        <v>1193.0000026000002</v>
      </c>
      <c r="KD102" s="30">
        <v>0.16741510000000004</v>
      </c>
      <c r="KE102" s="55">
        <v>16.741510000000002</v>
      </c>
      <c r="KF102" s="21">
        <v>874.99997228000007</v>
      </c>
      <c r="KG102" s="30">
        <v>0.12278978000000002</v>
      </c>
      <c r="KH102" s="55">
        <v>12.278978</v>
      </c>
      <c r="KI102" s="55" t="s">
        <v>4086</v>
      </c>
      <c r="KJ102" s="21">
        <v>3093.0000381</v>
      </c>
      <c r="KK102" s="30">
        <v>0.43404435000000002</v>
      </c>
      <c r="KL102" s="21">
        <v>1175.0000116399999</v>
      </c>
      <c r="KM102" s="30">
        <v>0.16488913999999999</v>
      </c>
      <c r="KN102" s="55">
        <v>16.488914000000001</v>
      </c>
      <c r="KO102" s="21">
        <v>1918.0000264599998</v>
      </c>
      <c r="KP102" s="30">
        <v>0.26915520999999998</v>
      </c>
      <c r="KQ102" s="55">
        <v>26.915520999999998</v>
      </c>
      <c r="KR102" s="21">
        <v>59.999993620000005</v>
      </c>
      <c r="KS102" s="314">
        <v>8.4198700000000012E-3</v>
      </c>
      <c r="KT102" s="5">
        <v>0.84198700000000004</v>
      </c>
      <c r="KU102" s="51">
        <v>13</v>
      </c>
      <c r="KV102" s="51">
        <v>20</v>
      </c>
      <c r="KW102" s="51">
        <v>7</v>
      </c>
      <c r="KX102" s="51">
        <v>9</v>
      </c>
      <c r="KY102" s="51">
        <v>8</v>
      </c>
      <c r="KZ102" s="51">
        <v>9</v>
      </c>
      <c r="LA102" s="51">
        <v>12</v>
      </c>
      <c r="LB102" s="51">
        <v>8</v>
      </c>
      <c r="LC102" s="51">
        <v>7</v>
      </c>
      <c r="LD102" s="51">
        <v>13</v>
      </c>
      <c r="LE102" s="51">
        <v>15</v>
      </c>
      <c r="LF102" s="51">
        <v>9</v>
      </c>
      <c r="LG102" s="261">
        <v>49</v>
      </c>
      <c r="LH102" s="260">
        <v>37</v>
      </c>
      <c r="LI102" s="260">
        <v>44</v>
      </c>
      <c r="LJ102" s="264">
        <v>24</v>
      </c>
    </row>
    <row r="103" spans="1:322">
      <c r="A103" s="111">
        <v>30097</v>
      </c>
      <c r="B103" s="49" t="s">
        <v>216</v>
      </c>
      <c r="C103" s="67">
        <v>21084</v>
      </c>
      <c r="D103" s="69">
        <v>2.454919497293406E-3</v>
      </c>
      <c r="E103" s="132">
        <v>19123</v>
      </c>
      <c r="F103" s="131">
        <v>10139</v>
      </c>
      <c r="G103" s="133">
        <v>0.53019923652146628</v>
      </c>
      <c r="H103" s="131">
        <v>8984</v>
      </c>
      <c r="I103" s="133">
        <v>0.46980076347853372</v>
      </c>
      <c r="J103" s="134" t="s">
        <v>217</v>
      </c>
      <c r="K103" s="72">
        <v>40</v>
      </c>
      <c r="L103" s="2">
        <v>1</v>
      </c>
      <c r="M103" s="2">
        <v>41</v>
      </c>
      <c r="N103" s="2" t="s">
        <v>26</v>
      </c>
      <c r="O103" s="2"/>
      <c r="P103" s="74"/>
      <c r="Q103" s="305">
        <v>1049</v>
      </c>
      <c r="R103" s="461">
        <v>1238</v>
      </c>
      <c r="S103" s="16" t="s">
        <v>2345</v>
      </c>
      <c r="T103" s="16" t="s">
        <v>2346</v>
      </c>
      <c r="U103" s="16" t="s">
        <v>2347</v>
      </c>
      <c r="V103" s="16" t="s">
        <v>2348</v>
      </c>
      <c r="W103" s="16" t="s">
        <v>2349</v>
      </c>
      <c r="X103" s="16" t="s">
        <v>2350</v>
      </c>
      <c r="Y103" s="16" t="s">
        <v>2351</v>
      </c>
      <c r="Z103" s="16" t="s">
        <v>2352</v>
      </c>
      <c r="AA103" s="16" t="s">
        <v>2353</v>
      </c>
      <c r="AB103" s="16" t="s">
        <v>2354</v>
      </c>
      <c r="AC103" s="16" t="s">
        <v>2355</v>
      </c>
      <c r="AD103" s="16" t="s">
        <v>2356</v>
      </c>
      <c r="AE103" s="16" t="s">
        <v>2357</v>
      </c>
      <c r="AF103" s="16" t="s">
        <v>2272</v>
      </c>
      <c r="AG103" s="16" t="s">
        <v>652</v>
      </c>
      <c r="AH103" s="16" t="s">
        <v>2358</v>
      </c>
      <c r="AI103" s="16" t="s">
        <v>881</v>
      </c>
      <c r="AJ103" s="404">
        <v>5.4855409716048735E-2</v>
      </c>
      <c r="AK103" s="404">
        <v>6.4738796213983166E-2</v>
      </c>
      <c r="AL103" s="404">
        <v>7.2530460701772728E-2</v>
      </c>
      <c r="AM103" s="404">
        <v>7.5092820164200172E-2</v>
      </c>
      <c r="AN103" s="404">
        <v>6.5261726716519378E-2</v>
      </c>
      <c r="AO103" s="404">
        <v>6.275166030434555E-2</v>
      </c>
      <c r="AP103" s="404">
        <v>6.2019557600794854E-2</v>
      </c>
      <c r="AQ103" s="404">
        <v>6.0816817444961563E-2</v>
      </c>
      <c r="AR103" s="404">
        <v>6.3379176907389007E-2</v>
      </c>
      <c r="AS103" s="404">
        <v>7.0543324792135126E-2</v>
      </c>
      <c r="AT103" s="404">
        <v>7.0857083093656847E-2</v>
      </c>
      <c r="AU103" s="404">
        <v>6.4947968414997642E-2</v>
      </c>
      <c r="AV103" s="404">
        <v>6.1182868796736914E-2</v>
      </c>
      <c r="AW103" s="404">
        <v>5.1038017047534384E-2</v>
      </c>
      <c r="AX103" s="404">
        <v>3.9585839041991318E-2</v>
      </c>
      <c r="AY103" s="404">
        <v>2.6564869528839616E-2</v>
      </c>
      <c r="AZ103" s="404">
        <v>1.7413585734455891E-2</v>
      </c>
      <c r="BA103" s="404">
        <v>1.6420017779637086E-2</v>
      </c>
      <c r="BB103" s="404">
        <v>0</v>
      </c>
      <c r="BC103" s="75" t="s">
        <v>526</v>
      </c>
      <c r="BD103" s="301">
        <v>80</v>
      </c>
      <c r="BE103" s="245">
        <v>0.28749999999999998</v>
      </c>
      <c r="BF103" s="245">
        <v>0</v>
      </c>
      <c r="BG103" s="245">
        <v>0.16250000000000001</v>
      </c>
      <c r="BH103" s="245">
        <v>0</v>
      </c>
      <c r="BI103" s="245">
        <v>2.5000000000000001E-2</v>
      </c>
      <c r="BJ103" s="245">
        <v>0.52500000000000002</v>
      </c>
      <c r="BK103" s="245">
        <v>0</v>
      </c>
      <c r="BL103" s="417">
        <v>677</v>
      </c>
      <c r="BM103" s="19">
        <v>0.26883308714918758</v>
      </c>
      <c r="BN103" s="19">
        <v>5.9084194977843431E-3</v>
      </c>
      <c r="BO103" s="19">
        <v>0.11816838995568685</v>
      </c>
      <c r="BP103" s="19">
        <v>1.4771048744460858E-3</v>
      </c>
      <c r="BQ103" s="19">
        <v>2.9542097488921712E-2</v>
      </c>
      <c r="BR103" s="19">
        <v>0.57459379615952733</v>
      </c>
      <c r="BS103" s="65">
        <v>1.4771048744460858E-3</v>
      </c>
      <c r="BT103" s="420">
        <v>14546</v>
      </c>
      <c r="BU103" s="143">
        <v>0.76065470898917531</v>
      </c>
      <c r="BV103" s="425">
        <v>4573</v>
      </c>
      <c r="BW103" s="143">
        <v>0.23913611880981017</v>
      </c>
      <c r="BX103" s="425">
        <v>4</v>
      </c>
      <c r="BY103" s="144">
        <v>2.0917220101448518E-4</v>
      </c>
      <c r="BZ103" s="413">
        <v>15449</v>
      </c>
      <c r="CA103" s="6">
        <v>0.80787533336819539</v>
      </c>
      <c r="CB103" s="414">
        <v>14183</v>
      </c>
      <c r="CC103" s="6">
        <v>0.91805294841090035</v>
      </c>
      <c r="CD103" s="414">
        <v>1241</v>
      </c>
      <c r="CE103" s="6">
        <v>8.0328823872095279E-2</v>
      </c>
      <c r="CF103" s="6" t="s">
        <v>3940</v>
      </c>
      <c r="CG103" s="414">
        <v>25</v>
      </c>
      <c r="CH103" s="272">
        <v>1.6182277170043368E-3</v>
      </c>
      <c r="CI103" s="274">
        <v>8.6939718999999993</v>
      </c>
      <c r="CJ103" s="412">
        <v>2387</v>
      </c>
      <c r="CK103" s="147">
        <v>0.12482351095539403</v>
      </c>
      <c r="CL103" s="412">
        <v>2151</v>
      </c>
      <c r="CM103" s="147">
        <v>0.90113112693757857</v>
      </c>
      <c r="CN103" s="148">
        <v>224</v>
      </c>
      <c r="CO103" s="147">
        <v>9.3841642228739003E-2</v>
      </c>
      <c r="CP103" s="147" t="s">
        <v>3940</v>
      </c>
      <c r="CQ103" s="412">
        <v>12</v>
      </c>
      <c r="CR103" s="275">
        <v>5.0272308336824466E-3</v>
      </c>
      <c r="CS103" s="279">
        <v>0</v>
      </c>
      <c r="CT103" s="280">
        <v>2</v>
      </c>
      <c r="CU103" s="280">
        <v>11</v>
      </c>
      <c r="CV103" s="280">
        <v>16</v>
      </c>
      <c r="CW103" s="280">
        <v>3</v>
      </c>
      <c r="CX103" s="280">
        <v>8</v>
      </c>
      <c r="CY103" s="280">
        <v>0</v>
      </c>
      <c r="CZ103" s="280">
        <v>4</v>
      </c>
      <c r="DA103" s="280">
        <v>1</v>
      </c>
      <c r="DB103" s="280">
        <v>0</v>
      </c>
      <c r="DC103" s="280">
        <v>0</v>
      </c>
      <c r="DD103" s="280">
        <v>0</v>
      </c>
      <c r="DE103" s="281">
        <v>0</v>
      </c>
      <c r="DF103" s="281">
        <v>45</v>
      </c>
      <c r="DG103" s="154">
        <v>4128</v>
      </c>
      <c r="DH103" s="152">
        <v>0.21586571144694869</v>
      </c>
      <c r="DI103" s="152" t="s">
        <v>4399</v>
      </c>
      <c r="DJ103" s="151">
        <v>1199</v>
      </c>
      <c r="DK103" s="151" t="s">
        <v>5033</v>
      </c>
      <c r="DL103" s="151">
        <v>2836</v>
      </c>
      <c r="DM103" s="151" t="s">
        <v>4188</v>
      </c>
      <c r="DN103" s="151">
        <v>234</v>
      </c>
      <c r="DO103" s="151" t="s">
        <v>4610</v>
      </c>
      <c r="DP103" s="151">
        <v>14991</v>
      </c>
      <c r="DQ103" s="152">
        <v>0.78392511635203677</v>
      </c>
      <c r="DR103" s="151">
        <v>4</v>
      </c>
      <c r="DS103" s="155">
        <v>2.0917220101448518E-4</v>
      </c>
      <c r="DT103" s="159">
        <v>1199</v>
      </c>
      <c r="DU103" s="160">
        <v>526</v>
      </c>
      <c r="DV103" s="160">
        <v>293</v>
      </c>
      <c r="DW103" s="160">
        <v>597</v>
      </c>
      <c r="DX103" s="160">
        <v>273</v>
      </c>
      <c r="DY103" s="160">
        <v>287</v>
      </c>
      <c r="DZ103" s="161">
        <v>239</v>
      </c>
      <c r="EA103" s="285">
        <v>2836</v>
      </c>
      <c r="EB103" s="165">
        <v>1960</v>
      </c>
      <c r="EC103" s="165">
        <v>705</v>
      </c>
      <c r="ED103" s="165">
        <v>928</v>
      </c>
      <c r="EE103" s="165">
        <v>434</v>
      </c>
      <c r="EF103" s="165">
        <v>161</v>
      </c>
      <c r="EG103" s="286">
        <v>166</v>
      </c>
      <c r="EH103" s="289">
        <v>18520</v>
      </c>
      <c r="EI103" s="167">
        <v>0.96846729069706639</v>
      </c>
      <c r="EJ103" s="168">
        <v>39</v>
      </c>
      <c r="EK103" s="290">
        <v>2.1058315334773216E-3</v>
      </c>
      <c r="EL103" s="293">
        <v>392</v>
      </c>
      <c r="EM103" s="173">
        <v>2.0498875699419546E-2</v>
      </c>
      <c r="EN103" s="294" t="s">
        <v>4399</v>
      </c>
      <c r="EO103" s="180">
        <v>17881</v>
      </c>
      <c r="EP103" s="181">
        <v>0.98932167754785882</v>
      </c>
      <c r="EQ103" s="182">
        <v>17665</v>
      </c>
      <c r="ER103" s="183">
        <v>0.97737080889675776</v>
      </c>
      <c r="ES103" s="182">
        <v>216</v>
      </c>
      <c r="ET103" s="183">
        <v>1.1950868651101029E-2</v>
      </c>
      <c r="EU103" s="183" t="s">
        <v>4399</v>
      </c>
      <c r="EV103" s="182">
        <v>0</v>
      </c>
      <c r="EW103" s="184">
        <v>0</v>
      </c>
      <c r="EX103" s="175">
        <v>172</v>
      </c>
      <c r="EY103" s="171">
        <v>9.5164324443952637E-3</v>
      </c>
      <c r="EZ103" s="171" t="s">
        <v>4399</v>
      </c>
      <c r="FA103" s="170">
        <v>13</v>
      </c>
      <c r="FB103" s="171">
        <v>7.1926524289033975E-4</v>
      </c>
      <c r="FC103" s="170">
        <v>8</v>
      </c>
      <c r="FD103" s="176">
        <v>4.4262476485559365E-4</v>
      </c>
      <c r="FE103" s="190">
        <v>401</v>
      </c>
      <c r="FF103" s="191">
        <v>2.2186566338386633E-2</v>
      </c>
      <c r="FG103" s="192">
        <v>75</v>
      </c>
      <c r="FH103" s="192">
        <v>91</v>
      </c>
      <c r="FI103" s="192">
        <v>138</v>
      </c>
      <c r="FJ103" s="192">
        <v>26</v>
      </c>
      <c r="FK103" s="192">
        <v>38</v>
      </c>
      <c r="FL103" s="192">
        <v>16</v>
      </c>
      <c r="FM103" s="192">
        <v>0</v>
      </c>
      <c r="FN103" s="192">
        <v>1</v>
      </c>
      <c r="FO103" s="192">
        <v>12</v>
      </c>
      <c r="FP103" s="193">
        <v>4</v>
      </c>
      <c r="FQ103" s="202" t="s">
        <v>3987</v>
      </c>
      <c r="FR103" s="203">
        <v>-0.97049047701699998</v>
      </c>
      <c r="FS103" s="206">
        <v>2023</v>
      </c>
      <c r="FT103" s="253">
        <v>196</v>
      </c>
      <c r="FU103" s="208" t="s">
        <v>3987</v>
      </c>
      <c r="FV103" s="209">
        <v>-0.84826769999999996</v>
      </c>
      <c r="FW103" s="210">
        <v>1913</v>
      </c>
      <c r="FX103" s="211">
        <v>194</v>
      </c>
      <c r="FY103" s="216">
        <v>8573</v>
      </c>
      <c r="FZ103" s="217">
        <v>47.742745450599998</v>
      </c>
      <c r="GA103" s="218">
        <v>1913</v>
      </c>
      <c r="GB103" s="219">
        <v>187</v>
      </c>
      <c r="GC103" s="254">
        <v>904</v>
      </c>
      <c r="GD103" s="225">
        <v>5.0355242565999996</v>
      </c>
      <c r="GE103" s="224">
        <v>1889</v>
      </c>
      <c r="GF103" s="255">
        <v>198</v>
      </c>
      <c r="GG103" s="435">
        <v>4205</v>
      </c>
      <c r="GH103" s="249" t="s">
        <v>4086</v>
      </c>
      <c r="GI103" s="436">
        <v>1624</v>
      </c>
      <c r="GJ103" s="437">
        <v>3555</v>
      </c>
      <c r="GK103" s="250" t="s">
        <v>3940</v>
      </c>
      <c r="GL103" s="228">
        <v>6551</v>
      </c>
      <c r="GM103" s="229">
        <v>2.7464453635130687E-3</v>
      </c>
      <c r="GN103" s="227">
        <v>66</v>
      </c>
      <c r="GO103" s="227">
        <v>4331</v>
      </c>
      <c r="GP103" s="227">
        <v>2154</v>
      </c>
      <c r="GQ103" s="227">
        <v>0</v>
      </c>
      <c r="GR103" s="227">
        <v>6467</v>
      </c>
      <c r="GS103" s="227">
        <v>6338</v>
      </c>
      <c r="GT103" s="227">
        <v>6373</v>
      </c>
      <c r="GU103" s="230" t="s">
        <v>3940</v>
      </c>
      <c r="GV103" s="297">
        <v>4054</v>
      </c>
      <c r="GW103" s="235">
        <v>1449</v>
      </c>
      <c r="GX103" s="235">
        <v>2067</v>
      </c>
      <c r="GY103" s="235">
        <v>5909</v>
      </c>
      <c r="GZ103" s="235">
        <v>2661</v>
      </c>
      <c r="HA103" s="235">
        <v>190</v>
      </c>
      <c r="HB103" s="235">
        <v>5470</v>
      </c>
      <c r="HC103" s="298">
        <v>2626</v>
      </c>
      <c r="HD103" s="236">
        <v>16324</v>
      </c>
      <c r="HE103" s="237">
        <v>0.85363175234011401</v>
      </c>
      <c r="HF103" s="238">
        <v>8649</v>
      </c>
      <c r="HG103" s="238">
        <v>7651</v>
      </c>
      <c r="HH103" s="238" t="s">
        <v>3940</v>
      </c>
      <c r="HI103" s="238">
        <v>24</v>
      </c>
      <c r="HJ103" s="242">
        <v>1.470227885322225E-3</v>
      </c>
      <c r="HK103" s="301">
        <v>8649</v>
      </c>
      <c r="HL103" s="245">
        <v>0.52983337417299681</v>
      </c>
      <c r="HM103" s="244">
        <v>8421</v>
      </c>
      <c r="HN103" s="246">
        <v>228</v>
      </c>
      <c r="HO103" s="302" t="s">
        <v>4188</v>
      </c>
      <c r="HP103" s="305">
        <v>6927</v>
      </c>
      <c r="HQ103" s="139">
        <v>0.3622339591068347</v>
      </c>
      <c r="HR103" s="57">
        <v>5081.9999921099998</v>
      </c>
      <c r="HS103" s="139">
        <v>0.73365092999999992</v>
      </c>
      <c r="HT103" s="56">
        <v>73.365093000000002</v>
      </c>
      <c r="HU103" s="57">
        <v>103.99996917</v>
      </c>
      <c r="HV103" s="139">
        <v>1.501371E-2</v>
      </c>
      <c r="HW103" s="56">
        <v>1.501371</v>
      </c>
      <c r="HX103" s="56" t="s">
        <v>4086</v>
      </c>
      <c r="HY103" s="57">
        <v>1678.00001277</v>
      </c>
      <c r="HZ103" s="139">
        <v>0.24224050999999999</v>
      </c>
      <c r="IA103" s="56">
        <v>24.224050999999999</v>
      </c>
      <c r="IB103" s="56" t="s">
        <v>4399</v>
      </c>
      <c r="IC103" s="57">
        <v>63.000025950000001</v>
      </c>
      <c r="ID103" s="139">
        <v>9.0948499999999998E-3</v>
      </c>
      <c r="IE103" s="56">
        <v>0.90948499999999999</v>
      </c>
      <c r="IF103" s="56" t="s">
        <v>4188</v>
      </c>
      <c r="IG103" s="57">
        <v>0</v>
      </c>
      <c r="IH103" s="140">
        <v>0</v>
      </c>
      <c r="II103" s="53">
        <v>0</v>
      </c>
      <c r="IJ103" s="53">
        <v>1</v>
      </c>
      <c r="IK103" s="307">
        <v>390.99998733000001</v>
      </c>
      <c r="IL103" s="245">
        <v>5.6445790000000003E-2</v>
      </c>
      <c r="IM103" s="20">
        <v>5.6445790000000002</v>
      </c>
      <c r="IN103" s="20" t="s">
        <v>3940</v>
      </c>
      <c r="IO103" s="25">
        <v>1052.0000264999999</v>
      </c>
      <c r="IP103" s="245">
        <v>0.15186949999999999</v>
      </c>
      <c r="IQ103" s="20">
        <v>15.18695</v>
      </c>
      <c r="IR103" s="25">
        <v>655.99999203000004</v>
      </c>
      <c r="IS103" s="245">
        <v>9.4701890000000011E-2</v>
      </c>
      <c r="IT103" s="20">
        <v>9.4701889999999995</v>
      </c>
      <c r="IU103" s="20" t="s">
        <v>4610</v>
      </c>
      <c r="IV103" s="25">
        <v>117.99999033</v>
      </c>
      <c r="IW103" s="245">
        <v>1.7034790000000001E-2</v>
      </c>
      <c r="IX103" s="20">
        <v>1.703479</v>
      </c>
      <c r="IY103" s="20" t="s">
        <v>4086</v>
      </c>
      <c r="IZ103" s="25">
        <v>1230.0000283500001</v>
      </c>
      <c r="JA103" s="265">
        <v>0.17756605</v>
      </c>
      <c r="JB103" s="43">
        <v>17.756605</v>
      </c>
      <c r="JC103" s="311">
        <v>1094.0000207099999</v>
      </c>
      <c r="JD103" s="19">
        <v>0.15793272999999999</v>
      </c>
      <c r="JE103" s="43">
        <v>15.793272999999999</v>
      </c>
      <c r="JF103" s="43" t="s">
        <v>3940</v>
      </c>
      <c r="JG103" s="26">
        <v>837.99999002999994</v>
      </c>
      <c r="JH103" s="19">
        <v>0.12097588999999999</v>
      </c>
      <c r="JI103" s="43">
        <v>12.097588999999999</v>
      </c>
      <c r="JJ103" s="26">
        <v>466.99998345</v>
      </c>
      <c r="JK103" s="19">
        <v>6.7417350000000001E-2</v>
      </c>
      <c r="JL103" s="43">
        <v>6.7417350000000003</v>
      </c>
      <c r="JM103" s="43" t="s">
        <v>4610</v>
      </c>
      <c r="JN103" s="26">
        <v>1004.0000034300001</v>
      </c>
      <c r="JO103" s="19">
        <v>0.14494009000000002</v>
      </c>
      <c r="JP103" s="43">
        <v>14.494009</v>
      </c>
      <c r="JQ103" s="43" t="s">
        <v>4086</v>
      </c>
      <c r="JR103" s="26">
        <v>76.999977839999985</v>
      </c>
      <c r="JS103" s="65">
        <v>1.1115919999999998E-2</v>
      </c>
      <c r="JT103" s="5">
        <v>1.1115919999999999</v>
      </c>
      <c r="JU103" s="5">
        <v>1</v>
      </c>
      <c r="JV103" s="313">
        <v>1167.0000024000001</v>
      </c>
      <c r="JW103" s="21">
        <v>1167.0000024000001</v>
      </c>
      <c r="JX103" s="30">
        <v>0.16847120000000002</v>
      </c>
      <c r="JY103" s="55">
        <v>16.84712</v>
      </c>
      <c r="JZ103" s="55" t="s">
        <v>4822</v>
      </c>
      <c r="KA103" s="21">
        <v>1627.0000445399999</v>
      </c>
      <c r="KB103" s="30">
        <v>0.23487801999999999</v>
      </c>
      <c r="KC103" s="21">
        <v>1196.0000264399998</v>
      </c>
      <c r="KD103" s="30">
        <v>0.17265771999999999</v>
      </c>
      <c r="KE103" s="55">
        <v>17.265771999999998</v>
      </c>
      <c r="KF103" s="21">
        <v>431.00001810000003</v>
      </c>
      <c r="KG103" s="30">
        <v>6.2220300000000006E-2</v>
      </c>
      <c r="KH103" s="55">
        <v>6.2220300000000002</v>
      </c>
      <c r="KI103" s="55" t="s">
        <v>4086</v>
      </c>
      <c r="KJ103" s="21">
        <v>4069.0000146599996</v>
      </c>
      <c r="KK103" s="30">
        <v>0.58741157999999993</v>
      </c>
      <c r="KL103" s="21">
        <v>1332.00003408</v>
      </c>
      <c r="KM103" s="30">
        <v>0.19229104</v>
      </c>
      <c r="KN103" s="55">
        <v>19.229104</v>
      </c>
      <c r="KO103" s="21">
        <v>2736.9999805799998</v>
      </c>
      <c r="KP103" s="30">
        <v>0.39512053999999996</v>
      </c>
      <c r="KQ103" s="55">
        <v>39.512053999999999</v>
      </c>
      <c r="KR103" s="21">
        <v>64.000007670000002</v>
      </c>
      <c r="KS103" s="314">
        <v>9.2392100000000012E-3</v>
      </c>
      <c r="KT103" s="5">
        <v>0.92392099999999999</v>
      </c>
      <c r="KU103" s="51">
        <v>26</v>
      </c>
      <c r="KV103" s="51">
        <v>18</v>
      </c>
      <c r="KW103" s="51">
        <v>19</v>
      </c>
      <c r="KX103" s="51">
        <v>15</v>
      </c>
      <c r="KY103" s="51">
        <v>24</v>
      </c>
      <c r="KZ103" s="51">
        <v>22</v>
      </c>
      <c r="LA103" s="51">
        <v>18</v>
      </c>
      <c r="LB103" s="51">
        <v>20</v>
      </c>
      <c r="LC103" s="51">
        <v>22</v>
      </c>
      <c r="LD103" s="51">
        <v>33</v>
      </c>
      <c r="LE103" s="51">
        <v>29</v>
      </c>
      <c r="LF103" s="51">
        <v>13</v>
      </c>
      <c r="LG103" s="261">
        <v>78</v>
      </c>
      <c r="LH103" s="260">
        <v>84</v>
      </c>
      <c r="LI103" s="260">
        <v>97</v>
      </c>
      <c r="LJ103" s="264">
        <v>44</v>
      </c>
    </row>
    <row r="104" spans="1:322">
      <c r="A104" s="111">
        <v>30137</v>
      </c>
      <c r="B104" s="49" t="s">
        <v>218</v>
      </c>
      <c r="C104" s="67">
        <v>6243</v>
      </c>
      <c r="D104" s="69">
        <v>7.2690487675975779E-4</v>
      </c>
      <c r="E104" s="132">
        <v>6308</v>
      </c>
      <c r="F104" s="131">
        <v>3211</v>
      </c>
      <c r="G104" s="133">
        <v>0.50903614457831325</v>
      </c>
      <c r="H104" s="131">
        <v>3097</v>
      </c>
      <c r="I104" s="133">
        <v>0.49096385542168675</v>
      </c>
      <c r="J104" s="134" t="s">
        <v>219</v>
      </c>
      <c r="K104" s="72">
        <v>20</v>
      </c>
      <c r="L104" s="2">
        <v>1</v>
      </c>
      <c r="M104" s="2">
        <v>21</v>
      </c>
      <c r="N104" s="2" t="s">
        <v>29</v>
      </c>
      <c r="O104" s="2"/>
      <c r="P104" s="74"/>
      <c r="Q104" s="458">
        <v>668</v>
      </c>
      <c r="R104" s="460">
        <v>605</v>
      </c>
      <c r="S104" s="16" t="s">
        <v>2359</v>
      </c>
      <c r="T104" s="16" t="s">
        <v>2360</v>
      </c>
      <c r="U104" s="16" t="s">
        <v>2361</v>
      </c>
      <c r="V104" s="16" t="s">
        <v>2362</v>
      </c>
      <c r="W104" s="16" t="s">
        <v>2363</v>
      </c>
      <c r="X104" s="16" t="s">
        <v>2364</v>
      </c>
      <c r="Y104" s="16" t="s">
        <v>2365</v>
      </c>
      <c r="Z104" s="16" t="s">
        <v>2366</v>
      </c>
      <c r="AA104" s="16" t="s">
        <v>2367</v>
      </c>
      <c r="AB104" s="16" t="s">
        <v>2368</v>
      </c>
      <c r="AC104" s="16" t="s">
        <v>2369</v>
      </c>
      <c r="AD104" s="16" t="s">
        <v>2370</v>
      </c>
      <c r="AE104" s="16" t="s">
        <v>2371</v>
      </c>
      <c r="AF104" s="16" t="s">
        <v>2372</v>
      </c>
      <c r="AG104" s="16" t="s">
        <v>752</v>
      </c>
      <c r="AH104" s="16" t="s">
        <v>856</v>
      </c>
      <c r="AI104" s="16" t="s">
        <v>881</v>
      </c>
      <c r="AJ104" s="404">
        <v>0.10589727330374128</v>
      </c>
      <c r="AK104" s="404">
        <v>9.5909955611921366E-2</v>
      </c>
      <c r="AL104" s="404">
        <v>0.11398224476854787</v>
      </c>
      <c r="AM104" s="404">
        <v>0.11223842739378567</v>
      </c>
      <c r="AN104" s="404">
        <v>0.1028852251109702</v>
      </c>
      <c r="AO104" s="404">
        <v>8.2910589727330369E-2</v>
      </c>
      <c r="AP104" s="404">
        <v>7.4191502853519345E-2</v>
      </c>
      <c r="AQ104" s="404">
        <v>6.2935954343690551E-2</v>
      </c>
      <c r="AR104" s="404">
        <v>5.9289790741915031E-2</v>
      </c>
      <c r="AS104" s="404">
        <v>4.3912492073557387E-2</v>
      </c>
      <c r="AT104" s="404">
        <v>3.2815472415979707E-2</v>
      </c>
      <c r="AU104" s="404">
        <v>2.5523145212428662E-2</v>
      </c>
      <c r="AV104" s="404">
        <v>2.7266962587190868E-2</v>
      </c>
      <c r="AW104" s="404">
        <v>2.4096385542168676E-2</v>
      </c>
      <c r="AX104" s="404">
        <v>1.3157894736842105E-2</v>
      </c>
      <c r="AY104" s="404">
        <v>9.9873176918199112E-3</v>
      </c>
      <c r="AZ104" s="404">
        <v>8.2435003170577038E-3</v>
      </c>
      <c r="BA104" s="404">
        <v>4.7558655675332909E-3</v>
      </c>
      <c r="BB104" s="404">
        <v>0</v>
      </c>
      <c r="BC104" s="75" t="s">
        <v>527</v>
      </c>
      <c r="BD104" s="301">
        <v>8</v>
      </c>
      <c r="BE104" s="245">
        <v>0.375</v>
      </c>
      <c r="BF104" s="245">
        <v>0</v>
      </c>
      <c r="BG104" s="245">
        <v>0.125</v>
      </c>
      <c r="BH104" s="245">
        <v>0</v>
      </c>
      <c r="BI104" s="245">
        <v>0</v>
      </c>
      <c r="BJ104" s="245">
        <v>0.375</v>
      </c>
      <c r="BK104" s="245">
        <v>0.125</v>
      </c>
      <c r="BL104" s="417">
        <v>166</v>
      </c>
      <c r="BM104" s="19">
        <v>0.74096385542168675</v>
      </c>
      <c r="BN104" s="19">
        <v>1.2048192771084338E-2</v>
      </c>
      <c r="BO104" s="19">
        <v>7.2289156626506021E-2</v>
      </c>
      <c r="BP104" s="19">
        <v>0</v>
      </c>
      <c r="BQ104" s="19">
        <v>0</v>
      </c>
      <c r="BR104" s="19">
        <v>0.16867469879518071</v>
      </c>
      <c r="BS104" s="65">
        <v>6.024096385542169E-3</v>
      </c>
      <c r="BT104" s="420">
        <v>5753</v>
      </c>
      <c r="BU104" s="143">
        <v>0.91201648700063409</v>
      </c>
      <c r="BV104" s="425">
        <v>555</v>
      </c>
      <c r="BW104" s="143">
        <v>8.7983512999365882E-2</v>
      </c>
      <c r="BX104" s="425">
        <v>0</v>
      </c>
      <c r="BY104" s="144">
        <v>0</v>
      </c>
      <c r="BZ104" s="413">
        <v>4316</v>
      </c>
      <c r="CA104" s="6">
        <v>0.68421052631578949</v>
      </c>
      <c r="CB104" s="414">
        <v>3402</v>
      </c>
      <c r="CC104" s="6">
        <v>0.78822984244670991</v>
      </c>
      <c r="CD104" s="414">
        <v>913</v>
      </c>
      <c r="CE104" s="6">
        <v>0.21153846153846154</v>
      </c>
      <c r="CF104" s="6" t="s">
        <v>3940</v>
      </c>
      <c r="CG104" s="414">
        <v>1</v>
      </c>
      <c r="CH104" s="272">
        <v>2.3169601482854495E-4</v>
      </c>
      <c r="CI104" s="274">
        <v>5.0117753</v>
      </c>
      <c r="CJ104" s="412">
        <v>1187</v>
      </c>
      <c r="CK104" s="147">
        <v>0.18817374762206721</v>
      </c>
      <c r="CL104" s="412">
        <v>1048</v>
      </c>
      <c r="CM104" s="147">
        <v>0.88289806234203871</v>
      </c>
      <c r="CN104" s="148">
        <v>134</v>
      </c>
      <c r="CO104" s="147">
        <v>0.11288963774220724</v>
      </c>
      <c r="CP104" s="147" t="s">
        <v>3940</v>
      </c>
      <c r="CQ104" s="412">
        <v>5</v>
      </c>
      <c r="CR104" s="275">
        <v>4.2122999157540014E-3</v>
      </c>
      <c r="CS104" s="279">
        <v>1</v>
      </c>
      <c r="CT104" s="280">
        <v>0</v>
      </c>
      <c r="CU104" s="280">
        <v>14</v>
      </c>
      <c r="CV104" s="280">
        <v>17</v>
      </c>
      <c r="CW104" s="280">
        <v>0</v>
      </c>
      <c r="CX104" s="280">
        <v>5</v>
      </c>
      <c r="CY104" s="280">
        <v>0</v>
      </c>
      <c r="CZ104" s="280">
        <v>1</v>
      </c>
      <c r="DA104" s="280">
        <v>0</v>
      </c>
      <c r="DB104" s="280">
        <v>0</v>
      </c>
      <c r="DC104" s="280">
        <v>0</v>
      </c>
      <c r="DD104" s="280">
        <v>0</v>
      </c>
      <c r="DE104" s="281">
        <v>0</v>
      </c>
      <c r="DF104" s="281">
        <v>38</v>
      </c>
      <c r="DG104" s="154">
        <v>569</v>
      </c>
      <c r="DH104" s="152">
        <v>9.0202916930881422E-2</v>
      </c>
      <c r="DI104" s="152" t="s">
        <v>4400</v>
      </c>
      <c r="DJ104" s="151">
        <v>204</v>
      </c>
      <c r="DK104" s="151" t="s">
        <v>5034</v>
      </c>
      <c r="DL104" s="151">
        <v>355</v>
      </c>
      <c r="DM104" s="151" t="s">
        <v>4189</v>
      </c>
      <c r="DN104" s="151">
        <v>25</v>
      </c>
      <c r="DO104" s="151" t="s">
        <v>4611</v>
      </c>
      <c r="DP104" s="151">
        <v>5739</v>
      </c>
      <c r="DQ104" s="152">
        <v>0.90979708306911855</v>
      </c>
      <c r="DR104" s="151">
        <v>0</v>
      </c>
      <c r="DS104" s="155">
        <v>0</v>
      </c>
      <c r="DT104" s="159">
        <v>204</v>
      </c>
      <c r="DU104" s="160">
        <v>94</v>
      </c>
      <c r="DV104" s="160">
        <v>70</v>
      </c>
      <c r="DW104" s="160">
        <v>86</v>
      </c>
      <c r="DX104" s="160">
        <v>37</v>
      </c>
      <c r="DY104" s="160">
        <v>47</v>
      </c>
      <c r="DZ104" s="161">
        <v>52</v>
      </c>
      <c r="EA104" s="285">
        <v>355</v>
      </c>
      <c r="EB104" s="165">
        <v>230</v>
      </c>
      <c r="EC104" s="165">
        <v>106</v>
      </c>
      <c r="ED104" s="165">
        <v>90</v>
      </c>
      <c r="EE104" s="165">
        <v>37</v>
      </c>
      <c r="EF104" s="165">
        <v>19</v>
      </c>
      <c r="EG104" s="286">
        <v>21</v>
      </c>
      <c r="EH104" s="289">
        <v>5876</v>
      </c>
      <c r="EI104" s="167">
        <v>0.93151553582752056</v>
      </c>
      <c r="EJ104" s="168">
        <v>5120</v>
      </c>
      <c r="EK104" s="290">
        <v>0.87134104833219872</v>
      </c>
      <c r="EL104" s="293">
        <v>900</v>
      </c>
      <c r="EM104" s="173">
        <v>0.14267596702599875</v>
      </c>
      <c r="EN104" s="294" t="s">
        <v>4400</v>
      </c>
      <c r="EO104" s="180">
        <v>5604</v>
      </c>
      <c r="EP104" s="181">
        <v>0.99361702127659579</v>
      </c>
      <c r="EQ104" s="182">
        <v>5563</v>
      </c>
      <c r="ER104" s="183">
        <v>0.98634751773049645</v>
      </c>
      <c r="ES104" s="182">
        <v>38</v>
      </c>
      <c r="ET104" s="183">
        <v>6.7375886524822697E-3</v>
      </c>
      <c r="EU104" s="183" t="s">
        <v>4400</v>
      </c>
      <c r="EV104" s="182">
        <v>3</v>
      </c>
      <c r="EW104" s="184">
        <v>5.3191489361702129E-4</v>
      </c>
      <c r="EX104" s="175">
        <v>26</v>
      </c>
      <c r="EY104" s="171">
        <v>4.6099290780141841E-3</v>
      </c>
      <c r="EZ104" s="171" t="s">
        <v>4400</v>
      </c>
      <c r="FA104" s="170">
        <v>10</v>
      </c>
      <c r="FB104" s="171">
        <v>1.7730496453900709E-3</v>
      </c>
      <c r="FC104" s="170">
        <v>0</v>
      </c>
      <c r="FD104" s="176">
        <v>0</v>
      </c>
      <c r="FE104" s="190">
        <v>74</v>
      </c>
      <c r="FF104" s="191">
        <v>1.3120567375886525E-2</v>
      </c>
      <c r="FG104" s="192">
        <v>4</v>
      </c>
      <c r="FH104" s="192">
        <v>1</v>
      </c>
      <c r="FI104" s="192">
        <v>29</v>
      </c>
      <c r="FJ104" s="192">
        <v>26</v>
      </c>
      <c r="FK104" s="192">
        <v>5</v>
      </c>
      <c r="FL104" s="192">
        <v>5</v>
      </c>
      <c r="FM104" s="192">
        <v>0</v>
      </c>
      <c r="FN104" s="192">
        <v>1</v>
      </c>
      <c r="FO104" s="192">
        <v>3</v>
      </c>
      <c r="FP104" s="193">
        <v>0</v>
      </c>
      <c r="FQ104" s="202" t="s">
        <v>3988</v>
      </c>
      <c r="FR104" s="203">
        <v>1.79371688245</v>
      </c>
      <c r="FS104" s="206">
        <v>105</v>
      </c>
      <c r="FT104" s="253">
        <v>10</v>
      </c>
      <c r="FU104" s="208" t="s">
        <v>3988</v>
      </c>
      <c r="FV104" s="209">
        <v>2.1502810000000001</v>
      </c>
      <c r="FW104" s="210">
        <v>94</v>
      </c>
      <c r="FX104" s="211">
        <v>9</v>
      </c>
      <c r="FY104" s="216">
        <v>5249</v>
      </c>
      <c r="FZ104" s="217">
        <v>90.504482166700001</v>
      </c>
      <c r="GA104" s="218">
        <v>352</v>
      </c>
      <c r="GB104" s="219">
        <v>18</v>
      </c>
      <c r="GC104" s="254">
        <v>2762</v>
      </c>
      <c r="GD104" s="225">
        <v>47.619111195899997</v>
      </c>
      <c r="GE104" s="224">
        <v>249</v>
      </c>
      <c r="GF104" s="255">
        <v>14</v>
      </c>
      <c r="GG104" s="435">
        <v>497</v>
      </c>
      <c r="GH104" s="249" t="s">
        <v>4086</v>
      </c>
      <c r="GI104" s="436">
        <v>29</v>
      </c>
      <c r="GJ104" s="437">
        <v>25</v>
      </c>
      <c r="GK104" s="250" t="s">
        <v>3940</v>
      </c>
      <c r="GL104" s="228">
        <v>1638</v>
      </c>
      <c r="GM104" s="229">
        <v>6.8671615103562918E-4</v>
      </c>
      <c r="GN104" s="227">
        <v>527</v>
      </c>
      <c r="GO104" s="227">
        <v>1084</v>
      </c>
      <c r="GP104" s="227">
        <v>27</v>
      </c>
      <c r="GQ104" s="227">
        <v>0</v>
      </c>
      <c r="GR104" s="227">
        <v>1409</v>
      </c>
      <c r="GS104" s="227">
        <v>1582</v>
      </c>
      <c r="GT104" s="227">
        <v>618</v>
      </c>
      <c r="GU104" s="230" t="s">
        <v>3940</v>
      </c>
      <c r="GV104" s="297">
        <v>1002</v>
      </c>
      <c r="GW104" s="235">
        <v>43</v>
      </c>
      <c r="GX104" s="235">
        <v>24</v>
      </c>
      <c r="GY104" s="235">
        <v>1018</v>
      </c>
      <c r="GZ104" s="235">
        <v>92</v>
      </c>
      <c r="HA104" s="235">
        <v>1</v>
      </c>
      <c r="HB104" s="235">
        <v>903</v>
      </c>
      <c r="HC104" s="298">
        <v>55</v>
      </c>
      <c r="HD104" s="236">
        <v>4751</v>
      </c>
      <c r="HE104" s="237">
        <v>0.75317057704502222</v>
      </c>
      <c r="HF104" s="238">
        <v>2170</v>
      </c>
      <c r="HG104" s="238">
        <v>2574</v>
      </c>
      <c r="HH104" s="238" t="s">
        <v>3940</v>
      </c>
      <c r="HI104" s="238">
        <v>7</v>
      </c>
      <c r="HJ104" s="242">
        <v>1.4733740265207324E-3</v>
      </c>
      <c r="HK104" s="301">
        <v>2170</v>
      </c>
      <c r="HL104" s="245">
        <v>0.45674594822142706</v>
      </c>
      <c r="HM104" s="244">
        <v>2066</v>
      </c>
      <c r="HN104" s="246">
        <v>104</v>
      </c>
      <c r="HO104" s="302" t="s">
        <v>4189</v>
      </c>
      <c r="HP104" s="305">
        <v>2056</v>
      </c>
      <c r="HQ104" s="139">
        <v>0.32593532022828153</v>
      </c>
      <c r="HR104" s="57">
        <v>1569.0000088000002</v>
      </c>
      <c r="HS104" s="139">
        <v>0.7631323000000001</v>
      </c>
      <c r="HT104" s="56">
        <v>76.313230000000004</v>
      </c>
      <c r="HU104" s="57">
        <v>7.0000015200000005</v>
      </c>
      <c r="HV104" s="139">
        <v>3.4046700000000003E-3</v>
      </c>
      <c r="HW104" s="56">
        <v>0.34046700000000002</v>
      </c>
      <c r="HX104" s="56" t="s">
        <v>4086</v>
      </c>
      <c r="HY104" s="57">
        <v>325.00000008000001</v>
      </c>
      <c r="HZ104" s="139">
        <v>0.15807393</v>
      </c>
      <c r="IA104" s="56">
        <v>15.807392999999999</v>
      </c>
      <c r="IB104" s="56" t="s">
        <v>4400</v>
      </c>
      <c r="IC104" s="57">
        <v>155.00001015999999</v>
      </c>
      <c r="ID104" s="139">
        <v>7.5389109999999995E-2</v>
      </c>
      <c r="IE104" s="56">
        <v>7.5389109999999997</v>
      </c>
      <c r="IF104" s="56" t="s">
        <v>4189</v>
      </c>
      <c r="IG104" s="57">
        <v>0</v>
      </c>
      <c r="IH104" s="140">
        <v>0</v>
      </c>
      <c r="II104" s="53">
        <v>0</v>
      </c>
      <c r="IJ104" s="53">
        <v>1.0000000100000002</v>
      </c>
      <c r="IK104" s="307">
        <v>25.999990960000002</v>
      </c>
      <c r="IL104" s="245">
        <v>1.2645910000000002E-2</v>
      </c>
      <c r="IM104" s="20">
        <v>1.264591</v>
      </c>
      <c r="IN104" s="20" t="s">
        <v>3940</v>
      </c>
      <c r="IO104" s="25">
        <v>78.99999072</v>
      </c>
      <c r="IP104" s="245">
        <v>3.8424119999999999E-2</v>
      </c>
      <c r="IQ104" s="20">
        <v>3.8424119999999999</v>
      </c>
      <c r="IR104" s="25">
        <v>60.000001279999999</v>
      </c>
      <c r="IS104" s="245">
        <v>2.9182880000000001E-2</v>
      </c>
      <c r="IT104" s="20">
        <v>2.918288</v>
      </c>
      <c r="IU104" s="20" t="s">
        <v>4611</v>
      </c>
      <c r="IV104" s="25">
        <v>7.0000015200000005</v>
      </c>
      <c r="IW104" s="245">
        <v>3.4046700000000003E-3</v>
      </c>
      <c r="IX104" s="20">
        <v>0.34046700000000002</v>
      </c>
      <c r="IY104" s="20" t="s">
        <v>4086</v>
      </c>
      <c r="IZ104" s="25">
        <v>85.999992239999997</v>
      </c>
      <c r="JA104" s="265">
        <v>4.1828789999999998E-2</v>
      </c>
      <c r="JB104" s="43">
        <v>4.1828789999999998</v>
      </c>
      <c r="JC104" s="311">
        <v>1035.9999988</v>
      </c>
      <c r="JD104" s="19">
        <v>0.50389105000000001</v>
      </c>
      <c r="JE104" s="43">
        <v>50.389105000000001</v>
      </c>
      <c r="JF104" s="43" t="s">
        <v>3940</v>
      </c>
      <c r="JG104" s="26">
        <v>312.99999159999999</v>
      </c>
      <c r="JH104" s="19">
        <v>0.15223734999999999</v>
      </c>
      <c r="JI104" s="43">
        <v>15.223735</v>
      </c>
      <c r="JJ104" s="26">
        <v>40.999991279999996</v>
      </c>
      <c r="JK104" s="19">
        <v>1.9941629999999998E-2</v>
      </c>
      <c r="JL104" s="43">
        <v>1.9941629999999999</v>
      </c>
      <c r="JM104" s="43" t="s">
        <v>4611</v>
      </c>
      <c r="JN104" s="26">
        <v>397.00000984000008</v>
      </c>
      <c r="JO104" s="19">
        <v>0.19309339000000003</v>
      </c>
      <c r="JP104" s="43">
        <v>19.309339000000001</v>
      </c>
      <c r="JQ104" s="43" t="s">
        <v>4086</v>
      </c>
      <c r="JR104" s="26">
        <v>10.99999064</v>
      </c>
      <c r="JS104" s="65">
        <v>5.3501900000000003E-3</v>
      </c>
      <c r="JT104" s="5">
        <v>0.53501900000000002</v>
      </c>
      <c r="JU104" s="5">
        <v>0.99999998000000001</v>
      </c>
      <c r="JV104" s="313">
        <v>1117.00000464</v>
      </c>
      <c r="JW104" s="21">
        <v>1117.00000464</v>
      </c>
      <c r="JX104" s="30">
        <v>0.54328794000000002</v>
      </c>
      <c r="JY104" s="55">
        <v>54.328794000000002</v>
      </c>
      <c r="JZ104" s="55" t="s">
        <v>4823</v>
      </c>
      <c r="KA104" s="21">
        <v>365.00001464000002</v>
      </c>
      <c r="KB104" s="30">
        <v>0.17752919</v>
      </c>
      <c r="KC104" s="21">
        <v>103.00000768</v>
      </c>
      <c r="KD104" s="30">
        <v>5.0097280000000001E-2</v>
      </c>
      <c r="KE104" s="55">
        <v>5.009728</v>
      </c>
      <c r="KF104" s="21">
        <v>262.00000696000001</v>
      </c>
      <c r="KG104" s="30">
        <v>0.12743191000000001</v>
      </c>
      <c r="KH104" s="55">
        <v>12.743190999999999</v>
      </c>
      <c r="KI104" s="55" t="s">
        <v>4086</v>
      </c>
      <c r="KJ104" s="21">
        <v>565.00000520000003</v>
      </c>
      <c r="KK104" s="30">
        <v>0.27480545000000001</v>
      </c>
      <c r="KL104" s="21">
        <v>128.00000136</v>
      </c>
      <c r="KM104" s="30">
        <v>6.2256810000000003E-2</v>
      </c>
      <c r="KN104" s="55">
        <v>6.2256809999999998</v>
      </c>
      <c r="KO104" s="21">
        <v>437.00000384000009</v>
      </c>
      <c r="KP104" s="30">
        <v>0.21254864000000004</v>
      </c>
      <c r="KQ104" s="55">
        <v>21.254864000000001</v>
      </c>
      <c r="KR104" s="21">
        <v>8.999996079999999</v>
      </c>
      <c r="KS104" s="314">
        <v>4.3774299999999999E-3</v>
      </c>
      <c r="KT104" s="5">
        <v>0.43774299999999999</v>
      </c>
      <c r="KU104" s="51">
        <v>1</v>
      </c>
      <c r="KV104" s="51">
        <v>2</v>
      </c>
      <c r="KW104" s="51">
        <v>2</v>
      </c>
      <c r="KX104" s="51">
        <v>5</v>
      </c>
      <c r="KY104" s="51">
        <v>1</v>
      </c>
      <c r="KZ104" s="51">
        <v>3</v>
      </c>
      <c r="LA104" s="51">
        <v>3</v>
      </c>
      <c r="LB104" s="51">
        <v>5</v>
      </c>
      <c r="LC104" s="51">
        <v>2</v>
      </c>
      <c r="LD104" s="51">
        <v>3</v>
      </c>
      <c r="LE104" s="51">
        <v>5</v>
      </c>
      <c r="LF104" s="51">
        <v>2</v>
      </c>
      <c r="LG104" s="261">
        <v>10</v>
      </c>
      <c r="LH104" s="260">
        <v>12</v>
      </c>
      <c r="LI104" s="260">
        <v>12</v>
      </c>
      <c r="LJ104" s="264">
        <v>0</v>
      </c>
    </row>
    <row r="105" spans="1:322">
      <c r="A105" s="111">
        <v>30098</v>
      </c>
      <c r="B105" s="49" t="s">
        <v>220</v>
      </c>
      <c r="C105" s="67">
        <v>3255</v>
      </c>
      <c r="D105" s="69">
        <v>3.7899653593673096E-4</v>
      </c>
      <c r="E105" s="132">
        <v>3299</v>
      </c>
      <c r="F105" s="131">
        <v>1708</v>
      </c>
      <c r="G105" s="133">
        <v>0.51773264625644133</v>
      </c>
      <c r="H105" s="131">
        <v>1591</v>
      </c>
      <c r="I105" s="133">
        <v>0.48226735374355867</v>
      </c>
      <c r="J105" s="134" t="s">
        <v>221</v>
      </c>
      <c r="K105" s="72">
        <v>6</v>
      </c>
      <c r="L105" s="2">
        <v>1</v>
      </c>
      <c r="M105" s="2">
        <v>7</v>
      </c>
      <c r="N105" s="2" t="s">
        <v>29</v>
      </c>
      <c r="O105" s="2"/>
      <c r="P105" s="74"/>
      <c r="Q105" s="458">
        <v>358</v>
      </c>
      <c r="R105" s="460">
        <v>328</v>
      </c>
      <c r="S105" s="16" t="s">
        <v>2373</v>
      </c>
      <c r="T105" s="16" t="s">
        <v>2374</v>
      </c>
      <c r="U105" s="16" t="s">
        <v>2375</v>
      </c>
      <c r="V105" s="16" t="s">
        <v>2376</v>
      </c>
      <c r="W105" s="16" t="s">
        <v>2377</v>
      </c>
      <c r="X105" s="16" t="s">
        <v>2378</v>
      </c>
      <c r="Y105" s="16" t="s">
        <v>2379</v>
      </c>
      <c r="Z105" s="16" t="s">
        <v>2380</v>
      </c>
      <c r="AA105" s="16" t="s">
        <v>2325</v>
      </c>
      <c r="AB105" s="16" t="s">
        <v>2381</v>
      </c>
      <c r="AC105" s="16" t="s">
        <v>2299</v>
      </c>
      <c r="AD105" s="16" t="s">
        <v>2382</v>
      </c>
      <c r="AE105" s="16" t="s">
        <v>2383</v>
      </c>
      <c r="AF105" s="16" t="s">
        <v>2384</v>
      </c>
      <c r="AG105" s="16" t="s">
        <v>753</v>
      </c>
      <c r="AH105" s="16" t="s">
        <v>795</v>
      </c>
      <c r="AI105" s="16" t="s">
        <v>881</v>
      </c>
      <c r="AJ105" s="404">
        <v>0.10851773264625644</v>
      </c>
      <c r="AK105" s="404">
        <v>9.942406789936345E-2</v>
      </c>
      <c r="AL105" s="404">
        <v>0.114277053652622</v>
      </c>
      <c r="AM105" s="404">
        <v>0.1097302212791755</v>
      </c>
      <c r="AN105" s="404">
        <v>9.4877235525916939E-2</v>
      </c>
      <c r="AO105" s="404">
        <v>8.8814792361321615E-2</v>
      </c>
      <c r="AP105" s="404">
        <v>7.4264928766292815E-2</v>
      </c>
      <c r="AQ105" s="404">
        <v>6.3049408911791449E-2</v>
      </c>
      <c r="AR105" s="404">
        <v>5.2743255531979387E-2</v>
      </c>
      <c r="AS105" s="404">
        <v>4.6680812367384056E-2</v>
      </c>
      <c r="AT105" s="404">
        <v>3.1221582297665959E-2</v>
      </c>
      <c r="AU105" s="404">
        <v>2.6371627765989693E-2</v>
      </c>
      <c r="AV105" s="404">
        <v>2.5765383449530159E-2</v>
      </c>
      <c r="AW105" s="404">
        <v>2.8493482873598059E-2</v>
      </c>
      <c r="AX105" s="404">
        <v>1.4549863595028797E-2</v>
      </c>
      <c r="AY105" s="404">
        <v>1.1518642012731131E-2</v>
      </c>
      <c r="AZ105" s="404">
        <v>6.3655653228250984E-3</v>
      </c>
      <c r="BA105" s="404">
        <v>3.3343437405274324E-3</v>
      </c>
      <c r="BB105" s="404">
        <v>0</v>
      </c>
      <c r="BC105" s="75" t="s">
        <v>528</v>
      </c>
      <c r="BD105" s="301">
        <v>6</v>
      </c>
      <c r="BE105" s="245">
        <v>1</v>
      </c>
      <c r="BF105" s="245">
        <v>0</v>
      </c>
      <c r="BG105" s="245">
        <v>0</v>
      </c>
      <c r="BH105" s="245">
        <v>0</v>
      </c>
      <c r="BI105" s="245">
        <v>0</v>
      </c>
      <c r="BJ105" s="245">
        <v>0</v>
      </c>
      <c r="BK105" s="245">
        <v>0</v>
      </c>
      <c r="BL105" s="417">
        <v>98</v>
      </c>
      <c r="BM105" s="19">
        <v>0.73469387755102045</v>
      </c>
      <c r="BN105" s="19">
        <v>0</v>
      </c>
      <c r="BO105" s="19">
        <v>0.1326530612244898</v>
      </c>
      <c r="BP105" s="19">
        <v>1.020408163265306E-2</v>
      </c>
      <c r="BQ105" s="19">
        <v>1.020408163265306E-2</v>
      </c>
      <c r="BR105" s="19">
        <v>0.11224489795918367</v>
      </c>
      <c r="BS105" s="65">
        <v>0</v>
      </c>
      <c r="BT105" s="420">
        <v>2845</v>
      </c>
      <c r="BU105" s="143">
        <v>0.86238254016368598</v>
      </c>
      <c r="BV105" s="425">
        <v>453</v>
      </c>
      <c r="BW105" s="143">
        <v>0.13731433767808426</v>
      </c>
      <c r="BX105" s="425">
        <v>1</v>
      </c>
      <c r="BY105" s="144">
        <v>3.031221582297666E-4</v>
      </c>
      <c r="BZ105" s="413">
        <v>2236</v>
      </c>
      <c r="CA105" s="6">
        <v>0.67778114580175808</v>
      </c>
      <c r="CB105" s="414">
        <v>1905</v>
      </c>
      <c r="CC105" s="6">
        <v>0.85196779964221825</v>
      </c>
      <c r="CD105" s="414">
        <v>331</v>
      </c>
      <c r="CE105" s="6">
        <v>0.14803220035778175</v>
      </c>
      <c r="CF105" s="6" t="s">
        <v>3940</v>
      </c>
      <c r="CG105" s="414">
        <v>0</v>
      </c>
      <c r="CH105" s="272">
        <v>0</v>
      </c>
      <c r="CI105" s="274">
        <v>5.6343845000000004</v>
      </c>
      <c r="CJ105" s="412">
        <v>638</v>
      </c>
      <c r="CK105" s="147">
        <v>0.19339193695059109</v>
      </c>
      <c r="CL105" s="412">
        <v>558</v>
      </c>
      <c r="CM105" s="147">
        <v>0.87460815047021945</v>
      </c>
      <c r="CN105" s="148">
        <v>78</v>
      </c>
      <c r="CO105" s="147">
        <v>0.12225705329153605</v>
      </c>
      <c r="CP105" s="147" t="s">
        <v>3940</v>
      </c>
      <c r="CQ105" s="412">
        <v>2</v>
      </c>
      <c r="CR105" s="275">
        <v>3.134796238244514E-3</v>
      </c>
      <c r="CS105" s="279">
        <v>0</v>
      </c>
      <c r="CT105" s="280">
        <v>0</v>
      </c>
      <c r="CU105" s="280">
        <v>4</v>
      </c>
      <c r="CV105" s="280">
        <v>4</v>
      </c>
      <c r="CW105" s="280">
        <v>0</v>
      </c>
      <c r="CX105" s="280">
        <v>1</v>
      </c>
      <c r="CY105" s="280">
        <v>0</v>
      </c>
      <c r="CZ105" s="280">
        <v>1</v>
      </c>
      <c r="DA105" s="280">
        <v>0</v>
      </c>
      <c r="DB105" s="280">
        <v>0</v>
      </c>
      <c r="DC105" s="280">
        <v>0</v>
      </c>
      <c r="DD105" s="280">
        <v>0</v>
      </c>
      <c r="DE105" s="281">
        <v>0</v>
      </c>
      <c r="DF105" s="281">
        <v>10</v>
      </c>
      <c r="DG105" s="154">
        <v>524</v>
      </c>
      <c r="DH105" s="152">
        <v>0.15883601091239768</v>
      </c>
      <c r="DI105" s="152" t="s">
        <v>4401</v>
      </c>
      <c r="DJ105" s="151">
        <v>193</v>
      </c>
      <c r="DK105" s="151" t="s">
        <v>5035</v>
      </c>
      <c r="DL105" s="151">
        <v>323</v>
      </c>
      <c r="DM105" s="151" t="s">
        <v>4190</v>
      </c>
      <c r="DN105" s="151">
        <v>25</v>
      </c>
      <c r="DO105" s="151" t="s">
        <v>4612</v>
      </c>
      <c r="DP105" s="151">
        <v>2775</v>
      </c>
      <c r="DQ105" s="152">
        <v>0.84116398908760226</v>
      </c>
      <c r="DR105" s="151">
        <v>0</v>
      </c>
      <c r="DS105" s="155">
        <v>0</v>
      </c>
      <c r="DT105" s="159">
        <v>193</v>
      </c>
      <c r="DU105" s="160">
        <v>88</v>
      </c>
      <c r="DV105" s="160">
        <v>52</v>
      </c>
      <c r="DW105" s="160">
        <v>72</v>
      </c>
      <c r="DX105" s="160">
        <v>30</v>
      </c>
      <c r="DY105" s="160">
        <v>19</v>
      </c>
      <c r="DZ105" s="161">
        <v>30</v>
      </c>
      <c r="EA105" s="285">
        <v>323</v>
      </c>
      <c r="EB105" s="165">
        <v>192</v>
      </c>
      <c r="EC105" s="165">
        <v>96</v>
      </c>
      <c r="ED105" s="165">
        <v>125</v>
      </c>
      <c r="EE105" s="165">
        <v>45</v>
      </c>
      <c r="EF105" s="165">
        <v>10</v>
      </c>
      <c r="EG105" s="286">
        <v>12</v>
      </c>
      <c r="EH105" s="289">
        <v>3086</v>
      </c>
      <c r="EI105" s="167">
        <v>0.93543498029705974</v>
      </c>
      <c r="EJ105" s="168">
        <v>2486</v>
      </c>
      <c r="EK105" s="290">
        <v>0.80557355800388852</v>
      </c>
      <c r="EL105" s="293">
        <v>12</v>
      </c>
      <c r="EM105" s="173">
        <v>3.6374658987571992E-3</v>
      </c>
      <c r="EN105" s="294" t="s">
        <v>4401</v>
      </c>
      <c r="EO105" s="180">
        <v>2867</v>
      </c>
      <c r="EP105" s="181">
        <v>0.9748384903094186</v>
      </c>
      <c r="EQ105" s="182">
        <v>2840</v>
      </c>
      <c r="ER105" s="183">
        <v>0.96565793947636858</v>
      </c>
      <c r="ES105" s="182">
        <v>27</v>
      </c>
      <c r="ET105" s="183">
        <v>9.1805508330499823E-3</v>
      </c>
      <c r="EU105" s="183" t="s">
        <v>4401</v>
      </c>
      <c r="EV105" s="182">
        <v>0</v>
      </c>
      <c r="EW105" s="184">
        <v>0</v>
      </c>
      <c r="EX105" s="175">
        <v>42</v>
      </c>
      <c r="EY105" s="171">
        <v>1.4280856851411085E-2</v>
      </c>
      <c r="EZ105" s="171" t="s">
        <v>4401</v>
      </c>
      <c r="FA105" s="170">
        <v>0</v>
      </c>
      <c r="FB105" s="171">
        <v>0</v>
      </c>
      <c r="FC105" s="170">
        <v>32</v>
      </c>
      <c r="FD105" s="176">
        <v>1.0880652839170351E-2</v>
      </c>
      <c r="FE105" s="190">
        <v>69</v>
      </c>
      <c r="FF105" s="191">
        <v>2.3461407684461068E-2</v>
      </c>
      <c r="FG105" s="192">
        <v>0</v>
      </c>
      <c r="FH105" s="192">
        <v>6</v>
      </c>
      <c r="FI105" s="192">
        <v>32</v>
      </c>
      <c r="FJ105" s="192">
        <v>26</v>
      </c>
      <c r="FK105" s="192">
        <v>2</v>
      </c>
      <c r="FL105" s="192">
        <v>0</v>
      </c>
      <c r="FM105" s="192">
        <v>0</v>
      </c>
      <c r="FN105" s="192">
        <v>0</v>
      </c>
      <c r="FO105" s="192">
        <v>3</v>
      </c>
      <c r="FP105" s="193">
        <v>0</v>
      </c>
      <c r="FQ105" s="202" t="s">
        <v>3985</v>
      </c>
      <c r="FR105" s="203">
        <v>0.76447825611200004</v>
      </c>
      <c r="FS105" s="206">
        <v>511</v>
      </c>
      <c r="FT105" s="253">
        <v>48</v>
      </c>
      <c r="FU105" s="208" t="s">
        <v>3985</v>
      </c>
      <c r="FV105" s="209">
        <v>1.0446390000000001</v>
      </c>
      <c r="FW105" s="210">
        <v>377</v>
      </c>
      <c r="FX105" s="211">
        <v>33</v>
      </c>
      <c r="FY105" s="216">
        <v>2591</v>
      </c>
      <c r="FZ105" s="217">
        <v>85.606049149300006</v>
      </c>
      <c r="GA105" s="218">
        <v>514</v>
      </c>
      <c r="GB105" s="219">
        <v>31</v>
      </c>
      <c r="GC105" s="254">
        <v>1180</v>
      </c>
      <c r="GD105" s="225">
        <v>38.993950850700003</v>
      </c>
      <c r="GE105" s="224">
        <v>364</v>
      </c>
      <c r="GF105" s="255">
        <v>24</v>
      </c>
      <c r="GG105" s="435">
        <v>407</v>
      </c>
      <c r="GH105" s="249" t="s">
        <v>4086</v>
      </c>
      <c r="GI105" s="436">
        <v>7</v>
      </c>
      <c r="GJ105" s="437">
        <v>22</v>
      </c>
      <c r="GK105" s="250" t="s">
        <v>3940</v>
      </c>
      <c r="GL105" s="228">
        <v>855</v>
      </c>
      <c r="GM105" s="229">
        <v>3.5845073817793828E-4</v>
      </c>
      <c r="GN105" s="227">
        <v>85</v>
      </c>
      <c r="GO105" s="227">
        <v>741</v>
      </c>
      <c r="GP105" s="227">
        <v>29</v>
      </c>
      <c r="GQ105" s="227">
        <v>0</v>
      </c>
      <c r="GR105" s="227">
        <v>839</v>
      </c>
      <c r="GS105" s="227">
        <v>846</v>
      </c>
      <c r="GT105" s="227">
        <v>753</v>
      </c>
      <c r="GU105" s="230" t="s">
        <v>3940</v>
      </c>
      <c r="GV105" s="297">
        <v>442</v>
      </c>
      <c r="GW105" s="235">
        <v>65</v>
      </c>
      <c r="GX105" s="235">
        <v>22</v>
      </c>
      <c r="GY105" s="235">
        <v>542</v>
      </c>
      <c r="GZ105" s="235">
        <v>89</v>
      </c>
      <c r="HA105" s="235">
        <v>5</v>
      </c>
      <c r="HB105" s="235">
        <v>534</v>
      </c>
      <c r="HC105" s="298">
        <v>110</v>
      </c>
      <c r="HD105" s="236">
        <v>2467</v>
      </c>
      <c r="HE105" s="237">
        <v>0.7478023643528342</v>
      </c>
      <c r="HF105" s="238">
        <v>1268</v>
      </c>
      <c r="HG105" s="238">
        <v>1186</v>
      </c>
      <c r="HH105" s="238" t="s">
        <v>3940</v>
      </c>
      <c r="HI105" s="238">
        <v>13</v>
      </c>
      <c r="HJ105" s="242">
        <v>5.2695581678151599E-3</v>
      </c>
      <c r="HK105" s="301">
        <v>1268</v>
      </c>
      <c r="HL105" s="245">
        <v>0.51398459667612484</v>
      </c>
      <c r="HM105" s="244">
        <v>1241</v>
      </c>
      <c r="HN105" s="246">
        <v>27</v>
      </c>
      <c r="HO105" s="302" t="s">
        <v>4190</v>
      </c>
      <c r="HP105" s="305">
        <v>1234</v>
      </c>
      <c r="HQ105" s="139">
        <v>0.37405274325553201</v>
      </c>
      <c r="HR105" s="57">
        <v>923.00000238000007</v>
      </c>
      <c r="HS105" s="139">
        <v>0.74797407000000005</v>
      </c>
      <c r="HT105" s="56">
        <v>74.797407000000007</v>
      </c>
      <c r="HU105" s="57">
        <v>4.9999952400000005</v>
      </c>
      <c r="HV105" s="139">
        <v>4.05186E-3</v>
      </c>
      <c r="HW105" s="56">
        <v>0.40518599999999999</v>
      </c>
      <c r="HX105" s="56" t="s">
        <v>4086</v>
      </c>
      <c r="HY105" s="57">
        <v>205.00000228000002</v>
      </c>
      <c r="HZ105" s="139">
        <v>0.16612642000000002</v>
      </c>
      <c r="IA105" s="56">
        <v>16.612642000000001</v>
      </c>
      <c r="IB105" s="56" t="s">
        <v>4401</v>
      </c>
      <c r="IC105" s="57">
        <v>101.00000009999999</v>
      </c>
      <c r="ID105" s="139">
        <v>8.1847649999999994E-2</v>
      </c>
      <c r="IE105" s="56">
        <v>8.1847650000000005</v>
      </c>
      <c r="IF105" s="56" t="s">
        <v>4190</v>
      </c>
      <c r="IG105" s="57">
        <v>0</v>
      </c>
      <c r="IH105" s="140">
        <v>0</v>
      </c>
      <c r="II105" s="53">
        <v>0</v>
      </c>
      <c r="IJ105" s="53">
        <v>1</v>
      </c>
      <c r="IK105" s="307">
        <v>38.000005779999995</v>
      </c>
      <c r="IL105" s="245">
        <v>3.0794169999999996E-2</v>
      </c>
      <c r="IM105" s="20">
        <v>3.0794169999999998</v>
      </c>
      <c r="IN105" s="20" t="s">
        <v>3940</v>
      </c>
      <c r="IO105" s="25">
        <v>133.00000172</v>
      </c>
      <c r="IP105" s="245">
        <v>0.10777958</v>
      </c>
      <c r="IQ105" s="20">
        <v>10.777958</v>
      </c>
      <c r="IR105" s="25">
        <v>109.99999399999999</v>
      </c>
      <c r="IS105" s="245">
        <v>8.9140999999999984E-2</v>
      </c>
      <c r="IT105" s="20">
        <v>8.9140999999999995</v>
      </c>
      <c r="IU105" s="20" t="s">
        <v>4612</v>
      </c>
      <c r="IV105" s="25">
        <v>3.9999986600000002</v>
      </c>
      <c r="IW105" s="245">
        <v>3.2414900000000001E-3</v>
      </c>
      <c r="IX105" s="20">
        <v>0.32414900000000002</v>
      </c>
      <c r="IY105" s="20" t="s">
        <v>4086</v>
      </c>
      <c r="IZ105" s="25">
        <v>79.999997879999995</v>
      </c>
      <c r="JA105" s="265">
        <v>6.4829819999999996E-2</v>
      </c>
      <c r="JB105" s="43">
        <v>6.4829819999999998</v>
      </c>
      <c r="JC105" s="311">
        <v>310.99999761999999</v>
      </c>
      <c r="JD105" s="19">
        <v>0.25202593000000001</v>
      </c>
      <c r="JE105" s="43">
        <v>25.202593</v>
      </c>
      <c r="JF105" s="43" t="s">
        <v>3940</v>
      </c>
      <c r="JG105" s="26">
        <v>277.99999941999999</v>
      </c>
      <c r="JH105" s="19">
        <v>0.22528362999999998</v>
      </c>
      <c r="JI105" s="43">
        <v>22.528362999999999</v>
      </c>
      <c r="JJ105" s="26">
        <v>24.000004300000001</v>
      </c>
      <c r="JK105" s="19">
        <v>1.944895E-2</v>
      </c>
      <c r="JL105" s="43">
        <v>1.944895</v>
      </c>
      <c r="JM105" s="43" t="s">
        <v>4612</v>
      </c>
      <c r="JN105" s="26">
        <v>251.00000538</v>
      </c>
      <c r="JO105" s="19">
        <v>0.20340357000000001</v>
      </c>
      <c r="JP105" s="43">
        <v>20.340357000000001</v>
      </c>
      <c r="JQ105" s="43" t="s">
        <v>4086</v>
      </c>
      <c r="JR105" s="26">
        <v>4.9999952400000005</v>
      </c>
      <c r="JS105" s="65">
        <v>4.05186E-3</v>
      </c>
      <c r="JT105" s="5">
        <v>0.40518599999999999</v>
      </c>
      <c r="JU105" s="5">
        <v>1</v>
      </c>
      <c r="JV105" s="313">
        <v>390.99999550000001</v>
      </c>
      <c r="JW105" s="21">
        <v>390.99999550000001</v>
      </c>
      <c r="JX105" s="30">
        <v>0.31685574999999999</v>
      </c>
      <c r="JY105" s="55">
        <v>31.685575</v>
      </c>
      <c r="JZ105" s="55" t="s">
        <v>4824</v>
      </c>
      <c r="KA105" s="21">
        <v>321.00000044000001</v>
      </c>
      <c r="KB105" s="30">
        <v>0.26012965999999998</v>
      </c>
      <c r="KC105" s="21">
        <v>54.999996999999993</v>
      </c>
      <c r="KD105" s="30">
        <v>4.4570499999999992E-2</v>
      </c>
      <c r="KE105" s="55">
        <v>4.4570499999999997</v>
      </c>
      <c r="KF105" s="21">
        <v>266.00000344</v>
      </c>
      <c r="KG105" s="30">
        <v>0.21555916</v>
      </c>
      <c r="KH105" s="55">
        <v>21.555916</v>
      </c>
      <c r="KI105" s="55" t="s">
        <v>4086</v>
      </c>
      <c r="KJ105" s="21">
        <v>515.99999990000003</v>
      </c>
      <c r="KK105" s="30">
        <v>0.41815235000000001</v>
      </c>
      <c r="KL105" s="21">
        <v>162.99999783999999</v>
      </c>
      <c r="KM105" s="30">
        <v>0.13209076</v>
      </c>
      <c r="KN105" s="55">
        <v>13.209076</v>
      </c>
      <c r="KO105" s="21">
        <v>353.00000206000004</v>
      </c>
      <c r="KP105" s="30">
        <v>0.28606159000000003</v>
      </c>
      <c r="KQ105" s="55">
        <v>28.606159000000002</v>
      </c>
      <c r="KR105" s="21">
        <v>6.0000041599999996</v>
      </c>
      <c r="KS105" s="314">
        <v>4.8622399999999994E-3</v>
      </c>
      <c r="KT105" s="5">
        <v>0.48622399999999999</v>
      </c>
      <c r="KU105" s="51">
        <v>2</v>
      </c>
      <c r="KV105" s="51">
        <v>0</v>
      </c>
      <c r="KW105" s="51">
        <v>0</v>
      </c>
      <c r="KX105" s="51">
        <v>0</v>
      </c>
      <c r="KY105" s="51">
        <v>0</v>
      </c>
      <c r="KZ105" s="51">
        <v>0</v>
      </c>
      <c r="LA105" s="51">
        <v>0</v>
      </c>
      <c r="LB105" s="51">
        <v>2</v>
      </c>
      <c r="LC105" s="51">
        <v>2</v>
      </c>
      <c r="LD105" s="51">
        <v>1</v>
      </c>
      <c r="LE105" s="51">
        <v>0</v>
      </c>
      <c r="LF105" s="51">
        <v>0</v>
      </c>
      <c r="LG105" s="261">
        <v>2</v>
      </c>
      <c r="LH105" s="260">
        <v>2</v>
      </c>
      <c r="LI105" s="260">
        <v>3</v>
      </c>
      <c r="LJ105" s="264">
        <v>1</v>
      </c>
    </row>
    <row r="106" spans="1:322">
      <c r="A106" s="111">
        <v>30099</v>
      </c>
      <c r="B106" s="49" t="s">
        <v>222</v>
      </c>
      <c r="C106" s="67">
        <v>18954</v>
      </c>
      <c r="D106" s="69">
        <v>2.2069125475099229E-3</v>
      </c>
      <c r="E106" s="132">
        <v>18327</v>
      </c>
      <c r="F106" s="131">
        <v>9549</v>
      </c>
      <c r="G106" s="133">
        <v>0.52103453920445242</v>
      </c>
      <c r="H106" s="131">
        <v>8778</v>
      </c>
      <c r="I106" s="133">
        <v>0.47896546079554753</v>
      </c>
      <c r="J106" s="134" t="s">
        <v>223</v>
      </c>
      <c r="K106" s="72">
        <v>35</v>
      </c>
      <c r="L106" s="2">
        <v>1</v>
      </c>
      <c r="M106" s="2">
        <v>36</v>
      </c>
      <c r="N106" s="2" t="s">
        <v>29</v>
      </c>
      <c r="O106" s="2">
        <v>30.05</v>
      </c>
      <c r="P106" s="74" t="s">
        <v>63</v>
      </c>
      <c r="Q106" s="305">
        <v>1767</v>
      </c>
      <c r="R106" s="461">
        <v>1907</v>
      </c>
      <c r="S106" s="16" t="s">
        <v>2385</v>
      </c>
      <c r="T106" s="16" t="s">
        <v>2386</v>
      </c>
      <c r="U106" s="16" t="s">
        <v>2387</v>
      </c>
      <c r="V106" s="16" t="s">
        <v>2388</v>
      </c>
      <c r="W106" s="16" t="s">
        <v>2389</v>
      </c>
      <c r="X106" s="16" t="s">
        <v>2390</v>
      </c>
      <c r="Y106" s="16" t="s">
        <v>2391</v>
      </c>
      <c r="Z106" s="16" t="s">
        <v>2392</v>
      </c>
      <c r="AA106" s="16" t="s">
        <v>2393</v>
      </c>
      <c r="AB106" s="16" t="s">
        <v>2394</v>
      </c>
      <c r="AC106" s="16" t="s">
        <v>2395</v>
      </c>
      <c r="AD106" s="16" t="s">
        <v>2396</v>
      </c>
      <c r="AE106" s="16" t="s">
        <v>2397</v>
      </c>
      <c r="AF106" s="16" t="s">
        <v>2398</v>
      </c>
      <c r="AG106" s="16" t="s">
        <v>737</v>
      </c>
      <c r="AH106" s="16" t="s">
        <v>1784</v>
      </c>
      <c r="AI106" s="16" t="s">
        <v>881</v>
      </c>
      <c r="AJ106" s="404">
        <v>9.6415125225077752E-2</v>
      </c>
      <c r="AK106" s="404">
        <v>0.10405412778960005</v>
      </c>
      <c r="AL106" s="404">
        <v>9.9034211818628259E-2</v>
      </c>
      <c r="AM106" s="404">
        <v>9.8106618650079122E-2</v>
      </c>
      <c r="AN106" s="404">
        <v>8.9267201396846185E-2</v>
      </c>
      <c r="AO106" s="404">
        <v>8.1355377312162386E-2</v>
      </c>
      <c r="AP106" s="404">
        <v>6.847820156053909E-2</v>
      </c>
      <c r="AQ106" s="404">
        <v>6.5913679271020903E-2</v>
      </c>
      <c r="AR106" s="404">
        <v>5.5437332896818903E-2</v>
      </c>
      <c r="AS106" s="404">
        <v>5.0253724013750202E-2</v>
      </c>
      <c r="AT106" s="404">
        <v>4.7416380204070498E-2</v>
      </c>
      <c r="AU106" s="404">
        <v>3.9777377639548209E-2</v>
      </c>
      <c r="AV106" s="404">
        <v>3.0064931521798441E-2</v>
      </c>
      <c r="AW106" s="404">
        <v>2.1771157308888525E-2</v>
      </c>
      <c r="AX106" s="404">
        <v>1.9261199323402631E-2</v>
      </c>
      <c r="AY106" s="404">
        <v>1.2986304359687893E-2</v>
      </c>
      <c r="AZ106" s="404">
        <v>8.8939815572652379E-3</v>
      </c>
      <c r="BA106" s="404">
        <v>1.1513068150815736E-2</v>
      </c>
      <c r="BB106" s="404">
        <v>0</v>
      </c>
      <c r="BC106" s="75" t="s">
        <v>529</v>
      </c>
      <c r="BD106" s="301">
        <v>42</v>
      </c>
      <c r="BE106" s="245">
        <v>0.54761904761904767</v>
      </c>
      <c r="BF106" s="245">
        <v>0</v>
      </c>
      <c r="BG106" s="245">
        <v>0.11904761904761904</v>
      </c>
      <c r="BH106" s="245">
        <v>0</v>
      </c>
      <c r="BI106" s="245">
        <v>2.3809523809523808E-2</v>
      </c>
      <c r="BJ106" s="245">
        <v>0.30952380952380953</v>
      </c>
      <c r="BK106" s="245">
        <v>0</v>
      </c>
      <c r="BL106" s="417">
        <v>544</v>
      </c>
      <c r="BM106" s="19">
        <v>0.5845588235294118</v>
      </c>
      <c r="BN106" s="19">
        <v>1.6544117647058824E-2</v>
      </c>
      <c r="BO106" s="19">
        <v>0.16360294117647059</v>
      </c>
      <c r="BP106" s="19">
        <v>0</v>
      </c>
      <c r="BQ106" s="19">
        <v>1.4705882352941176E-2</v>
      </c>
      <c r="BR106" s="19">
        <v>0.21875</v>
      </c>
      <c r="BS106" s="65">
        <v>1.838235294117647E-3</v>
      </c>
      <c r="BT106" s="420">
        <v>10440</v>
      </c>
      <c r="BU106" s="143">
        <v>0.56965133409723356</v>
      </c>
      <c r="BV106" s="425">
        <v>7887</v>
      </c>
      <c r="BW106" s="143">
        <v>0.43034866590276644</v>
      </c>
      <c r="BX106" s="425">
        <v>0</v>
      </c>
      <c r="BY106" s="144">
        <v>0</v>
      </c>
      <c r="BZ106" s="413">
        <v>12838</v>
      </c>
      <c r="CA106" s="6">
        <v>0.70049653516669397</v>
      </c>
      <c r="CB106" s="414">
        <v>11371</v>
      </c>
      <c r="CC106" s="6">
        <v>0.8857298644648699</v>
      </c>
      <c r="CD106" s="414">
        <v>1459</v>
      </c>
      <c r="CE106" s="6">
        <v>0.11364698551176196</v>
      </c>
      <c r="CF106" s="6" t="s">
        <v>3940</v>
      </c>
      <c r="CG106" s="414">
        <v>8</v>
      </c>
      <c r="CH106" s="272">
        <v>6.2315002336812584E-4</v>
      </c>
      <c r="CI106" s="274">
        <v>9.0502739000000005</v>
      </c>
      <c r="CJ106" s="412">
        <v>3335</v>
      </c>
      <c r="CK106" s="147">
        <v>0.18197195394772739</v>
      </c>
      <c r="CL106" s="412">
        <v>2931</v>
      </c>
      <c r="CM106" s="147">
        <v>0.87886056971514248</v>
      </c>
      <c r="CN106" s="148">
        <v>395</v>
      </c>
      <c r="CO106" s="147">
        <v>0.1184407796101949</v>
      </c>
      <c r="CP106" s="147" t="s">
        <v>3940</v>
      </c>
      <c r="CQ106" s="412">
        <v>9</v>
      </c>
      <c r="CR106" s="275">
        <v>2.6986506746626685E-3</v>
      </c>
      <c r="CS106" s="279">
        <v>0</v>
      </c>
      <c r="CT106" s="280">
        <v>0</v>
      </c>
      <c r="CU106" s="280">
        <v>18</v>
      </c>
      <c r="CV106" s="280">
        <v>22</v>
      </c>
      <c r="CW106" s="280">
        <v>0</v>
      </c>
      <c r="CX106" s="280">
        <v>8</v>
      </c>
      <c r="CY106" s="280">
        <v>0</v>
      </c>
      <c r="CZ106" s="280">
        <v>2</v>
      </c>
      <c r="DA106" s="280">
        <v>0</v>
      </c>
      <c r="DB106" s="280">
        <v>0</v>
      </c>
      <c r="DC106" s="280">
        <v>0</v>
      </c>
      <c r="DD106" s="280">
        <v>0</v>
      </c>
      <c r="DE106" s="281">
        <v>0</v>
      </c>
      <c r="DF106" s="281">
        <v>50</v>
      </c>
      <c r="DG106" s="154">
        <v>2911</v>
      </c>
      <c r="DH106" s="152">
        <v>0.15883668903803133</v>
      </c>
      <c r="DI106" s="152" t="s">
        <v>4402</v>
      </c>
      <c r="DJ106" s="151">
        <v>969</v>
      </c>
      <c r="DK106" s="151" t="s">
        <v>5036</v>
      </c>
      <c r="DL106" s="151">
        <v>1850</v>
      </c>
      <c r="DM106" s="151" t="s">
        <v>4191</v>
      </c>
      <c r="DN106" s="151">
        <v>190</v>
      </c>
      <c r="DO106" s="151" t="s">
        <v>4613</v>
      </c>
      <c r="DP106" s="151">
        <v>15416</v>
      </c>
      <c r="DQ106" s="152">
        <v>0.84116331096196872</v>
      </c>
      <c r="DR106" s="151">
        <v>0</v>
      </c>
      <c r="DS106" s="155">
        <v>0</v>
      </c>
      <c r="DT106" s="159">
        <v>969</v>
      </c>
      <c r="DU106" s="160">
        <v>436</v>
      </c>
      <c r="DV106" s="160">
        <v>297</v>
      </c>
      <c r="DW106" s="160">
        <v>436</v>
      </c>
      <c r="DX106" s="160">
        <v>200</v>
      </c>
      <c r="DY106" s="160">
        <v>174</v>
      </c>
      <c r="DZ106" s="161">
        <v>150</v>
      </c>
      <c r="EA106" s="285">
        <v>1850</v>
      </c>
      <c r="EB106" s="165">
        <v>1220</v>
      </c>
      <c r="EC106" s="165">
        <v>420</v>
      </c>
      <c r="ED106" s="165">
        <v>578</v>
      </c>
      <c r="EE106" s="165">
        <v>342</v>
      </c>
      <c r="EF106" s="165">
        <v>94</v>
      </c>
      <c r="EG106" s="286">
        <v>128</v>
      </c>
      <c r="EH106" s="289">
        <v>17296</v>
      </c>
      <c r="EI106" s="167">
        <v>0.94374420254269653</v>
      </c>
      <c r="EJ106" s="168">
        <v>44</v>
      </c>
      <c r="EK106" s="290">
        <v>2.5439407955596669E-3</v>
      </c>
      <c r="EL106" s="293">
        <v>904</v>
      </c>
      <c r="EM106" s="173">
        <v>4.9326130845201072E-2</v>
      </c>
      <c r="EN106" s="294" t="s">
        <v>4402</v>
      </c>
      <c r="EO106" s="180">
        <v>16316</v>
      </c>
      <c r="EP106" s="181">
        <v>0.98526570048309181</v>
      </c>
      <c r="EQ106" s="182">
        <v>16169</v>
      </c>
      <c r="ER106" s="183">
        <v>0.97638888888888886</v>
      </c>
      <c r="ES106" s="182">
        <v>140</v>
      </c>
      <c r="ET106" s="183">
        <v>8.4541062801932361E-3</v>
      </c>
      <c r="EU106" s="183" t="s">
        <v>4402</v>
      </c>
      <c r="EV106" s="182">
        <v>7</v>
      </c>
      <c r="EW106" s="184">
        <v>4.2270531400966186E-4</v>
      </c>
      <c r="EX106" s="175">
        <v>194</v>
      </c>
      <c r="EY106" s="171">
        <v>1.1714975845410628E-2</v>
      </c>
      <c r="EZ106" s="171" t="s">
        <v>4402</v>
      </c>
      <c r="FA106" s="170">
        <v>47</v>
      </c>
      <c r="FB106" s="171">
        <v>2.8381642512077293E-3</v>
      </c>
      <c r="FC106" s="170">
        <v>3</v>
      </c>
      <c r="FD106" s="176">
        <v>1.8115942028985507E-4</v>
      </c>
      <c r="FE106" s="190">
        <v>381</v>
      </c>
      <c r="FF106" s="191">
        <v>2.3007246376811594E-2</v>
      </c>
      <c r="FG106" s="192">
        <v>45</v>
      </c>
      <c r="FH106" s="192">
        <v>30</v>
      </c>
      <c r="FI106" s="192">
        <v>168</v>
      </c>
      <c r="FJ106" s="192">
        <v>66</v>
      </c>
      <c r="FK106" s="192">
        <v>15</v>
      </c>
      <c r="FL106" s="192">
        <v>16</v>
      </c>
      <c r="FM106" s="192">
        <v>1</v>
      </c>
      <c r="FN106" s="192">
        <v>4</v>
      </c>
      <c r="FO106" s="192">
        <v>33</v>
      </c>
      <c r="FP106" s="193">
        <v>3</v>
      </c>
      <c r="FQ106" s="202" t="s">
        <v>3985</v>
      </c>
      <c r="FR106" s="203">
        <v>0.19648707186100001</v>
      </c>
      <c r="FS106" s="206">
        <v>996</v>
      </c>
      <c r="FT106" s="253">
        <v>109</v>
      </c>
      <c r="FU106" s="208" t="s">
        <v>3986</v>
      </c>
      <c r="FV106" s="209">
        <v>0.2828426</v>
      </c>
      <c r="FW106" s="210">
        <v>791</v>
      </c>
      <c r="FX106" s="211">
        <v>81</v>
      </c>
      <c r="FY106" s="216">
        <v>11119</v>
      </c>
      <c r="FZ106" s="217">
        <v>79.542345805699995</v>
      </c>
      <c r="GA106" s="218">
        <v>728</v>
      </c>
      <c r="GB106" s="219">
        <v>54</v>
      </c>
      <c r="GC106" s="254">
        <v>2850</v>
      </c>
      <c r="GD106" s="225">
        <v>20.3900086853</v>
      </c>
      <c r="GE106" s="224">
        <v>900</v>
      </c>
      <c r="GF106" s="255">
        <v>71</v>
      </c>
      <c r="GG106" s="435">
        <v>1809</v>
      </c>
      <c r="GH106" s="249" t="s">
        <v>4086</v>
      </c>
      <c r="GI106" s="436">
        <v>590</v>
      </c>
      <c r="GJ106" s="437">
        <v>461</v>
      </c>
      <c r="GK106" s="250" t="s">
        <v>3940</v>
      </c>
      <c r="GL106" s="228">
        <v>4498</v>
      </c>
      <c r="GM106" s="229">
        <v>1.8857443512565689E-3</v>
      </c>
      <c r="GN106" s="227">
        <v>421</v>
      </c>
      <c r="GO106" s="227">
        <v>3368</v>
      </c>
      <c r="GP106" s="227">
        <v>709</v>
      </c>
      <c r="GQ106" s="227">
        <v>0</v>
      </c>
      <c r="GR106" s="227">
        <v>3628</v>
      </c>
      <c r="GS106" s="227">
        <v>4474</v>
      </c>
      <c r="GT106" s="227">
        <v>3458</v>
      </c>
      <c r="GU106" s="230" t="s">
        <v>3940</v>
      </c>
      <c r="GV106" s="297">
        <v>2534</v>
      </c>
      <c r="GW106" s="235">
        <v>661</v>
      </c>
      <c r="GX106" s="235">
        <v>737</v>
      </c>
      <c r="GY106" s="235">
        <v>3921</v>
      </c>
      <c r="GZ106" s="235">
        <v>918</v>
      </c>
      <c r="HA106" s="235">
        <v>115</v>
      </c>
      <c r="HB106" s="235">
        <v>3399</v>
      </c>
      <c r="HC106" s="298">
        <v>900</v>
      </c>
      <c r="HD106" s="236">
        <v>13938</v>
      </c>
      <c r="HE106" s="237">
        <v>0.76051726960222621</v>
      </c>
      <c r="HF106" s="238">
        <v>7789</v>
      </c>
      <c r="HG106" s="238">
        <v>6090</v>
      </c>
      <c r="HH106" s="238" t="s">
        <v>3940</v>
      </c>
      <c r="HI106" s="238">
        <v>59</v>
      </c>
      <c r="HJ106" s="242">
        <v>4.2330319988520592E-3</v>
      </c>
      <c r="HK106" s="301">
        <v>7789</v>
      </c>
      <c r="HL106" s="245">
        <v>0.55883197015353714</v>
      </c>
      <c r="HM106" s="244">
        <v>7627</v>
      </c>
      <c r="HN106" s="246">
        <v>162</v>
      </c>
      <c r="HO106" s="302" t="s">
        <v>4191</v>
      </c>
      <c r="HP106" s="305">
        <v>6837</v>
      </c>
      <c r="HQ106" s="139">
        <v>0.37305614666884923</v>
      </c>
      <c r="HR106" s="57">
        <v>4562.9999892599999</v>
      </c>
      <c r="HS106" s="139">
        <v>0.66739797999999995</v>
      </c>
      <c r="HT106" s="56">
        <v>66.739797999999993</v>
      </c>
      <c r="HU106" s="57">
        <v>59.000028239999999</v>
      </c>
      <c r="HV106" s="139">
        <v>8.6295199999999999E-3</v>
      </c>
      <c r="HW106" s="56">
        <v>0.86295200000000005</v>
      </c>
      <c r="HX106" s="56" t="s">
        <v>4086</v>
      </c>
      <c r="HY106" s="57">
        <v>1781.9999873100001</v>
      </c>
      <c r="HZ106" s="139">
        <v>0.26064062999999998</v>
      </c>
      <c r="IA106" s="56">
        <v>26.064063000000001</v>
      </c>
      <c r="IB106" s="56" t="s">
        <v>4402</v>
      </c>
      <c r="IC106" s="57">
        <v>432.99999518999999</v>
      </c>
      <c r="ID106" s="139">
        <v>6.3331869999999998E-2</v>
      </c>
      <c r="IE106" s="56">
        <v>6.3331869999999997</v>
      </c>
      <c r="IF106" s="56" t="s">
        <v>4191</v>
      </c>
      <c r="IG106" s="57">
        <v>0</v>
      </c>
      <c r="IH106" s="140">
        <v>0</v>
      </c>
      <c r="II106" s="53">
        <v>0</v>
      </c>
      <c r="IJ106" s="53">
        <v>1</v>
      </c>
      <c r="IK106" s="307">
        <v>174.99998874000002</v>
      </c>
      <c r="IL106" s="245">
        <v>2.5596020000000004E-2</v>
      </c>
      <c r="IM106" s="20">
        <v>2.5596019999999999</v>
      </c>
      <c r="IN106" s="20" t="s">
        <v>3940</v>
      </c>
      <c r="IO106" s="25">
        <v>818.00001143999998</v>
      </c>
      <c r="IP106" s="245">
        <v>0.11964311999999999</v>
      </c>
      <c r="IQ106" s="20">
        <v>11.964312</v>
      </c>
      <c r="IR106" s="25">
        <v>455.00002542000004</v>
      </c>
      <c r="IS106" s="245">
        <v>6.654966000000001E-2</v>
      </c>
      <c r="IT106" s="20">
        <v>6.6549659999999999</v>
      </c>
      <c r="IU106" s="20" t="s">
        <v>4613</v>
      </c>
      <c r="IV106" s="25">
        <v>44.999971709999997</v>
      </c>
      <c r="IW106" s="245">
        <v>6.5818299999999995E-3</v>
      </c>
      <c r="IX106" s="20">
        <v>0.65818299999999996</v>
      </c>
      <c r="IY106" s="20" t="s">
        <v>4086</v>
      </c>
      <c r="IZ106" s="25">
        <v>566.00001944999997</v>
      </c>
      <c r="JA106" s="265">
        <v>8.2784849999999993E-2</v>
      </c>
      <c r="JB106" s="43">
        <v>8.2784849999999999</v>
      </c>
      <c r="JC106" s="311">
        <v>1684.9999814400001</v>
      </c>
      <c r="JD106" s="19">
        <v>0.24645312</v>
      </c>
      <c r="JE106" s="43">
        <v>24.645312000000001</v>
      </c>
      <c r="JF106" s="43" t="s">
        <v>3940</v>
      </c>
      <c r="JG106" s="26">
        <v>1337.0000315699999</v>
      </c>
      <c r="JH106" s="19">
        <v>0.19555360999999999</v>
      </c>
      <c r="JI106" s="43">
        <v>19.555361000000001</v>
      </c>
      <c r="JJ106" s="26">
        <v>603.99999708000007</v>
      </c>
      <c r="JK106" s="19">
        <v>8.8342840000000006E-2</v>
      </c>
      <c r="JL106" s="43">
        <v>8.8342840000000002</v>
      </c>
      <c r="JM106" s="43" t="s">
        <v>4613</v>
      </c>
      <c r="JN106" s="26">
        <v>1111.9999679099999</v>
      </c>
      <c r="JO106" s="19">
        <v>0.16264442999999998</v>
      </c>
      <c r="JP106" s="43">
        <v>16.264443</v>
      </c>
      <c r="JQ106" s="43" t="s">
        <v>4086</v>
      </c>
      <c r="JR106" s="26">
        <v>40.00000524</v>
      </c>
      <c r="JS106" s="65">
        <v>5.8505199999999997E-3</v>
      </c>
      <c r="JT106" s="5">
        <v>0.58505200000000002</v>
      </c>
      <c r="JU106" s="5">
        <v>1</v>
      </c>
      <c r="JV106" s="313">
        <v>1737.0000156000001</v>
      </c>
      <c r="JW106" s="21">
        <v>1737.0000156000001</v>
      </c>
      <c r="JX106" s="30">
        <v>0.25405880000000003</v>
      </c>
      <c r="JY106" s="55">
        <v>25.40588</v>
      </c>
      <c r="JZ106" s="55" t="s">
        <v>4825</v>
      </c>
      <c r="KA106" s="21">
        <v>1918.9999984200001</v>
      </c>
      <c r="KB106" s="30">
        <v>0.28067866000000002</v>
      </c>
      <c r="KC106" s="21">
        <v>1110.9999882900001</v>
      </c>
      <c r="KD106" s="30">
        <v>0.16249817000000003</v>
      </c>
      <c r="KE106" s="55">
        <v>16.249817</v>
      </c>
      <c r="KF106" s="21">
        <v>808.00001012999996</v>
      </c>
      <c r="KG106" s="30">
        <v>0.11818049</v>
      </c>
      <c r="KH106" s="55">
        <v>11.818049</v>
      </c>
      <c r="KI106" s="55" t="s">
        <v>4086</v>
      </c>
      <c r="KJ106" s="21">
        <v>3119.00001888</v>
      </c>
      <c r="KK106" s="30">
        <v>0.45619423999999997</v>
      </c>
      <c r="KL106" s="21">
        <v>1029.99999819</v>
      </c>
      <c r="KM106" s="30">
        <v>0.15065086999999999</v>
      </c>
      <c r="KN106" s="55">
        <v>15.065087</v>
      </c>
      <c r="KO106" s="21">
        <v>2089.0000206899999</v>
      </c>
      <c r="KP106" s="30">
        <v>0.30554336999999998</v>
      </c>
      <c r="KQ106" s="55">
        <v>30.554337</v>
      </c>
      <c r="KR106" s="21">
        <v>61.999967100000006</v>
      </c>
      <c r="KS106" s="314">
        <v>9.0683000000000014E-3</v>
      </c>
      <c r="KT106" s="5">
        <v>0.90683000000000002</v>
      </c>
      <c r="KU106" s="51">
        <v>9</v>
      </c>
      <c r="KV106" s="51">
        <v>9</v>
      </c>
      <c r="KW106" s="51">
        <v>9</v>
      </c>
      <c r="KX106" s="51">
        <v>12</v>
      </c>
      <c r="KY106" s="51">
        <v>0</v>
      </c>
      <c r="KZ106" s="51">
        <v>16</v>
      </c>
      <c r="LA106" s="51">
        <v>8</v>
      </c>
      <c r="LB106" s="51">
        <v>10</v>
      </c>
      <c r="LC106" s="51">
        <v>14</v>
      </c>
      <c r="LD106" s="51">
        <v>14</v>
      </c>
      <c r="LE106" s="51">
        <v>18</v>
      </c>
      <c r="LF106" s="51">
        <v>21</v>
      </c>
      <c r="LG106" s="261">
        <v>39</v>
      </c>
      <c r="LH106" s="260">
        <v>34</v>
      </c>
      <c r="LI106" s="260">
        <v>67</v>
      </c>
      <c r="LJ106" s="264">
        <v>36</v>
      </c>
    </row>
    <row r="107" spans="1:322">
      <c r="A107" s="111">
        <v>30100</v>
      </c>
      <c r="B107" s="49" t="s">
        <v>224</v>
      </c>
      <c r="C107" s="67">
        <v>25006</v>
      </c>
      <c r="D107" s="69">
        <v>2.9115783034205514E-3</v>
      </c>
      <c r="E107" s="132">
        <v>23918</v>
      </c>
      <c r="F107" s="131">
        <v>12181</v>
      </c>
      <c r="G107" s="133">
        <v>0.50928171251776899</v>
      </c>
      <c r="H107" s="131">
        <v>11737</v>
      </c>
      <c r="I107" s="133">
        <v>0.49071828748223095</v>
      </c>
      <c r="J107" s="134" t="s">
        <v>187</v>
      </c>
      <c r="K107" s="72">
        <v>112</v>
      </c>
      <c r="L107" s="2">
        <v>1</v>
      </c>
      <c r="M107" s="2">
        <v>113</v>
      </c>
      <c r="N107" s="2" t="s">
        <v>76</v>
      </c>
      <c r="O107" s="2">
        <v>30.07</v>
      </c>
      <c r="P107" s="74" t="s">
        <v>43</v>
      </c>
      <c r="Q107" s="305">
        <v>1467</v>
      </c>
      <c r="R107" s="461">
        <v>1858</v>
      </c>
      <c r="S107" s="16" t="s">
        <v>2399</v>
      </c>
      <c r="T107" s="16" t="s">
        <v>2400</v>
      </c>
      <c r="U107" s="16" t="s">
        <v>2401</v>
      </c>
      <c r="V107" s="16" t="s">
        <v>2402</v>
      </c>
      <c r="W107" s="16" t="s">
        <v>2403</v>
      </c>
      <c r="X107" s="16" t="s">
        <v>2404</v>
      </c>
      <c r="Y107" s="16" t="s">
        <v>2405</v>
      </c>
      <c r="Z107" s="16" t="s">
        <v>2406</v>
      </c>
      <c r="AA107" s="16" t="s">
        <v>2407</v>
      </c>
      <c r="AB107" s="16" t="s">
        <v>2408</v>
      </c>
      <c r="AC107" s="16" t="s">
        <v>2409</v>
      </c>
      <c r="AD107" s="16" t="s">
        <v>2410</v>
      </c>
      <c r="AE107" s="16" t="s">
        <v>2142</v>
      </c>
      <c r="AF107" s="16" t="s">
        <v>2411</v>
      </c>
      <c r="AG107" s="16" t="s">
        <v>754</v>
      </c>
      <c r="AH107" s="16" t="s">
        <v>2412</v>
      </c>
      <c r="AI107" s="16" t="s">
        <v>881</v>
      </c>
      <c r="AJ107" s="404">
        <v>6.1334559745798142E-2</v>
      </c>
      <c r="AK107" s="404">
        <v>7.7682080441508483E-2</v>
      </c>
      <c r="AL107" s="404">
        <v>8.1110460740864615E-2</v>
      </c>
      <c r="AM107" s="404">
        <v>7.901998494857429E-2</v>
      </c>
      <c r="AN107" s="404">
        <v>7.1285224517100093E-2</v>
      </c>
      <c r="AO107" s="404">
        <v>7.3626557404465262E-2</v>
      </c>
      <c r="AP107" s="404">
        <v>6.9445605819884612E-2</v>
      </c>
      <c r="AQ107" s="404">
        <v>6.5599130362070407E-2</v>
      </c>
      <c r="AR107" s="404">
        <v>6.7731415670206532E-2</v>
      </c>
      <c r="AS107" s="404">
        <v>6.9236558240655569E-2</v>
      </c>
      <c r="AT107" s="404">
        <v>6.8860272598043309E-2</v>
      </c>
      <c r="AU107" s="404">
        <v>5.3892465925244583E-2</v>
      </c>
      <c r="AV107" s="404">
        <v>4.2311230035956181E-2</v>
      </c>
      <c r="AW107" s="404">
        <v>3.7795802324609079E-2</v>
      </c>
      <c r="AX107" s="404">
        <v>3.0311898988209716E-2</v>
      </c>
      <c r="AY107" s="404">
        <v>2.1615519692281964E-2</v>
      </c>
      <c r="AZ107" s="404">
        <v>1.5385901831256795E-2</v>
      </c>
      <c r="BA107" s="404">
        <v>1.375533071327034E-2</v>
      </c>
      <c r="BB107" s="404">
        <v>0</v>
      </c>
      <c r="BC107" s="75" t="s">
        <v>530</v>
      </c>
      <c r="BD107" s="301">
        <v>73</v>
      </c>
      <c r="BE107" s="245">
        <v>0.39726027397260272</v>
      </c>
      <c r="BF107" s="245">
        <v>1.3698630136986301E-2</v>
      </c>
      <c r="BG107" s="245">
        <v>0.34246575342465752</v>
      </c>
      <c r="BH107" s="245">
        <v>0</v>
      </c>
      <c r="BI107" s="245">
        <v>6.8493150684931503E-2</v>
      </c>
      <c r="BJ107" s="245">
        <v>0.17808219178082191</v>
      </c>
      <c r="BK107" s="245">
        <v>0</v>
      </c>
      <c r="BL107" s="417">
        <v>707</v>
      </c>
      <c r="BM107" s="19">
        <v>0.46110325318246109</v>
      </c>
      <c r="BN107" s="19">
        <v>8.4865629420084864E-3</v>
      </c>
      <c r="BO107" s="19">
        <v>0.17397454031117399</v>
      </c>
      <c r="BP107" s="19">
        <v>0</v>
      </c>
      <c r="BQ107" s="19">
        <v>5.6577086280056574E-2</v>
      </c>
      <c r="BR107" s="19">
        <v>0.29844413012729842</v>
      </c>
      <c r="BS107" s="65">
        <v>1.4144271570014145E-3</v>
      </c>
      <c r="BT107" s="420">
        <v>15676</v>
      </c>
      <c r="BU107" s="143">
        <v>0.65540597039886284</v>
      </c>
      <c r="BV107" s="425">
        <v>8234</v>
      </c>
      <c r="BW107" s="143">
        <v>0.34425955347437076</v>
      </c>
      <c r="BX107" s="425">
        <v>8</v>
      </c>
      <c r="BY107" s="144">
        <v>3.3447612676645205E-4</v>
      </c>
      <c r="BZ107" s="413">
        <v>18653</v>
      </c>
      <c r="CA107" s="6">
        <v>0.77987289907182877</v>
      </c>
      <c r="CB107" s="414">
        <v>17164</v>
      </c>
      <c r="CC107" s="6">
        <v>0.92017369860076126</v>
      </c>
      <c r="CD107" s="414">
        <v>1477</v>
      </c>
      <c r="CE107" s="6">
        <v>7.918297324827106E-2</v>
      </c>
      <c r="CF107" s="6" t="s">
        <v>3940</v>
      </c>
      <c r="CG107" s="414">
        <v>12</v>
      </c>
      <c r="CH107" s="272">
        <v>6.433281509676728E-4</v>
      </c>
      <c r="CI107" s="274">
        <v>6.3483321999999998</v>
      </c>
      <c r="CJ107" s="412">
        <v>3440</v>
      </c>
      <c r="CK107" s="147">
        <v>0.14382473450957439</v>
      </c>
      <c r="CL107" s="412">
        <v>2964</v>
      </c>
      <c r="CM107" s="147">
        <v>0.86162790697674418</v>
      </c>
      <c r="CN107" s="148">
        <v>470</v>
      </c>
      <c r="CO107" s="147">
        <v>0.13662790697674418</v>
      </c>
      <c r="CP107" s="147" t="s">
        <v>3940</v>
      </c>
      <c r="CQ107" s="412">
        <v>6</v>
      </c>
      <c r="CR107" s="275">
        <v>1.7441860465116279E-3</v>
      </c>
      <c r="CS107" s="279">
        <v>0</v>
      </c>
      <c r="CT107" s="280">
        <v>0</v>
      </c>
      <c r="CU107" s="280">
        <v>20</v>
      </c>
      <c r="CV107" s="280">
        <v>39</v>
      </c>
      <c r="CW107" s="280">
        <v>2</v>
      </c>
      <c r="CX107" s="280">
        <v>13</v>
      </c>
      <c r="CY107" s="280">
        <v>0</v>
      </c>
      <c r="CZ107" s="280">
        <v>3</v>
      </c>
      <c r="DA107" s="280">
        <v>0</v>
      </c>
      <c r="DB107" s="280">
        <v>0</v>
      </c>
      <c r="DC107" s="280">
        <v>0</v>
      </c>
      <c r="DD107" s="280">
        <v>0</v>
      </c>
      <c r="DE107" s="281">
        <v>1</v>
      </c>
      <c r="DF107" s="281">
        <v>78</v>
      </c>
      <c r="DG107" s="154">
        <v>4694</v>
      </c>
      <c r="DH107" s="152">
        <v>0.19625386738021575</v>
      </c>
      <c r="DI107" s="152" t="s">
        <v>4403</v>
      </c>
      <c r="DJ107" s="151">
        <v>1536</v>
      </c>
      <c r="DK107" s="151" t="s">
        <v>5037</v>
      </c>
      <c r="DL107" s="151">
        <v>2995</v>
      </c>
      <c r="DM107" s="151" t="s">
        <v>4192</v>
      </c>
      <c r="DN107" s="151">
        <v>360</v>
      </c>
      <c r="DO107" s="151" t="s">
        <v>4614</v>
      </c>
      <c r="DP107" s="151">
        <v>19224</v>
      </c>
      <c r="DQ107" s="152">
        <v>0.80374613261978423</v>
      </c>
      <c r="DR107" s="151">
        <v>0</v>
      </c>
      <c r="DS107" s="155">
        <v>0</v>
      </c>
      <c r="DT107" s="159">
        <v>1536</v>
      </c>
      <c r="DU107" s="160">
        <v>600</v>
      </c>
      <c r="DV107" s="160">
        <v>373</v>
      </c>
      <c r="DW107" s="160">
        <v>748</v>
      </c>
      <c r="DX107" s="160">
        <v>214</v>
      </c>
      <c r="DY107" s="160">
        <v>298</v>
      </c>
      <c r="DZ107" s="161">
        <v>225</v>
      </c>
      <c r="EA107" s="285">
        <v>2995</v>
      </c>
      <c r="EB107" s="165">
        <v>1877</v>
      </c>
      <c r="EC107" s="165">
        <v>635</v>
      </c>
      <c r="ED107" s="165">
        <v>1112</v>
      </c>
      <c r="EE107" s="165">
        <v>431</v>
      </c>
      <c r="EF107" s="165">
        <v>135</v>
      </c>
      <c r="EG107" s="286">
        <v>146</v>
      </c>
      <c r="EH107" s="289">
        <v>23080</v>
      </c>
      <c r="EI107" s="167">
        <v>0.96496362572121419</v>
      </c>
      <c r="EJ107" s="168">
        <v>36</v>
      </c>
      <c r="EK107" s="290">
        <v>1.559792027729636E-3</v>
      </c>
      <c r="EL107" s="293">
        <v>170</v>
      </c>
      <c r="EM107" s="173">
        <v>7.107617693787106E-3</v>
      </c>
      <c r="EN107" s="294" t="s">
        <v>4403</v>
      </c>
      <c r="EO107" s="180">
        <v>22146</v>
      </c>
      <c r="EP107" s="181">
        <v>0.98641485902632398</v>
      </c>
      <c r="EQ107" s="182">
        <v>21770</v>
      </c>
      <c r="ER107" s="183">
        <v>0.9696672753997595</v>
      </c>
      <c r="ES107" s="182">
        <v>374</v>
      </c>
      <c r="ET107" s="183">
        <v>1.6658500734933857E-2</v>
      </c>
      <c r="EU107" s="183" t="s">
        <v>4403</v>
      </c>
      <c r="EV107" s="182">
        <v>2</v>
      </c>
      <c r="EW107" s="184">
        <v>8.9082891630662327E-5</v>
      </c>
      <c r="EX107" s="175">
        <v>272</v>
      </c>
      <c r="EY107" s="171">
        <v>1.2115273261770077E-2</v>
      </c>
      <c r="EZ107" s="171" t="s">
        <v>4403</v>
      </c>
      <c r="FA107" s="170">
        <v>33</v>
      </c>
      <c r="FB107" s="171">
        <v>1.4698677119059284E-3</v>
      </c>
      <c r="FC107" s="170">
        <v>0</v>
      </c>
      <c r="FD107" s="176">
        <v>0</v>
      </c>
      <c r="FE107" s="190">
        <v>679</v>
      </c>
      <c r="FF107" s="191">
        <v>3.024364170860986E-2</v>
      </c>
      <c r="FG107" s="192">
        <v>78</v>
      </c>
      <c r="FH107" s="192">
        <v>72</v>
      </c>
      <c r="FI107" s="192">
        <v>332</v>
      </c>
      <c r="FJ107" s="192">
        <v>109</v>
      </c>
      <c r="FK107" s="192">
        <v>18</v>
      </c>
      <c r="FL107" s="192">
        <v>16</v>
      </c>
      <c r="FM107" s="192">
        <v>0</v>
      </c>
      <c r="FN107" s="192">
        <v>1</v>
      </c>
      <c r="FO107" s="192">
        <v>53</v>
      </c>
      <c r="FP107" s="193">
        <v>0</v>
      </c>
      <c r="FQ107" s="202" t="s">
        <v>3986</v>
      </c>
      <c r="FR107" s="203">
        <v>-0.41289467380299999</v>
      </c>
      <c r="FS107" s="206">
        <v>1537</v>
      </c>
      <c r="FT107" s="253">
        <v>167</v>
      </c>
      <c r="FU107" s="208" t="s">
        <v>3987</v>
      </c>
      <c r="FV107" s="209">
        <v>-0.56102470000000004</v>
      </c>
      <c r="FW107" s="210">
        <v>1599</v>
      </c>
      <c r="FX107" s="211">
        <v>174</v>
      </c>
      <c r="FY107" s="216">
        <v>13456</v>
      </c>
      <c r="FZ107" s="217">
        <v>54.538055147400001</v>
      </c>
      <c r="GA107" s="218">
        <v>1700</v>
      </c>
      <c r="GB107" s="219">
        <v>168</v>
      </c>
      <c r="GC107" s="254">
        <v>2099</v>
      </c>
      <c r="GD107" s="225">
        <v>8.5084415204999999</v>
      </c>
      <c r="GE107" s="224">
        <v>1590</v>
      </c>
      <c r="GF107" s="255">
        <v>166</v>
      </c>
      <c r="GG107" s="435">
        <v>7955</v>
      </c>
      <c r="GH107" s="249" t="s">
        <v>4086</v>
      </c>
      <c r="GI107" s="436">
        <v>899</v>
      </c>
      <c r="GJ107" s="437">
        <v>2363</v>
      </c>
      <c r="GK107" s="250" t="s">
        <v>3940</v>
      </c>
      <c r="GL107" s="228">
        <v>7624</v>
      </c>
      <c r="GM107" s="229">
        <v>3.1962905589106453E-3</v>
      </c>
      <c r="GN107" s="227">
        <v>246</v>
      </c>
      <c r="GO107" s="227">
        <v>5299</v>
      </c>
      <c r="GP107" s="227">
        <v>2079</v>
      </c>
      <c r="GQ107" s="227">
        <v>0</v>
      </c>
      <c r="GR107" s="227">
        <v>7552</v>
      </c>
      <c r="GS107" s="227">
        <v>7528</v>
      </c>
      <c r="GT107" s="227">
        <v>7310</v>
      </c>
      <c r="GU107" s="230" t="s">
        <v>3940</v>
      </c>
      <c r="GV107" s="297">
        <v>4816</v>
      </c>
      <c r="GW107" s="235">
        <v>927</v>
      </c>
      <c r="GX107" s="235">
        <v>759</v>
      </c>
      <c r="GY107" s="235">
        <v>6835</v>
      </c>
      <c r="GZ107" s="235">
        <v>1383</v>
      </c>
      <c r="HA107" s="235">
        <v>145</v>
      </c>
      <c r="HB107" s="235">
        <v>6038</v>
      </c>
      <c r="HC107" s="298">
        <v>2105</v>
      </c>
      <c r="HD107" s="236">
        <v>19801</v>
      </c>
      <c r="HE107" s="237">
        <v>0.82787022326281456</v>
      </c>
      <c r="HF107" s="238">
        <v>11241</v>
      </c>
      <c r="HG107" s="238">
        <v>8463</v>
      </c>
      <c r="HH107" s="238" t="s">
        <v>3940</v>
      </c>
      <c r="HI107" s="238">
        <v>97</v>
      </c>
      <c r="HJ107" s="242">
        <v>4.8987424877531436E-3</v>
      </c>
      <c r="HK107" s="301">
        <v>11241</v>
      </c>
      <c r="HL107" s="245">
        <v>0.56769860108075354</v>
      </c>
      <c r="HM107" s="244">
        <v>10963</v>
      </c>
      <c r="HN107" s="246">
        <v>278</v>
      </c>
      <c r="HO107" s="302" t="s">
        <v>4192</v>
      </c>
      <c r="HP107" s="305">
        <v>8673</v>
      </c>
      <c r="HQ107" s="139">
        <v>0.36261393093067984</v>
      </c>
      <c r="HR107" s="57">
        <v>6130.9999877700002</v>
      </c>
      <c r="HS107" s="139">
        <v>0.70690649000000005</v>
      </c>
      <c r="HT107" s="56">
        <v>70.690648999999993</v>
      </c>
      <c r="HU107" s="57">
        <v>274.00001789999999</v>
      </c>
      <c r="HV107" s="139">
        <v>3.1592299999999997E-2</v>
      </c>
      <c r="HW107" s="56">
        <v>3.15923</v>
      </c>
      <c r="HX107" s="56" t="s">
        <v>4086</v>
      </c>
      <c r="HY107" s="57">
        <v>2026.9999608600001</v>
      </c>
      <c r="HZ107" s="139">
        <v>0.23371382000000002</v>
      </c>
      <c r="IA107" s="56">
        <v>23.371382000000001</v>
      </c>
      <c r="IB107" s="56" t="s">
        <v>4403</v>
      </c>
      <c r="IC107" s="57">
        <v>241.00003346999998</v>
      </c>
      <c r="ID107" s="139">
        <v>2.7787389999999999E-2</v>
      </c>
      <c r="IE107" s="56">
        <v>2.7787389999999998</v>
      </c>
      <c r="IF107" s="56" t="s">
        <v>4192</v>
      </c>
      <c r="IG107" s="57">
        <v>0</v>
      </c>
      <c r="IH107" s="140">
        <v>0</v>
      </c>
      <c r="II107" s="53">
        <v>0</v>
      </c>
      <c r="IJ107" s="53">
        <v>1</v>
      </c>
      <c r="IK107" s="307">
        <v>268.00003650000002</v>
      </c>
      <c r="IL107" s="245">
        <v>3.0900500000000001E-2</v>
      </c>
      <c r="IM107" s="20">
        <v>3.0900500000000002</v>
      </c>
      <c r="IN107" s="20" t="s">
        <v>3940</v>
      </c>
      <c r="IO107" s="25">
        <v>841.99999170000001</v>
      </c>
      <c r="IP107" s="245">
        <v>9.70829E-2</v>
      </c>
      <c r="IQ107" s="20">
        <v>9.7082899999999999</v>
      </c>
      <c r="IR107" s="25">
        <v>747.00002601000006</v>
      </c>
      <c r="IS107" s="245">
        <v>8.6129370000000011E-2</v>
      </c>
      <c r="IT107" s="20">
        <v>8.6129370000000005</v>
      </c>
      <c r="IU107" s="20" t="s">
        <v>4614</v>
      </c>
      <c r="IV107" s="25">
        <v>46.00003086000001</v>
      </c>
      <c r="IW107" s="245">
        <v>5.3038200000000008E-3</v>
      </c>
      <c r="IX107" s="20">
        <v>0.53038200000000002</v>
      </c>
      <c r="IY107" s="20" t="s">
        <v>4086</v>
      </c>
      <c r="IZ107" s="25">
        <v>712.99995794999995</v>
      </c>
      <c r="JA107" s="265">
        <v>8.2209149999999995E-2</v>
      </c>
      <c r="JB107" s="43">
        <v>8.2209149999999998</v>
      </c>
      <c r="JC107" s="311">
        <v>1573.9999774799999</v>
      </c>
      <c r="JD107" s="19">
        <v>0.18148275999999999</v>
      </c>
      <c r="JE107" s="43">
        <v>18.148275999999999</v>
      </c>
      <c r="JF107" s="43" t="s">
        <v>3940</v>
      </c>
      <c r="JG107" s="26">
        <v>1355.9999594399999</v>
      </c>
      <c r="JH107" s="19">
        <v>0.15634727999999998</v>
      </c>
      <c r="JI107" s="43">
        <v>15.634728000000001</v>
      </c>
      <c r="JJ107" s="26">
        <v>1286.0000029800001</v>
      </c>
      <c r="JK107" s="19">
        <v>0.14827626000000002</v>
      </c>
      <c r="JL107" s="43">
        <v>14.827626</v>
      </c>
      <c r="JM107" s="43" t="s">
        <v>4614</v>
      </c>
      <c r="JN107" s="26">
        <v>1774.99996149</v>
      </c>
      <c r="JO107" s="19">
        <v>0.20465812999999999</v>
      </c>
      <c r="JP107" s="43">
        <v>20.465813000000001</v>
      </c>
      <c r="JQ107" s="43" t="s">
        <v>4086</v>
      </c>
      <c r="JR107" s="26">
        <v>65.99996886000001</v>
      </c>
      <c r="JS107" s="65">
        <v>7.6098200000000015E-3</v>
      </c>
      <c r="JT107" s="5">
        <v>0.76098200000000005</v>
      </c>
      <c r="JU107" s="5">
        <v>0.99999998999999984</v>
      </c>
      <c r="JV107" s="313">
        <v>1807.0000357500001</v>
      </c>
      <c r="JW107" s="21">
        <v>1807.0000357500001</v>
      </c>
      <c r="JX107" s="30">
        <v>0.20834775</v>
      </c>
      <c r="JY107" s="55">
        <v>20.834775</v>
      </c>
      <c r="JZ107" s="55" t="s">
        <v>4826</v>
      </c>
      <c r="KA107" s="21">
        <v>2382.9999847500003</v>
      </c>
      <c r="KB107" s="30">
        <v>0.27476075000000005</v>
      </c>
      <c r="KC107" s="21">
        <v>1407.9999717000001</v>
      </c>
      <c r="KD107" s="30">
        <v>0.16234290000000001</v>
      </c>
      <c r="KE107" s="55">
        <v>16.234290000000001</v>
      </c>
      <c r="KF107" s="21">
        <v>975.00001305000001</v>
      </c>
      <c r="KG107" s="30">
        <v>0.11241785</v>
      </c>
      <c r="KH107" s="55">
        <v>11.241785</v>
      </c>
      <c r="KI107" s="55" t="s">
        <v>4086</v>
      </c>
      <c r="KJ107" s="21">
        <v>4240.00003896</v>
      </c>
      <c r="KK107" s="30">
        <v>0.48887352000000001</v>
      </c>
      <c r="KL107" s="21">
        <v>1420.0000212300001</v>
      </c>
      <c r="KM107" s="30">
        <v>0.16372651000000002</v>
      </c>
      <c r="KN107" s="55">
        <v>16.372651000000001</v>
      </c>
      <c r="KO107" s="21">
        <v>2820.0000177299999</v>
      </c>
      <c r="KP107" s="30">
        <v>0.32514700999999996</v>
      </c>
      <c r="KQ107" s="55">
        <v>32.514701000000002</v>
      </c>
      <c r="KR107" s="21">
        <v>243.00002727</v>
      </c>
      <c r="KS107" s="314">
        <v>2.801799E-2</v>
      </c>
      <c r="KT107" s="5">
        <v>2.8017989999999999</v>
      </c>
      <c r="KU107" s="51">
        <v>1</v>
      </c>
      <c r="KV107" s="51">
        <v>9</v>
      </c>
      <c r="KW107" s="51">
        <v>10</v>
      </c>
      <c r="KX107" s="51">
        <v>5</v>
      </c>
      <c r="KY107" s="51">
        <v>10</v>
      </c>
      <c r="KZ107" s="51">
        <v>7</v>
      </c>
      <c r="LA107" s="51">
        <v>13</v>
      </c>
      <c r="LB107" s="51">
        <v>3</v>
      </c>
      <c r="LC107" s="51">
        <v>8</v>
      </c>
      <c r="LD107" s="51">
        <v>15</v>
      </c>
      <c r="LE107" s="51">
        <v>8</v>
      </c>
      <c r="LF107" s="51">
        <v>7</v>
      </c>
      <c r="LG107" s="261">
        <v>25</v>
      </c>
      <c r="LH107" s="260">
        <v>33</v>
      </c>
      <c r="LI107" s="260">
        <v>38</v>
      </c>
      <c r="LJ107" s="264">
        <v>16</v>
      </c>
    </row>
    <row r="108" spans="1:322">
      <c r="A108" s="111">
        <v>30101</v>
      </c>
      <c r="B108" s="49" t="s">
        <v>225</v>
      </c>
      <c r="C108" s="67">
        <v>38665</v>
      </c>
      <c r="D108" s="69">
        <v>4.5019665321025205E-3</v>
      </c>
      <c r="E108" s="132">
        <v>38670</v>
      </c>
      <c r="F108" s="131">
        <v>20150</v>
      </c>
      <c r="G108" s="133">
        <v>0.52107576933023014</v>
      </c>
      <c r="H108" s="131">
        <v>18520</v>
      </c>
      <c r="I108" s="133">
        <v>0.47892423066976986</v>
      </c>
      <c r="J108" s="134" t="s">
        <v>208</v>
      </c>
      <c r="K108" s="72">
        <v>49</v>
      </c>
      <c r="L108" s="2">
        <v>2</v>
      </c>
      <c r="M108" s="2">
        <v>51</v>
      </c>
      <c r="N108" s="2" t="s">
        <v>29</v>
      </c>
      <c r="O108" s="2">
        <v>30.05</v>
      </c>
      <c r="P108" s="74" t="s">
        <v>63</v>
      </c>
      <c r="Q108" s="305">
        <v>3364</v>
      </c>
      <c r="R108" s="461">
        <v>3999</v>
      </c>
      <c r="S108" s="16" t="s">
        <v>2413</v>
      </c>
      <c r="T108" s="16" t="s">
        <v>2414</v>
      </c>
      <c r="U108" s="16" t="s">
        <v>2415</v>
      </c>
      <c r="V108" s="16" t="s">
        <v>2416</v>
      </c>
      <c r="W108" s="16" t="s">
        <v>2417</v>
      </c>
      <c r="X108" s="16" t="s">
        <v>2418</v>
      </c>
      <c r="Y108" s="16" t="s">
        <v>2419</v>
      </c>
      <c r="Z108" s="16" t="s">
        <v>2420</v>
      </c>
      <c r="AA108" s="16" t="s">
        <v>2421</v>
      </c>
      <c r="AB108" s="16" t="s">
        <v>2422</v>
      </c>
      <c r="AC108" s="16" t="s">
        <v>2423</v>
      </c>
      <c r="AD108" s="16" t="s">
        <v>2424</v>
      </c>
      <c r="AE108" s="16" t="s">
        <v>2425</v>
      </c>
      <c r="AF108" s="16" t="s">
        <v>2426</v>
      </c>
      <c r="AG108" s="16" t="s">
        <v>755</v>
      </c>
      <c r="AH108" s="16" t="s">
        <v>1210</v>
      </c>
      <c r="AI108" s="16" t="s">
        <v>881</v>
      </c>
      <c r="AJ108" s="404">
        <v>8.6992500646495996E-2</v>
      </c>
      <c r="AK108" s="404">
        <v>0.10341349883630721</v>
      </c>
      <c r="AL108" s="404">
        <v>0.10072407551073183</v>
      </c>
      <c r="AM108" s="404">
        <v>0.10067235583139385</v>
      </c>
      <c r="AN108" s="404">
        <v>8.5466770106025339E-2</v>
      </c>
      <c r="AO108" s="404">
        <v>8.1949831911042145E-2</v>
      </c>
      <c r="AP108" s="404">
        <v>7.4734936643392813E-2</v>
      </c>
      <c r="AQ108" s="404">
        <v>6.9304370312904054E-2</v>
      </c>
      <c r="AR108" s="404">
        <v>5.6581329195758985E-2</v>
      </c>
      <c r="AS108" s="404">
        <v>4.9625032324799589E-2</v>
      </c>
      <c r="AT108" s="404">
        <v>4.9392293767778643E-2</v>
      </c>
      <c r="AU108" s="404">
        <v>4.1815360744763386E-2</v>
      </c>
      <c r="AV108" s="404">
        <v>3.5453840186190848E-2</v>
      </c>
      <c r="AW108" s="404">
        <v>2.4670287044220324E-2</v>
      </c>
      <c r="AX108" s="404">
        <v>1.6239979312128266E-2</v>
      </c>
      <c r="AY108" s="404">
        <v>1.1223170416343419E-2</v>
      </c>
      <c r="AZ108" s="404">
        <v>5.7408844065166796E-3</v>
      </c>
      <c r="BA108" s="404">
        <v>5.9994828032066197E-3</v>
      </c>
      <c r="BB108" s="404">
        <v>0</v>
      </c>
      <c r="BC108" s="75" t="s">
        <v>531</v>
      </c>
      <c r="BD108" s="301">
        <v>74</v>
      </c>
      <c r="BE108" s="245">
        <v>0.63513513513513509</v>
      </c>
      <c r="BF108" s="245">
        <v>1.3513513513513514E-2</v>
      </c>
      <c r="BG108" s="245">
        <v>0.22972972972972974</v>
      </c>
      <c r="BH108" s="245">
        <v>0</v>
      </c>
      <c r="BI108" s="245">
        <v>1.3513513513513514E-2</v>
      </c>
      <c r="BJ108" s="245">
        <v>0.10810810810810811</v>
      </c>
      <c r="BK108" s="245">
        <v>0</v>
      </c>
      <c r="BL108" s="417">
        <v>860</v>
      </c>
      <c r="BM108" s="19">
        <v>0.69651162790697674</v>
      </c>
      <c r="BN108" s="19">
        <v>1.627906976744186E-2</v>
      </c>
      <c r="BO108" s="19">
        <v>0.12558139534883722</v>
      </c>
      <c r="BP108" s="19">
        <v>0</v>
      </c>
      <c r="BQ108" s="19">
        <v>1.1627906976744186E-2</v>
      </c>
      <c r="BR108" s="19">
        <v>0.15</v>
      </c>
      <c r="BS108" s="65">
        <v>0</v>
      </c>
      <c r="BT108" s="420">
        <v>28384</v>
      </c>
      <c r="BU108" s="143">
        <v>0.73400568916472719</v>
      </c>
      <c r="BV108" s="425">
        <v>10285</v>
      </c>
      <c r="BW108" s="143">
        <v>0.26596845099560384</v>
      </c>
      <c r="BX108" s="425">
        <v>1</v>
      </c>
      <c r="BY108" s="144">
        <v>2.5859839668994051E-5</v>
      </c>
      <c r="BZ108" s="413">
        <v>27412</v>
      </c>
      <c r="CA108" s="6">
        <v>0.70886992500646495</v>
      </c>
      <c r="CB108" s="414">
        <v>24840</v>
      </c>
      <c r="CC108" s="6">
        <v>0.90617247920618704</v>
      </c>
      <c r="CD108" s="414">
        <v>2561</v>
      </c>
      <c r="CE108" s="6">
        <v>9.3426236684663655E-2</v>
      </c>
      <c r="CF108" s="6" t="s">
        <v>3940</v>
      </c>
      <c r="CG108" s="414">
        <v>11</v>
      </c>
      <c r="CH108" s="272">
        <v>4.0128410914927769E-4</v>
      </c>
      <c r="CI108" s="274">
        <v>5.1384783000000001</v>
      </c>
      <c r="CJ108" s="412">
        <v>7143</v>
      </c>
      <c r="CK108" s="147">
        <v>0.1847168347556245</v>
      </c>
      <c r="CL108" s="412">
        <v>6155</v>
      </c>
      <c r="CM108" s="147">
        <v>0.86168276634467311</v>
      </c>
      <c r="CN108" s="148">
        <v>968</v>
      </c>
      <c r="CO108" s="147">
        <v>0.13551728965420692</v>
      </c>
      <c r="CP108" s="147" t="s">
        <v>3940</v>
      </c>
      <c r="CQ108" s="412">
        <v>20</v>
      </c>
      <c r="CR108" s="275">
        <v>2.7999440011199778E-3</v>
      </c>
      <c r="CS108" s="279">
        <v>0</v>
      </c>
      <c r="CT108" s="280">
        <v>1</v>
      </c>
      <c r="CU108" s="280">
        <v>38</v>
      </c>
      <c r="CV108" s="280">
        <v>42</v>
      </c>
      <c r="CW108" s="280">
        <v>0</v>
      </c>
      <c r="CX108" s="280">
        <v>13</v>
      </c>
      <c r="CY108" s="280">
        <v>0</v>
      </c>
      <c r="CZ108" s="280">
        <v>4</v>
      </c>
      <c r="DA108" s="280">
        <v>0</v>
      </c>
      <c r="DB108" s="280">
        <v>0</v>
      </c>
      <c r="DC108" s="280">
        <v>0</v>
      </c>
      <c r="DD108" s="280">
        <v>0</v>
      </c>
      <c r="DE108" s="281">
        <v>0</v>
      </c>
      <c r="DF108" s="281">
        <v>98</v>
      </c>
      <c r="DG108" s="154">
        <v>5320</v>
      </c>
      <c r="DH108" s="152">
        <v>0.13757434703904836</v>
      </c>
      <c r="DI108" s="152" t="s">
        <v>4404</v>
      </c>
      <c r="DJ108" s="151">
        <v>1541</v>
      </c>
      <c r="DK108" s="151" t="s">
        <v>5038</v>
      </c>
      <c r="DL108" s="151">
        <v>3619</v>
      </c>
      <c r="DM108" s="151" t="s">
        <v>4193</v>
      </c>
      <c r="DN108" s="151">
        <v>399</v>
      </c>
      <c r="DO108" s="151" t="s">
        <v>4615</v>
      </c>
      <c r="DP108" s="151">
        <v>33350</v>
      </c>
      <c r="DQ108" s="152">
        <v>0.86242565296095164</v>
      </c>
      <c r="DR108" s="151">
        <v>0</v>
      </c>
      <c r="DS108" s="155">
        <v>0</v>
      </c>
      <c r="DT108" s="159">
        <v>1541</v>
      </c>
      <c r="DU108" s="160">
        <v>638</v>
      </c>
      <c r="DV108" s="160">
        <v>350</v>
      </c>
      <c r="DW108" s="160">
        <v>693</v>
      </c>
      <c r="DX108" s="160">
        <v>297</v>
      </c>
      <c r="DY108" s="160">
        <v>291</v>
      </c>
      <c r="DZ108" s="161">
        <v>269</v>
      </c>
      <c r="EA108" s="285">
        <v>3619</v>
      </c>
      <c r="EB108" s="165">
        <v>2276</v>
      </c>
      <c r="EC108" s="165">
        <v>912</v>
      </c>
      <c r="ED108" s="165">
        <v>1130</v>
      </c>
      <c r="EE108" s="165">
        <v>784</v>
      </c>
      <c r="EF108" s="165">
        <v>242</v>
      </c>
      <c r="EG108" s="286">
        <v>299</v>
      </c>
      <c r="EH108" s="289">
        <v>36755</v>
      </c>
      <c r="EI108" s="167">
        <v>0.95047840703387643</v>
      </c>
      <c r="EJ108" s="168">
        <v>221</v>
      </c>
      <c r="EK108" s="290">
        <v>6.0127873758672292E-3</v>
      </c>
      <c r="EL108" s="293">
        <v>378</v>
      </c>
      <c r="EM108" s="173">
        <v>9.7750193948797515E-3</v>
      </c>
      <c r="EN108" s="294" t="s">
        <v>4404</v>
      </c>
      <c r="EO108" s="180">
        <v>34839</v>
      </c>
      <c r="EP108" s="181">
        <v>0.98677278649521327</v>
      </c>
      <c r="EQ108" s="182">
        <v>33485</v>
      </c>
      <c r="ER108" s="183">
        <v>0.94842236447062822</v>
      </c>
      <c r="ES108" s="182">
        <v>1343</v>
      </c>
      <c r="ET108" s="183">
        <v>3.8038860250382368E-2</v>
      </c>
      <c r="EU108" s="183" t="s">
        <v>4404</v>
      </c>
      <c r="EV108" s="182">
        <v>11</v>
      </c>
      <c r="EW108" s="184">
        <v>3.1156177420268511E-4</v>
      </c>
      <c r="EX108" s="175">
        <v>410</v>
      </c>
      <c r="EY108" s="171">
        <v>1.1612757038463718E-2</v>
      </c>
      <c r="EZ108" s="171" t="s">
        <v>4404</v>
      </c>
      <c r="FA108" s="170">
        <v>57</v>
      </c>
      <c r="FB108" s="171">
        <v>1.6144564663230045E-3</v>
      </c>
      <c r="FC108" s="170">
        <v>0</v>
      </c>
      <c r="FD108" s="176">
        <v>0</v>
      </c>
      <c r="FE108" s="190">
        <v>1810</v>
      </c>
      <c r="FF108" s="191">
        <v>5.1266073755169096E-2</v>
      </c>
      <c r="FG108" s="192">
        <v>123</v>
      </c>
      <c r="FH108" s="192">
        <v>120</v>
      </c>
      <c r="FI108" s="192">
        <v>733</v>
      </c>
      <c r="FJ108" s="192">
        <v>287</v>
      </c>
      <c r="FK108" s="192">
        <v>77</v>
      </c>
      <c r="FL108" s="192">
        <v>54</v>
      </c>
      <c r="FM108" s="192">
        <v>0</v>
      </c>
      <c r="FN108" s="192">
        <v>9</v>
      </c>
      <c r="FO108" s="192">
        <v>391</v>
      </c>
      <c r="FP108" s="193">
        <v>16</v>
      </c>
      <c r="FQ108" s="202" t="s">
        <v>3986</v>
      </c>
      <c r="FR108" s="203">
        <v>-0.16269471809</v>
      </c>
      <c r="FS108" s="206">
        <v>1307</v>
      </c>
      <c r="FT108" s="253">
        <v>148</v>
      </c>
      <c r="FU108" s="208" t="s">
        <v>3986</v>
      </c>
      <c r="FV108" s="209">
        <v>-4.30035E-2</v>
      </c>
      <c r="FW108" s="210">
        <v>1083</v>
      </c>
      <c r="FX108" s="211">
        <v>121</v>
      </c>
      <c r="FY108" s="216">
        <v>21343</v>
      </c>
      <c r="FZ108" s="217">
        <v>66.711078688200004</v>
      </c>
      <c r="GA108" s="218">
        <v>1264</v>
      </c>
      <c r="GB108" s="219">
        <v>124</v>
      </c>
      <c r="GC108" s="254">
        <v>6414</v>
      </c>
      <c r="GD108" s="225">
        <v>20.047057298599999</v>
      </c>
      <c r="GE108" s="224">
        <v>917</v>
      </c>
      <c r="GF108" s="255">
        <v>72</v>
      </c>
      <c r="GG108" s="435">
        <v>5196</v>
      </c>
      <c r="GH108" s="249" t="s">
        <v>4086</v>
      </c>
      <c r="GI108" s="436">
        <v>1727</v>
      </c>
      <c r="GJ108" s="437">
        <v>3727</v>
      </c>
      <c r="GK108" s="250" t="s">
        <v>3940</v>
      </c>
      <c r="GL108" s="228">
        <v>10290</v>
      </c>
      <c r="GM108" s="229">
        <v>4.3139860770186958E-3</v>
      </c>
      <c r="GN108" s="227">
        <v>846</v>
      </c>
      <c r="GO108" s="227">
        <v>6178</v>
      </c>
      <c r="GP108" s="227">
        <v>3266</v>
      </c>
      <c r="GQ108" s="227">
        <v>0</v>
      </c>
      <c r="GR108" s="227">
        <v>10044</v>
      </c>
      <c r="GS108" s="227">
        <v>9917</v>
      </c>
      <c r="GT108" s="227">
        <v>9210</v>
      </c>
      <c r="GU108" s="230" t="s">
        <v>3940</v>
      </c>
      <c r="GV108" s="297">
        <v>6645</v>
      </c>
      <c r="GW108" s="235">
        <v>2383</v>
      </c>
      <c r="GX108" s="235">
        <v>2844</v>
      </c>
      <c r="GY108" s="235">
        <v>8880</v>
      </c>
      <c r="GZ108" s="235">
        <v>3240</v>
      </c>
      <c r="HA108" s="235">
        <v>676</v>
      </c>
      <c r="HB108" s="235">
        <v>7352</v>
      </c>
      <c r="HC108" s="298">
        <v>3497</v>
      </c>
      <c r="HD108" s="236">
        <v>29702</v>
      </c>
      <c r="HE108" s="237">
        <v>0.76808895784846132</v>
      </c>
      <c r="HF108" s="238">
        <v>17229</v>
      </c>
      <c r="HG108" s="238">
        <v>12393</v>
      </c>
      <c r="HH108" s="238" t="s">
        <v>3940</v>
      </c>
      <c r="HI108" s="238">
        <v>80</v>
      </c>
      <c r="HJ108" s="242">
        <v>2.6934213184297354E-3</v>
      </c>
      <c r="HK108" s="301">
        <v>17229</v>
      </c>
      <c r="HL108" s="245">
        <v>0.5800619486903239</v>
      </c>
      <c r="HM108" s="244">
        <v>16868</v>
      </c>
      <c r="HN108" s="246">
        <v>361</v>
      </c>
      <c r="HO108" s="302" t="s">
        <v>4193</v>
      </c>
      <c r="HP108" s="305">
        <v>12409</v>
      </c>
      <c r="HQ108" s="139">
        <v>0.32089475045254717</v>
      </c>
      <c r="HR108" s="57">
        <v>8916.9999380600002</v>
      </c>
      <c r="HS108" s="139">
        <v>0.71859134000000002</v>
      </c>
      <c r="HT108" s="56">
        <v>71.859133999999997</v>
      </c>
      <c r="HU108" s="57">
        <v>211.99994733</v>
      </c>
      <c r="HV108" s="139">
        <v>1.7084370000000001E-2</v>
      </c>
      <c r="HW108" s="56">
        <v>1.708437</v>
      </c>
      <c r="HX108" s="56" t="s">
        <v>4086</v>
      </c>
      <c r="HY108" s="57">
        <v>2525.9999893700001</v>
      </c>
      <c r="HZ108" s="139">
        <v>0.20356193</v>
      </c>
      <c r="IA108" s="56">
        <v>20.356193000000001</v>
      </c>
      <c r="IB108" s="56" t="s">
        <v>4404</v>
      </c>
      <c r="IC108" s="57">
        <v>754.00000114999989</v>
      </c>
      <c r="ID108" s="139">
        <v>6.0762349999999993E-2</v>
      </c>
      <c r="IE108" s="56">
        <v>6.0762349999999996</v>
      </c>
      <c r="IF108" s="56" t="s">
        <v>4193</v>
      </c>
      <c r="IG108" s="57">
        <v>0</v>
      </c>
      <c r="IH108" s="140">
        <v>0</v>
      </c>
      <c r="II108" s="53">
        <v>0</v>
      </c>
      <c r="IJ108" s="53">
        <v>0.99999999000000006</v>
      </c>
      <c r="IK108" s="307">
        <v>425.00006005999995</v>
      </c>
      <c r="IL108" s="245">
        <v>3.4249339999999996E-2</v>
      </c>
      <c r="IM108" s="20">
        <v>3.4249339999999999</v>
      </c>
      <c r="IN108" s="20" t="s">
        <v>3940</v>
      </c>
      <c r="IO108" s="25">
        <v>1912.9999806999999</v>
      </c>
      <c r="IP108" s="245">
        <v>0.1541623</v>
      </c>
      <c r="IQ108" s="20">
        <v>15.416230000000001</v>
      </c>
      <c r="IR108" s="25">
        <v>649.00000675000001</v>
      </c>
      <c r="IS108" s="245">
        <v>5.230075E-2</v>
      </c>
      <c r="IT108" s="20">
        <v>5.2300750000000003</v>
      </c>
      <c r="IU108" s="20" t="s">
        <v>4615</v>
      </c>
      <c r="IV108" s="25">
        <v>184.99994877</v>
      </c>
      <c r="IW108" s="245">
        <v>1.490853E-2</v>
      </c>
      <c r="IX108" s="20">
        <v>1.490853</v>
      </c>
      <c r="IY108" s="20" t="s">
        <v>4086</v>
      </c>
      <c r="IZ108" s="25">
        <v>1833.0000263299999</v>
      </c>
      <c r="JA108" s="265">
        <v>0.14771536999999998</v>
      </c>
      <c r="JB108" s="43">
        <v>14.771537</v>
      </c>
      <c r="JC108" s="311">
        <v>3297.9999895599994</v>
      </c>
      <c r="JD108" s="19">
        <v>0.26577483999999996</v>
      </c>
      <c r="JE108" s="43">
        <v>26.577483999999998</v>
      </c>
      <c r="JF108" s="43" t="s">
        <v>3940</v>
      </c>
      <c r="JG108" s="26">
        <v>1630.9999957400003</v>
      </c>
      <c r="JH108" s="19">
        <v>0.13143686000000002</v>
      </c>
      <c r="JI108" s="43">
        <v>13.143686000000001</v>
      </c>
      <c r="JJ108" s="26">
        <v>667.00000579000005</v>
      </c>
      <c r="JK108" s="19">
        <v>5.3751310000000004E-2</v>
      </c>
      <c r="JL108" s="43">
        <v>5.3751309999999997</v>
      </c>
      <c r="JM108" s="43" t="s">
        <v>4615</v>
      </c>
      <c r="JN108" s="26">
        <v>1602.0000386500001</v>
      </c>
      <c r="JO108" s="19">
        <v>0.12909985000000002</v>
      </c>
      <c r="JP108" s="43">
        <v>12.909985000000001</v>
      </c>
      <c r="JQ108" s="43" t="s">
        <v>4086</v>
      </c>
      <c r="JR108" s="26">
        <v>205.99994765</v>
      </c>
      <c r="JS108" s="65">
        <v>1.660085E-2</v>
      </c>
      <c r="JT108" s="5">
        <v>1.660085</v>
      </c>
      <c r="JU108" s="5">
        <v>1</v>
      </c>
      <c r="JV108" s="313">
        <v>3372.9999855599999</v>
      </c>
      <c r="JW108" s="21">
        <v>3372.9999855599999</v>
      </c>
      <c r="JX108" s="30">
        <v>0.27181884000000001</v>
      </c>
      <c r="JY108" s="55">
        <v>27.181884</v>
      </c>
      <c r="JZ108" s="55" t="s">
        <v>4827</v>
      </c>
      <c r="KA108" s="21">
        <v>2416.99995382</v>
      </c>
      <c r="KB108" s="30">
        <v>0.19477797999999999</v>
      </c>
      <c r="KC108" s="21">
        <v>1101.9999825899999</v>
      </c>
      <c r="KD108" s="30">
        <v>8.8806509999999991E-2</v>
      </c>
      <c r="KE108" s="55">
        <v>8.8806510000000003</v>
      </c>
      <c r="KF108" s="21">
        <v>1314.99997123</v>
      </c>
      <c r="KG108" s="30">
        <v>0.10597147</v>
      </c>
      <c r="KH108" s="55">
        <v>10.597147</v>
      </c>
      <c r="KI108" s="55" t="s">
        <v>4086</v>
      </c>
      <c r="KJ108" s="21">
        <v>6324.9999522100006</v>
      </c>
      <c r="KK108" s="30">
        <v>0.50971069000000002</v>
      </c>
      <c r="KL108" s="21">
        <v>2323.9999587800003</v>
      </c>
      <c r="KM108" s="30">
        <v>0.18728342000000003</v>
      </c>
      <c r="KN108" s="55">
        <v>18.728342000000001</v>
      </c>
      <c r="KO108" s="21">
        <v>4000.9999934299999</v>
      </c>
      <c r="KP108" s="30">
        <v>0.32242726999999999</v>
      </c>
      <c r="KQ108" s="55">
        <v>32.242727000000002</v>
      </c>
      <c r="KR108" s="21">
        <v>293.99998431999995</v>
      </c>
      <c r="KS108" s="314">
        <v>2.3692479999999995E-2</v>
      </c>
      <c r="KT108" s="5">
        <v>2.3692479999999998</v>
      </c>
      <c r="KU108" s="51">
        <v>14</v>
      </c>
      <c r="KV108" s="51">
        <v>20</v>
      </c>
      <c r="KW108" s="51">
        <v>15</v>
      </c>
      <c r="KX108" s="51">
        <v>17</v>
      </c>
      <c r="KY108" s="51">
        <v>12</v>
      </c>
      <c r="KZ108" s="51">
        <v>27</v>
      </c>
      <c r="LA108" s="51">
        <v>25</v>
      </c>
      <c r="LB108" s="51">
        <v>20</v>
      </c>
      <c r="LC108" s="51">
        <v>16</v>
      </c>
      <c r="LD108" s="51">
        <v>16</v>
      </c>
      <c r="LE108" s="51">
        <v>21</v>
      </c>
      <c r="LF108" s="51">
        <v>19</v>
      </c>
      <c r="LG108" s="261">
        <v>66</v>
      </c>
      <c r="LH108" s="260">
        <v>84</v>
      </c>
      <c r="LI108" s="260">
        <v>72</v>
      </c>
      <c r="LJ108" s="264">
        <v>46</v>
      </c>
    </row>
    <row r="109" spans="1:322">
      <c r="A109" s="111">
        <v>30102</v>
      </c>
      <c r="B109" s="49" t="s">
        <v>226</v>
      </c>
      <c r="C109" s="67">
        <v>111293</v>
      </c>
      <c r="D109" s="69">
        <v>1.295842134378083E-2</v>
      </c>
      <c r="E109" s="132">
        <v>108842</v>
      </c>
      <c r="F109" s="131">
        <v>56666</v>
      </c>
      <c r="G109" s="133">
        <v>0.52062622884548249</v>
      </c>
      <c r="H109" s="131">
        <v>52176</v>
      </c>
      <c r="I109" s="133">
        <v>0.47937377115451757</v>
      </c>
      <c r="J109" s="134" t="s">
        <v>227</v>
      </c>
      <c r="K109" s="72">
        <v>271</v>
      </c>
      <c r="L109" s="2">
        <v>3</v>
      </c>
      <c r="M109" s="2">
        <v>274</v>
      </c>
      <c r="N109" s="2" t="s">
        <v>66</v>
      </c>
      <c r="O109" s="2"/>
      <c r="P109" s="74"/>
      <c r="Q109" s="305">
        <v>9138</v>
      </c>
      <c r="R109" s="461">
        <v>9023</v>
      </c>
      <c r="S109" s="16" t="s">
        <v>2427</v>
      </c>
      <c r="T109" s="16" t="s">
        <v>2428</v>
      </c>
      <c r="U109" s="16" t="s">
        <v>2429</v>
      </c>
      <c r="V109" s="16" t="s">
        <v>2430</v>
      </c>
      <c r="W109" s="16" t="s">
        <v>2431</v>
      </c>
      <c r="X109" s="16" t="s">
        <v>2432</v>
      </c>
      <c r="Y109" s="16" t="s">
        <v>2433</v>
      </c>
      <c r="Z109" s="16" t="s">
        <v>2434</v>
      </c>
      <c r="AA109" s="16" t="s">
        <v>2435</v>
      </c>
      <c r="AB109" s="16" t="s">
        <v>2436</v>
      </c>
      <c r="AC109" s="16" t="s">
        <v>2437</v>
      </c>
      <c r="AD109" s="16" t="s">
        <v>2438</v>
      </c>
      <c r="AE109" s="16" t="s">
        <v>2439</v>
      </c>
      <c r="AF109" s="16" t="s">
        <v>2440</v>
      </c>
      <c r="AG109" s="16" t="s">
        <v>756</v>
      </c>
      <c r="AH109" s="16" t="s">
        <v>2441</v>
      </c>
      <c r="AI109" s="16" t="s">
        <v>1392</v>
      </c>
      <c r="AJ109" s="404">
        <v>8.3956560886422518E-2</v>
      </c>
      <c r="AK109" s="404">
        <v>8.2899983462266402E-2</v>
      </c>
      <c r="AL109" s="404">
        <v>8.1825030778559751E-2</v>
      </c>
      <c r="AM109" s="404">
        <v>8.5252016684735671E-2</v>
      </c>
      <c r="AN109" s="404">
        <v>8.0492824461145515E-2</v>
      </c>
      <c r="AO109" s="404">
        <v>7.7874349975193394E-2</v>
      </c>
      <c r="AP109" s="404">
        <v>7.1424633872953461E-2</v>
      </c>
      <c r="AQ109" s="404">
        <v>6.6196872530824499E-2</v>
      </c>
      <c r="AR109" s="404">
        <v>6.8457029455541066E-2</v>
      </c>
      <c r="AS109" s="404">
        <v>6.5002480660039316E-2</v>
      </c>
      <c r="AT109" s="404">
        <v>6.1106925635324598E-2</v>
      </c>
      <c r="AU109" s="404">
        <v>4.8731188328035135E-2</v>
      </c>
      <c r="AV109" s="404">
        <v>3.9543558552764556E-2</v>
      </c>
      <c r="AW109" s="404">
        <v>3.0962312342661839E-2</v>
      </c>
      <c r="AX109" s="404">
        <v>2.1949247533121406E-2</v>
      </c>
      <c r="AY109" s="404">
        <v>1.563734587751052E-2</v>
      </c>
      <c r="AZ109" s="404">
        <v>1.0005328825269657E-2</v>
      </c>
      <c r="BA109" s="404">
        <v>8.5628709505521771E-3</v>
      </c>
      <c r="BB109" s="404">
        <v>1.1943918707851748E-4</v>
      </c>
      <c r="BC109" s="75" t="s">
        <v>532</v>
      </c>
      <c r="BD109" s="301">
        <v>328</v>
      </c>
      <c r="BE109" s="245">
        <v>0.4451219512195122</v>
      </c>
      <c r="BF109" s="245">
        <v>1.524390243902439E-2</v>
      </c>
      <c r="BG109" s="245">
        <v>0.15853658536585366</v>
      </c>
      <c r="BH109" s="245">
        <v>0</v>
      </c>
      <c r="BI109" s="245">
        <v>8.2317073170731711E-2</v>
      </c>
      <c r="BJ109" s="245">
        <v>0.29573170731707316</v>
      </c>
      <c r="BK109" s="245">
        <v>3.0487804878048782E-3</v>
      </c>
      <c r="BL109" s="417">
        <v>3250</v>
      </c>
      <c r="BM109" s="19">
        <v>0.48830769230769233</v>
      </c>
      <c r="BN109" s="19">
        <v>1.1384615384615385E-2</v>
      </c>
      <c r="BO109" s="19">
        <v>9.8461538461538461E-2</v>
      </c>
      <c r="BP109" s="19">
        <v>0</v>
      </c>
      <c r="BQ109" s="19">
        <v>3.6615384615384612E-2</v>
      </c>
      <c r="BR109" s="19">
        <v>0.36399999999999999</v>
      </c>
      <c r="BS109" s="65">
        <v>1.2307692307692308E-3</v>
      </c>
      <c r="BT109" s="420">
        <v>71224</v>
      </c>
      <c r="BU109" s="143">
        <v>0.65437974311387148</v>
      </c>
      <c r="BV109" s="425">
        <v>37555</v>
      </c>
      <c r="BW109" s="143">
        <v>0.34504143621028649</v>
      </c>
      <c r="BX109" s="425">
        <v>63</v>
      </c>
      <c r="BY109" s="144">
        <v>5.7882067584204624E-4</v>
      </c>
      <c r="BZ109" s="413">
        <v>81762</v>
      </c>
      <c r="CA109" s="6">
        <v>0.75119898568567278</v>
      </c>
      <c r="CB109" s="414">
        <v>76876</v>
      </c>
      <c r="CC109" s="6">
        <v>0.94024118783787092</v>
      </c>
      <c r="CD109" s="414">
        <v>4809</v>
      </c>
      <c r="CE109" s="6">
        <v>5.8817054377339105E-2</v>
      </c>
      <c r="CF109" s="6" t="s">
        <v>3940</v>
      </c>
      <c r="CG109" s="414">
        <v>77</v>
      </c>
      <c r="CH109" s="272">
        <v>9.4175778479000023E-4</v>
      </c>
      <c r="CI109" s="274">
        <v>9.1738253000000007</v>
      </c>
      <c r="CJ109" s="412">
        <v>16046</v>
      </c>
      <c r="CK109" s="147">
        <v>0.14742470737399166</v>
      </c>
      <c r="CL109" s="412">
        <v>14485</v>
      </c>
      <c r="CM109" s="147">
        <v>0.90271718808425772</v>
      </c>
      <c r="CN109" s="148">
        <v>1513</v>
      </c>
      <c r="CO109" s="147">
        <v>9.4291412189953877E-2</v>
      </c>
      <c r="CP109" s="147" t="s">
        <v>3940</v>
      </c>
      <c r="CQ109" s="412">
        <v>48</v>
      </c>
      <c r="CR109" s="275">
        <v>2.9913997257883583E-3</v>
      </c>
      <c r="CS109" s="279">
        <v>2</v>
      </c>
      <c r="CT109" s="280">
        <v>10</v>
      </c>
      <c r="CU109" s="280">
        <v>69</v>
      </c>
      <c r="CV109" s="280">
        <v>78</v>
      </c>
      <c r="CW109" s="280">
        <v>8</v>
      </c>
      <c r="CX109" s="280">
        <v>38</v>
      </c>
      <c r="CY109" s="280">
        <v>1</v>
      </c>
      <c r="CZ109" s="280">
        <v>24</v>
      </c>
      <c r="DA109" s="280">
        <v>2</v>
      </c>
      <c r="DB109" s="280">
        <v>1</v>
      </c>
      <c r="DC109" s="280">
        <v>0</v>
      </c>
      <c r="DD109" s="280">
        <v>2</v>
      </c>
      <c r="DE109" s="281">
        <v>0</v>
      </c>
      <c r="DF109" s="281">
        <v>235</v>
      </c>
      <c r="DG109" s="154">
        <v>21784</v>
      </c>
      <c r="DH109" s="152">
        <v>0.20014332702449422</v>
      </c>
      <c r="DI109" s="152" t="s">
        <v>4405</v>
      </c>
      <c r="DJ109" s="151">
        <v>6350</v>
      </c>
      <c r="DK109" s="151" t="s">
        <v>5039</v>
      </c>
      <c r="DL109" s="151">
        <v>14893</v>
      </c>
      <c r="DM109" s="151" t="s">
        <v>4194</v>
      </c>
      <c r="DN109" s="151">
        <v>1260</v>
      </c>
      <c r="DO109" s="151" t="s">
        <v>4616</v>
      </c>
      <c r="DP109" s="151">
        <v>87013</v>
      </c>
      <c r="DQ109" s="152">
        <v>0.79944322963561865</v>
      </c>
      <c r="DR109" s="151">
        <v>45</v>
      </c>
      <c r="DS109" s="155">
        <v>4.134433398871759E-4</v>
      </c>
      <c r="DT109" s="159">
        <v>6350</v>
      </c>
      <c r="DU109" s="160">
        <v>2962</v>
      </c>
      <c r="DV109" s="160">
        <v>1468</v>
      </c>
      <c r="DW109" s="160">
        <v>2961</v>
      </c>
      <c r="DX109" s="160">
        <v>1281</v>
      </c>
      <c r="DY109" s="160">
        <v>1191</v>
      </c>
      <c r="DZ109" s="161">
        <v>987</v>
      </c>
      <c r="EA109" s="285">
        <v>14893</v>
      </c>
      <c r="EB109" s="165">
        <v>10398</v>
      </c>
      <c r="EC109" s="165">
        <v>3072</v>
      </c>
      <c r="ED109" s="165">
        <v>4415</v>
      </c>
      <c r="EE109" s="165">
        <v>2864</v>
      </c>
      <c r="EF109" s="165">
        <v>730</v>
      </c>
      <c r="EG109" s="286">
        <v>967</v>
      </c>
      <c r="EH109" s="289">
        <v>103483</v>
      </c>
      <c r="EI109" s="167">
        <v>0.95076349203432498</v>
      </c>
      <c r="EJ109" s="168">
        <v>844</v>
      </c>
      <c r="EK109" s="290">
        <v>8.1559289931679591E-3</v>
      </c>
      <c r="EL109" s="293">
        <v>784</v>
      </c>
      <c r="EM109" s="173">
        <v>7.2031017438121316E-3</v>
      </c>
      <c r="EN109" s="294" t="s">
        <v>4405</v>
      </c>
      <c r="EO109" s="180">
        <v>97236</v>
      </c>
      <c r="EP109" s="181">
        <v>0.97537390536758584</v>
      </c>
      <c r="EQ109" s="182">
        <v>95412</v>
      </c>
      <c r="ER109" s="183">
        <v>0.95707736907042762</v>
      </c>
      <c r="ES109" s="182">
        <v>1794</v>
      </c>
      <c r="ET109" s="183">
        <v>1.7995606423849696E-2</v>
      </c>
      <c r="EU109" s="183" t="s">
        <v>4405</v>
      </c>
      <c r="EV109" s="182">
        <v>30</v>
      </c>
      <c r="EW109" s="184">
        <v>3.0092987330852333E-4</v>
      </c>
      <c r="EX109" s="175">
        <v>2130</v>
      </c>
      <c r="EY109" s="171">
        <v>2.1366021004905159E-2</v>
      </c>
      <c r="EZ109" s="171" t="s">
        <v>4405</v>
      </c>
      <c r="FA109" s="170">
        <v>300</v>
      </c>
      <c r="FB109" s="171">
        <v>3.0092987330852332E-3</v>
      </c>
      <c r="FC109" s="170">
        <v>25</v>
      </c>
      <c r="FD109" s="176">
        <v>2.5077489442376947E-4</v>
      </c>
      <c r="FE109" s="190">
        <v>4224</v>
      </c>
      <c r="FF109" s="191">
        <v>4.2370926161840086E-2</v>
      </c>
      <c r="FG109" s="192">
        <v>704</v>
      </c>
      <c r="FH109" s="192">
        <v>615</v>
      </c>
      <c r="FI109" s="192">
        <v>1876</v>
      </c>
      <c r="FJ109" s="192">
        <v>381</v>
      </c>
      <c r="FK109" s="192">
        <v>202</v>
      </c>
      <c r="FL109" s="192">
        <v>98</v>
      </c>
      <c r="FM109" s="192">
        <v>13</v>
      </c>
      <c r="FN109" s="192">
        <v>30</v>
      </c>
      <c r="FO109" s="192">
        <v>249</v>
      </c>
      <c r="FP109" s="193">
        <v>56</v>
      </c>
      <c r="FQ109" s="202" t="s">
        <v>3987</v>
      </c>
      <c r="FR109" s="203">
        <v>-0.67758121811500005</v>
      </c>
      <c r="FS109" s="206">
        <v>1777</v>
      </c>
      <c r="FT109" s="253">
        <v>185</v>
      </c>
      <c r="FU109" s="208" t="s">
        <v>3987</v>
      </c>
      <c r="FV109" s="209">
        <v>-0.69669009999999998</v>
      </c>
      <c r="FW109" s="210">
        <v>1744</v>
      </c>
      <c r="FX109" s="211">
        <v>188</v>
      </c>
      <c r="FY109" s="216">
        <v>59088</v>
      </c>
      <c r="FZ109" s="217">
        <v>51.095255705500001</v>
      </c>
      <c r="GA109" s="218">
        <v>1806</v>
      </c>
      <c r="GB109" s="219">
        <v>178</v>
      </c>
      <c r="GC109" s="254">
        <v>9224</v>
      </c>
      <c r="GD109" s="225">
        <v>7.9766662247999998</v>
      </c>
      <c r="GE109" s="224">
        <v>1643</v>
      </c>
      <c r="GF109" s="255">
        <v>176</v>
      </c>
      <c r="GG109" s="435">
        <v>34553</v>
      </c>
      <c r="GH109" s="249" t="s">
        <v>4086</v>
      </c>
      <c r="GI109" s="436">
        <v>4644</v>
      </c>
      <c r="GJ109" s="437">
        <v>17357</v>
      </c>
      <c r="GK109" s="250" t="s">
        <v>3940</v>
      </c>
      <c r="GL109" s="228">
        <v>32607</v>
      </c>
      <c r="GM109" s="229">
        <v>1.3670179204407058E-2</v>
      </c>
      <c r="GN109" s="227">
        <v>1610</v>
      </c>
      <c r="GO109" s="227">
        <v>22952</v>
      </c>
      <c r="GP109" s="227">
        <v>8036</v>
      </c>
      <c r="GQ109" s="227">
        <v>9</v>
      </c>
      <c r="GR109" s="227">
        <v>29714</v>
      </c>
      <c r="GS109" s="227">
        <v>31575</v>
      </c>
      <c r="GT109" s="227">
        <v>29278</v>
      </c>
      <c r="GU109" s="230" t="s">
        <v>3940</v>
      </c>
      <c r="GV109" s="297">
        <v>18515</v>
      </c>
      <c r="GW109" s="235">
        <v>7467</v>
      </c>
      <c r="GX109" s="235">
        <v>9613</v>
      </c>
      <c r="GY109" s="235">
        <v>29351</v>
      </c>
      <c r="GZ109" s="235">
        <v>10012</v>
      </c>
      <c r="HA109" s="235">
        <v>1254</v>
      </c>
      <c r="HB109" s="235">
        <v>28104</v>
      </c>
      <c r="HC109" s="298">
        <v>14446</v>
      </c>
      <c r="HD109" s="236">
        <v>87146</v>
      </c>
      <c r="HE109" s="237">
        <v>0.80066518439572953</v>
      </c>
      <c r="HF109" s="238">
        <v>54344</v>
      </c>
      <c r="HG109" s="238">
        <v>32602</v>
      </c>
      <c r="HH109" s="238" t="s">
        <v>3940</v>
      </c>
      <c r="HI109" s="238">
        <v>200</v>
      </c>
      <c r="HJ109" s="242">
        <v>2.2949991967502813E-3</v>
      </c>
      <c r="HK109" s="301">
        <v>54344</v>
      </c>
      <c r="HL109" s="245">
        <v>0.62359718174098644</v>
      </c>
      <c r="HM109" s="244">
        <v>53801</v>
      </c>
      <c r="HN109" s="246">
        <v>543</v>
      </c>
      <c r="HO109" s="302" t="s">
        <v>4194</v>
      </c>
      <c r="HP109" s="305">
        <v>46487</v>
      </c>
      <c r="HQ109" s="139">
        <v>0.42710534536300326</v>
      </c>
      <c r="HR109" s="57">
        <v>33978.000047740003</v>
      </c>
      <c r="HS109" s="139">
        <v>0.73091402000000005</v>
      </c>
      <c r="HT109" s="56">
        <v>73.091402000000002</v>
      </c>
      <c r="HU109" s="57">
        <v>1581.0000913700001</v>
      </c>
      <c r="HV109" s="139">
        <v>3.400951E-2</v>
      </c>
      <c r="HW109" s="56">
        <v>3.4009510000000001</v>
      </c>
      <c r="HX109" s="56" t="s">
        <v>4086</v>
      </c>
      <c r="HY109" s="57">
        <v>10134.00004141</v>
      </c>
      <c r="HZ109" s="139">
        <v>0.21799642999999999</v>
      </c>
      <c r="IA109" s="56">
        <v>21.799643</v>
      </c>
      <c r="IB109" s="56" t="s">
        <v>4405</v>
      </c>
      <c r="IC109" s="57">
        <v>793.99981948000004</v>
      </c>
      <c r="ID109" s="139">
        <v>1.7080040000000001E-2</v>
      </c>
      <c r="IE109" s="56">
        <v>1.7080040000000001</v>
      </c>
      <c r="IF109" s="56" t="s">
        <v>4194</v>
      </c>
      <c r="IG109" s="57">
        <v>0</v>
      </c>
      <c r="IH109" s="140">
        <v>0</v>
      </c>
      <c r="II109" s="53">
        <v>0</v>
      </c>
      <c r="IJ109" s="53">
        <v>1</v>
      </c>
      <c r="IK109" s="307">
        <v>2028.0000236999999</v>
      </c>
      <c r="IL109" s="245">
        <v>4.36251E-2</v>
      </c>
      <c r="IM109" s="20">
        <v>4.3625100000000003</v>
      </c>
      <c r="IN109" s="20" t="s">
        <v>3940</v>
      </c>
      <c r="IO109" s="25">
        <v>6747.9999248200002</v>
      </c>
      <c r="IP109" s="245">
        <v>0.14515886</v>
      </c>
      <c r="IQ109" s="20">
        <v>14.515886</v>
      </c>
      <c r="IR109" s="25">
        <v>3701.00021242</v>
      </c>
      <c r="IS109" s="245">
        <v>7.9613660000000003E-2</v>
      </c>
      <c r="IT109" s="20">
        <v>7.9613659999999999</v>
      </c>
      <c r="IU109" s="20" t="s">
        <v>4616</v>
      </c>
      <c r="IV109" s="25">
        <v>618.00003748000006</v>
      </c>
      <c r="IW109" s="245">
        <v>1.3294040000000002E-2</v>
      </c>
      <c r="IX109" s="20">
        <v>1.329404</v>
      </c>
      <c r="IY109" s="20" t="s">
        <v>4086</v>
      </c>
      <c r="IZ109" s="25">
        <v>6690.9998897699998</v>
      </c>
      <c r="JA109" s="265">
        <v>0.14393270999999999</v>
      </c>
      <c r="JB109" s="43">
        <v>14.393271</v>
      </c>
      <c r="JC109" s="311">
        <v>9100.9998629199999</v>
      </c>
      <c r="JD109" s="19">
        <v>0.19577516</v>
      </c>
      <c r="JE109" s="43">
        <v>19.577515999999999</v>
      </c>
      <c r="JF109" s="43" t="s">
        <v>3940</v>
      </c>
      <c r="JG109" s="26">
        <v>4301.0000186299994</v>
      </c>
      <c r="JH109" s="19">
        <v>9.2520489999999983E-2</v>
      </c>
      <c r="JI109" s="43">
        <v>9.2520489999999995</v>
      </c>
      <c r="JJ109" s="26">
        <v>2834.9999327300002</v>
      </c>
      <c r="JK109" s="19">
        <v>6.0984790000000004E-2</v>
      </c>
      <c r="JL109" s="43">
        <v>6.0984790000000002</v>
      </c>
      <c r="JM109" s="43" t="s">
        <v>4616</v>
      </c>
      <c r="JN109" s="26">
        <v>9954.9999884299996</v>
      </c>
      <c r="JO109" s="19">
        <v>0.21414588999999998</v>
      </c>
      <c r="JP109" s="43">
        <v>21.414588999999999</v>
      </c>
      <c r="JQ109" s="43" t="s">
        <v>4086</v>
      </c>
      <c r="JR109" s="26">
        <v>509.00010909999997</v>
      </c>
      <c r="JS109" s="65">
        <v>1.0949299999999999E-2</v>
      </c>
      <c r="JT109" s="5">
        <v>1.09493</v>
      </c>
      <c r="JU109" s="5">
        <v>1</v>
      </c>
      <c r="JV109" s="313">
        <v>9811.9999331199997</v>
      </c>
      <c r="JW109" s="21">
        <v>9811.9999331199997</v>
      </c>
      <c r="JX109" s="30">
        <v>0.21106976</v>
      </c>
      <c r="JY109" s="55">
        <v>21.106976</v>
      </c>
      <c r="JZ109" s="55" t="s">
        <v>4828</v>
      </c>
      <c r="KA109" s="21">
        <v>6394.0000252099999</v>
      </c>
      <c r="KB109" s="30">
        <v>0.13754383000000001</v>
      </c>
      <c r="KC109" s="21">
        <v>3631.0000878199999</v>
      </c>
      <c r="KD109" s="30">
        <v>7.8107860000000001E-2</v>
      </c>
      <c r="KE109" s="55">
        <v>7.8107860000000002</v>
      </c>
      <c r="KF109" s="21">
        <v>2762.99993739</v>
      </c>
      <c r="KG109" s="30">
        <v>5.9435969999999998E-2</v>
      </c>
      <c r="KH109" s="55">
        <v>5.9435969999999996</v>
      </c>
      <c r="KI109" s="55" t="s">
        <v>4086</v>
      </c>
      <c r="KJ109" s="21">
        <v>29743.999882730001</v>
      </c>
      <c r="KK109" s="30">
        <v>0.63983478999999999</v>
      </c>
      <c r="KL109" s="21">
        <v>12481.999837789999</v>
      </c>
      <c r="KM109" s="30">
        <v>0.26850516999999996</v>
      </c>
      <c r="KN109" s="55">
        <v>26.850517</v>
      </c>
      <c r="KO109" s="21">
        <v>17262.000044939999</v>
      </c>
      <c r="KP109" s="30">
        <v>0.37132961999999997</v>
      </c>
      <c r="KQ109" s="55">
        <v>37.132961999999999</v>
      </c>
      <c r="KR109" s="21">
        <v>537.00015894000001</v>
      </c>
      <c r="KS109" s="314">
        <v>1.155162E-2</v>
      </c>
      <c r="KT109" s="5">
        <v>1.155162</v>
      </c>
      <c r="KU109" s="51">
        <v>135</v>
      </c>
      <c r="KV109" s="51">
        <v>105</v>
      </c>
      <c r="KW109" s="51">
        <v>144</v>
      </c>
      <c r="KX109" s="51">
        <v>101</v>
      </c>
      <c r="KY109" s="51">
        <v>101</v>
      </c>
      <c r="KZ109" s="51">
        <v>144</v>
      </c>
      <c r="LA109" s="51">
        <v>130</v>
      </c>
      <c r="LB109" s="51">
        <v>122</v>
      </c>
      <c r="LC109" s="51">
        <v>128</v>
      </c>
      <c r="LD109" s="51">
        <v>131</v>
      </c>
      <c r="LE109" s="51">
        <v>133</v>
      </c>
      <c r="LF109" s="51">
        <v>103</v>
      </c>
      <c r="LG109" s="261">
        <v>485</v>
      </c>
      <c r="LH109" s="260">
        <v>497</v>
      </c>
      <c r="LI109" s="260">
        <v>495</v>
      </c>
      <c r="LJ109" s="264">
        <v>191</v>
      </c>
    </row>
    <row r="110" spans="1:322">
      <c r="A110" s="111">
        <v>30103</v>
      </c>
      <c r="B110" s="49" t="s">
        <v>228</v>
      </c>
      <c r="C110" s="67">
        <v>13001</v>
      </c>
      <c r="D110" s="69">
        <v>1.5137738751807802E-3</v>
      </c>
      <c r="E110" s="132">
        <v>12799</v>
      </c>
      <c r="F110" s="131">
        <v>6503</v>
      </c>
      <c r="G110" s="133">
        <v>0.50808656926322371</v>
      </c>
      <c r="H110" s="131">
        <v>6296</v>
      </c>
      <c r="I110" s="133">
        <v>0.49191343073677629</v>
      </c>
      <c r="J110" s="134" t="s">
        <v>229</v>
      </c>
      <c r="K110" s="72">
        <v>17</v>
      </c>
      <c r="L110" s="2">
        <v>1</v>
      </c>
      <c r="M110" s="2">
        <v>18</v>
      </c>
      <c r="N110" s="2" t="s">
        <v>94</v>
      </c>
      <c r="O110" s="2"/>
      <c r="P110" s="74"/>
      <c r="Q110" s="305">
        <v>1238</v>
      </c>
      <c r="R110" s="461">
        <v>1471</v>
      </c>
      <c r="S110" s="16" t="s">
        <v>2442</v>
      </c>
      <c r="T110" s="16" t="s">
        <v>2443</v>
      </c>
      <c r="U110" s="16" t="s">
        <v>2444</v>
      </c>
      <c r="V110" s="16" t="s">
        <v>2445</v>
      </c>
      <c r="W110" s="16" t="s">
        <v>2446</v>
      </c>
      <c r="X110" s="16" t="s">
        <v>2447</v>
      </c>
      <c r="Y110" s="16" t="s">
        <v>1995</v>
      </c>
      <c r="Z110" s="16" t="s">
        <v>2448</v>
      </c>
      <c r="AA110" s="16" t="s">
        <v>2449</v>
      </c>
      <c r="AB110" s="16" t="s">
        <v>2450</v>
      </c>
      <c r="AC110" s="16" t="s">
        <v>2451</v>
      </c>
      <c r="AD110" s="16" t="s">
        <v>2452</v>
      </c>
      <c r="AE110" s="16" t="s">
        <v>2453</v>
      </c>
      <c r="AF110" s="16" t="s">
        <v>2454</v>
      </c>
      <c r="AG110" s="16" t="s">
        <v>757</v>
      </c>
      <c r="AH110" s="16" t="s">
        <v>2455</v>
      </c>
      <c r="AI110" s="16" t="s">
        <v>881</v>
      </c>
      <c r="AJ110" s="404">
        <v>9.6726306742714277E-2</v>
      </c>
      <c r="AK110" s="404">
        <v>0.11493085397296664</v>
      </c>
      <c r="AL110" s="404">
        <v>0.1200875068364716</v>
      </c>
      <c r="AM110" s="404">
        <v>0.11149308539729666</v>
      </c>
      <c r="AN110" s="404">
        <v>6.7349011641534492E-2</v>
      </c>
      <c r="AO110" s="404">
        <v>6.0942261114149542E-2</v>
      </c>
      <c r="AP110" s="404">
        <v>6.7661536057504496E-2</v>
      </c>
      <c r="AQ110" s="404">
        <v>6.2973669817954533E-2</v>
      </c>
      <c r="AR110" s="404">
        <v>5.5473083834674586E-2</v>
      </c>
      <c r="AS110" s="404">
        <v>4.9769513243222124E-2</v>
      </c>
      <c r="AT110" s="404">
        <v>4.6019220251582157E-2</v>
      </c>
      <c r="AU110" s="404">
        <v>3.8362372060317215E-2</v>
      </c>
      <c r="AV110" s="404">
        <v>3.6721618876474724E-2</v>
      </c>
      <c r="AW110" s="404">
        <v>2.8830377373232283E-2</v>
      </c>
      <c r="AX110" s="404">
        <v>1.6954449566372373E-2</v>
      </c>
      <c r="AY110" s="404">
        <v>1.3282287678724901E-2</v>
      </c>
      <c r="AZ110" s="404">
        <v>6.7192749433549496E-3</v>
      </c>
      <c r="BA110" s="404">
        <v>5.7035705914524571E-3</v>
      </c>
      <c r="BB110" s="404">
        <v>0</v>
      </c>
      <c r="BC110" s="75" t="s">
        <v>533</v>
      </c>
      <c r="BD110" s="301">
        <v>29</v>
      </c>
      <c r="BE110" s="245">
        <v>0.65517241379310343</v>
      </c>
      <c r="BF110" s="245">
        <v>3.4482758620689655E-2</v>
      </c>
      <c r="BG110" s="245">
        <v>0.13793103448275862</v>
      </c>
      <c r="BH110" s="245">
        <v>0</v>
      </c>
      <c r="BI110" s="245">
        <v>0</v>
      </c>
      <c r="BJ110" s="245">
        <v>0.17241379310344829</v>
      </c>
      <c r="BK110" s="245">
        <v>0</v>
      </c>
      <c r="BL110" s="417">
        <v>326</v>
      </c>
      <c r="BM110" s="19">
        <v>0.64417177914110424</v>
      </c>
      <c r="BN110" s="19">
        <v>1.2269938650306749E-2</v>
      </c>
      <c r="BO110" s="19">
        <v>0.13803680981595093</v>
      </c>
      <c r="BP110" s="19">
        <v>0</v>
      </c>
      <c r="BQ110" s="19">
        <v>6.1349693251533744E-3</v>
      </c>
      <c r="BR110" s="19">
        <v>0.19938650306748465</v>
      </c>
      <c r="BS110" s="65">
        <v>0</v>
      </c>
      <c r="BT110" s="420">
        <v>11288</v>
      </c>
      <c r="BU110" s="143">
        <v>0.8819439018673334</v>
      </c>
      <c r="BV110" s="425">
        <v>1509</v>
      </c>
      <c r="BW110" s="143">
        <v>0.11789983592468162</v>
      </c>
      <c r="BX110" s="425">
        <v>2</v>
      </c>
      <c r="BY110" s="144">
        <v>1.5626220798499883E-4</v>
      </c>
      <c r="BZ110" s="413">
        <v>8553</v>
      </c>
      <c r="CA110" s="6">
        <v>0.66825533244784752</v>
      </c>
      <c r="CB110" s="414">
        <v>6147</v>
      </c>
      <c r="CC110" s="6">
        <v>0.71869519466853737</v>
      </c>
      <c r="CD110" s="414">
        <v>2398</v>
      </c>
      <c r="CE110" s="6">
        <v>0.2803694610078335</v>
      </c>
      <c r="CF110" s="6" t="s">
        <v>3940</v>
      </c>
      <c r="CG110" s="414">
        <v>8</v>
      </c>
      <c r="CH110" s="272">
        <v>9.3534432362913592E-4</v>
      </c>
      <c r="CI110" s="274">
        <v>8.0090860999999993</v>
      </c>
      <c r="CJ110" s="412">
        <v>2732</v>
      </c>
      <c r="CK110" s="147">
        <v>0.21345417610750839</v>
      </c>
      <c r="CL110" s="412">
        <v>2402</v>
      </c>
      <c r="CM110" s="147">
        <v>0.87920937042459735</v>
      </c>
      <c r="CN110" s="148">
        <v>328</v>
      </c>
      <c r="CO110" s="147">
        <v>0.12005856515373353</v>
      </c>
      <c r="CP110" s="147" t="s">
        <v>3940</v>
      </c>
      <c r="CQ110" s="412">
        <v>2</v>
      </c>
      <c r="CR110" s="275">
        <v>7.320644216691069E-4</v>
      </c>
      <c r="CS110" s="279">
        <v>0</v>
      </c>
      <c r="CT110" s="280">
        <v>0</v>
      </c>
      <c r="CU110" s="280">
        <v>12</v>
      </c>
      <c r="CV110" s="280">
        <v>14</v>
      </c>
      <c r="CW110" s="280">
        <v>0</v>
      </c>
      <c r="CX110" s="280">
        <v>8</v>
      </c>
      <c r="CY110" s="280">
        <v>0</v>
      </c>
      <c r="CZ110" s="280">
        <v>4</v>
      </c>
      <c r="DA110" s="280">
        <v>0</v>
      </c>
      <c r="DB110" s="280">
        <v>0</v>
      </c>
      <c r="DC110" s="280">
        <v>0</v>
      </c>
      <c r="DD110" s="280">
        <v>0</v>
      </c>
      <c r="DE110" s="281">
        <v>0</v>
      </c>
      <c r="DF110" s="281">
        <v>38</v>
      </c>
      <c r="DG110" s="154">
        <v>1252</v>
      </c>
      <c r="DH110" s="152">
        <v>9.7820142198609267E-2</v>
      </c>
      <c r="DI110" s="152" t="s">
        <v>4406</v>
      </c>
      <c r="DJ110" s="151">
        <v>322</v>
      </c>
      <c r="DK110" s="151" t="s">
        <v>5040</v>
      </c>
      <c r="DL110" s="151">
        <v>908</v>
      </c>
      <c r="DM110" s="151" t="s">
        <v>4195</v>
      </c>
      <c r="DN110" s="151">
        <v>63</v>
      </c>
      <c r="DO110" s="151" t="s">
        <v>4617</v>
      </c>
      <c r="DP110" s="151">
        <v>11546</v>
      </c>
      <c r="DQ110" s="152">
        <v>0.90210172669739819</v>
      </c>
      <c r="DR110" s="151">
        <v>1</v>
      </c>
      <c r="DS110" s="155">
        <v>7.8131103992499414E-5</v>
      </c>
      <c r="DT110" s="159">
        <v>322</v>
      </c>
      <c r="DU110" s="160">
        <v>103</v>
      </c>
      <c r="DV110" s="160">
        <v>68</v>
      </c>
      <c r="DW110" s="160">
        <v>180</v>
      </c>
      <c r="DX110" s="160">
        <v>63</v>
      </c>
      <c r="DY110" s="160">
        <v>67</v>
      </c>
      <c r="DZ110" s="161">
        <v>51</v>
      </c>
      <c r="EA110" s="285">
        <v>908</v>
      </c>
      <c r="EB110" s="165">
        <v>536</v>
      </c>
      <c r="EC110" s="165">
        <v>280</v>
      </c>
      <c r="ED110" s="165">
        <v>356</v>
      </c>
      <c r="EE110" s="165">
        <v>90</v>
      </c>
      <c r="EF110" s="165">
        <v>44</v>
      </c>
      <c r="EG110" s="286">
        <v>44</v>
      </c>
      <c r="EH110" s="289">
        <v>12061</v>
      </c>
      <c r="EI110" s="167">
        <v>0.94233924525353541</v>
      </c>
      <c r="EJ110" s="168">
        <v>10623</v>
      </c>
      <c r="EK110" s="290">
        <v>0.8807727385788906</v>
      </c>
      <c r="EL110" s="293">
        <v>117</v>
      </c>
      <c r="EM110" s="173">
        <v>9.1413391671224323E-3</v>
      </c>
      <c r="EN110" s="294" t="s">
        <v>4406</v>
      </c>
      <c r="EO110" s="180">
        <v>11374</v>
      </c>
      <c r="EP110" s="181">
        <v>0.98382492863939108</v>
      </c>
      <c r="EQ110" s="182">
        <v>11339</v>
      </c>
      <c r="ER110" s="183">
        <v>0.98079750886601502</v>
      </c>
      <c r="ES110" s="182">
        <v>35</v>
      </c>
      <c r="ET110" s="183">
        <v>3.0274197733760055E-3</v>
      </c>
      <c r="EU110" s="183" t="s">
        <v>4406</v>
      </c>
      <c r="EV110" s="182">
        <v>0</v>
      </c>
      <c r="EW110" s="184">
        <v>0</v>
      </c>
      <c r="EX110" s="175">
        <v>177</v>
      </c>
      <c r="EY110" s="171">
        <v>1.5310094282501513E-2</v>
      </c>
      <c r="EZ110" s="171" t="s">
        <v>4406</v>
      </c>
      <c r="FA110" s="170">
        <v>6</v>
      </c>
      <c r="FB110" s="171">
        <v>5.1898624686445806E-4</v>
      </c>
      <c r="FC110" s="170">
        <v>4</v>
      </c>
      <c r="FD110" s="176">
        <v>3.4599083124297204E-4</v>
      </c>
      <c r="FE110" s="190">
        <v>218</v>
      </c>
      <c r="FF110" s="191">
        <v>1.8856500302741979E-2</v>
      </c>
      <c r="FG110" s="192">
        <v>20</v>
      </c>
      <c r="FH110" s="192">
        <v>16</v>
      </c>
      <c r="FI110" s="192">
        <v>112</v>
      </c>
      <c r="FJ110" s="192">
        <v>27</v>
      </c>
      <c r="FK110" s="192">
        <v>10</v>
      </c>
      <c r="FL110" s="192">
        <v>17</v>
      </c>
      <c r="FM110" s="192">
        <v>0</v>
      </c>
      <c r="FN110" s="192">
        <v>0</v>
      </c>
      <c r="FO110" s="192">
        <v>15</v>
      </c>
      <c r="FP110" s="193">
        <v>1</v>
      </c>
      <c r="FQ110" s="202" t="s">
        <v>3988</v>
      </c>
      <c r="FR110" s="203">
        <v>1.7936876972</v>
      </c>
      <c r="FS110" s="206">
        <v>104</v>
      </c>
      <c r="FT110" s="253">
        <v>9</v>
      </c>
      <c r="FU110" s="208" t="s">
        <v>3988</v>
      </c>
      <c r="FV110" s="209">
        <v>1.739941</v>
      </c>
      <c r="FW110" s="210">
        <v>171</v>
      </c>
      <c r="FX110" s="211">
        <v>15</v>
      </c>
      <c r="FY110" s="216">
        <v>11685</v>
      </c>
      <c r="FZ110" s="217">
        <v>95.245967741900003</v>
      </c>
      <c r="GA110" s="218">
        <v>182</v>
      </c>
      <c r="GB110" s="219">
        <v>7</v>
      </c>
      <c r="GC110" s="254">
        <v>7888</v>
      </c>
      <c r="GD110" s="225">
        <v>64.2998207885</v>
      </c>
      <c r="GE110" s="224">
        <v>73</v>
      </c>
      <c r="GF110" s="255">
        <v>3</v>
      </c>
      <c r="GG110" s="435">
        <v>528</v>
      </c>
      <c r="GH110" s="249" t="s">
        <v>4086</v>
      </c>
      <c r="GI110" s="436">
        <v>13</v>
      </c>
      <c r="GJ110" s="437">
        <v>42</v>
      </c>
      <c r="GK110" s="250" t="s">
        <v>3940</v>
      </c>
      <c r="GL110" s="228">
        <v>3134</v>
      </c>
      <c r="GM110" s="229">
        <v>1.3139001326896592E-3</v>
      </c>
      <c r="GN110" s="227">
        <v>350</v>
      </c>
      <c r="GO110" s="227">
        <v>2746</v>
      </c>
      <c r="GP110" s="227">
        <v>38</v>
      </c>
      <c r="GQ110" s="227">
        <v>0</v>
      </c>
      <c r="GR110" s="227">
        <v>2586</v>
      </c>
      <c r="GS110" s="227">
        <v>3004</v>
      </c>
      <c r="GT110" s="227">
        <v>2351</v>
      </c>
      <c r="GU110" s="230" t="s">
        <v>3940</v>
      </c>
      <c r="GV110" s="297">
        <v>1399</v>
      </c>
      <c r="GW110" s="235">
        <v>91</v>
      </c>
      <c r="GX110" s="235">
        <v>49</v>
      </c>
      <c r="GY110" s="235">
        <v>2044</v>
      </c>
      <c r="GZ110" s="235">
        <v>169</v>
      </c>
      <c r="HA110" s="235">
        <v>4</v>
      </c>
      <c r="HB110" s="235">
        <v>1886</v>
      </c>
      <c r="HC110" s="298">
        <v>79</v>
      </c>
      <c r="HD110" s="236">
        <v>9501</v>
      </c>
      <c r="HE110" s="237">
        <v>0.74232361903273691</v>
      </c>
      <c r="HF110" s="238">
        <v>3332</v>
      </c>
      <c r="HG110" s="238">
        <v>6146</v>
      </c>
      <c r="HH110" s="238" t="s">
        <v>3940</v>
      </c>
      <c r="HI110" s="238">
        <v>23</v>
      </c>
      <c r="HJ110" s="242">
        <v>2.4207978107567626E-3</v>
      </c>
      <c r="HK110" s="301">
        <v>3332</v>
      </c>
      <c r="HL110" s="245">
        <v>0.35069992632354491</v>
      </c>
      <c r="HM110" s="244">
        <v>2739</v>
      </c>
      <c r="HN110" s="246">
        <v>593</v>
      </c>
      <c r="HO110" s="302" t="s">
        <v>4195</v>
      </c>
      <c r="HP110" s="305">
        <v>2735</v>
      </c>
      <c r="HQ110" s="139">
        <v>0.21368856941948589</v>
      </c>
      <c r="HR110" s="57">
        <v>1780.00000245</v>
      </c>
      <c r="HS110" s="139">
        <v>0.65082267000000005</v>
      </c>
      <c r="HT110" s="56">
        <v>65.082267000000002</v>
      </c>
      <c r="HU110" s="57">
        <v>19.999988350000002</v>
      </c>
      <c r="HV110" s="139">
        <v>7.3126100000000006E-3</v>
      </c>
      <c r="HW110" s="56">
        <v>0.73126100000000005</v>
      </c>
      <c r="HX110" s="56" t="s">
        <v>4086</v>
      </c>
      <c r="HY110" s="57">
        <v>561.00000005000004</v>
      </c>
      <c r="HZ110" s="139">
        <v>0.20511883</v>
      </c>
      <c r="IA110" s="56">
        <v>20.511883000000001</v>
      </c>
      <c r="IB110" s="56" t="s">
        <v>4406</v>
      </c>
      <c r="IC110" s="57">
        <v>374.00000914999998</v>
      </c>
      <c r="ID110" s="139">
        <v>0.13674588999999998</v>
      </c>
      <c r="IE110" s="56">
        <v>13.674588999999999</v>
      </c>
      <c r="IF110" s="56" t="s">
        <v>4195</v>
      </c>
      <c r="IG110" s="57">
        <v>0</v>
      </c>
      <c r="IH110" s="140">
        <v>0</v>
      </c>
      <c r="II110" s="53">
        <v>0</v>
      </c>
      <c r="IJ110" s="53">
        <v>1</v>
      </c>
      <c r="IK110" s="307">
        <v>42.9999982</v>
      </c>
      <c r="IL110" s="245">
        <v>1.5722119999999999E-2</v>
      </c>
      <c r="IM110" s="20">
        <v>1.5722119999999999</v>
      </c>
      <c r="IN110" s="20" t="s">
        <v>3940</v>
      </c>
      <c r="IO110" s="25">
        <v>243.99998915</v>
      </c>
      <c r="IP110" s="245">
        <v>8.9213890000000004E-2</v>
      </c>
      <c r="IQ110" s="20">
        <v>8.9213889999999996</v>
      </c>
      <c r="IR110" s="25">
        <v>93.000010099999997</v>
      </c>
      <c r="IS110" s="245">
        <v>3.4003659999999998E-2</v>
      </c>
      <c r="IT110" s="20">
        <v>3.400366</v>
      </c>
      <c r="IU110" s="20" t="s">
        <v>4617</v>
      </c>
      <c r="IV110" s="25">
        <v>4.9999902499999997</v>
      </c>
      <c r="IW110" s="245">
        <v>1.82815E-3</v>
      </c>
      <c r="IX110" s="20">
        <v>0.18281500000000001</v>
      </c>
      <c r="IY110" s="20" t="s">
        <v>4086</v>
      </c>
      <c r="IZ110" s="25">
        <v>170.99999475000001</v>
      </c>
      <c r="JA110" s="265">
        <v>6.2522850000000005E-2</v>
      </c>
      <c r="JB110" s="43">
        <v>6.2522849999999996</v>
      </c>
      <c r="JC110" s="311">
        <v>1018.00001145</v>
      </c>
      <c r="JD110" s="19">
        <v>0.37221207000000001</v>
      </c>
      <c r="JE110" s="43">
        <v>37.221207</v>
      </c>
      <c r="JF110" s="43" t="s">
        <v>3940</v>
      </c>
      <c r="JG110" s="26">
        <v>415.00001124999994</v>
      </c>
      <c r="JH110" s="19">
        <v>0.15173674999999998</v>
      </c>
      <c r="JI110" s="43">
        <v>15.173674999999999</v>
      </c>
      <c r="JJ110" s="26">
        <v>81.000006150000004</v>
      </c>
      <c r="JK110" s="19">
        <v>2.9616090000000001E-2</v>
      </c>
      <c r="JL110" s="43">
        <v>2.9616090000000002</v>
      </c>
      <c r="JM110" s="43" t="s">
        <v>4617</v>
      </c>
      <c r="JN110" s="26">
        <v>649.99999060000005</v>
      </c>
      <c r="JO110" s="19">
        <v>0.23765996</v>
      </c>
      <c r="JP110" s="43">
        <v>23.765996000000001</v>
      </c>
      <c r="JQ110" s="43" t="s">
        <v>4086</v>
      </c>
      <c r="JR110" s="26">
        <v>14.999998100000001</v>
      </c>
      <c r="JS110" s="65">
        <v>5.48446E-3</v>
      </c>
      <c r="JT110" s="5">
        <v>0.54844599999999999</v>
      </c>
      <c r="JU110" s="5">
        <v>1</v>
      </c>
      <c r="JV110" s="313">
        <v>1272.0000084499998</v>
      </c>
      <c r="JW110" s="21">
        <v>1272.0000084499998</v>
      </c>
      <c r="JX110" s="30">
        <v>0.46508226999999991</v>
      </c>
      <c r="JY110" s="55">
        <v>46.508226999999998</v>
      </c>
      <c r="JZ110" s="55" t="s">
        <v>4829</v>
      </c>
      <c r="KA110" s="21">
        <v>640.00001009999994</v>
      </c>
      <c r="KB110" s="30">
        <v>0.23400365999999997</v>
      </c>
      <c r="KC110" s="21">
        <v>169.9999967</v>
      </c>
      <c r="KD110" s="30">
        <v>6.2157219999999999E-2</v>
      </c>
      <c r="KE110" s="55">
        <v>6.2157220000000004</v>
      </c>
      <c r="KF110" s="21">
        <v>470.00001339999994</v>
      </c>
      <c r="KG110" s="30">
        <v>0.17184643999999999</v>
      </c>
      <c r="KH110" s="55">
        <v>17.184643999999999</v>
      </c>
      <c r="KI110" s="55" t="s">
        <v>4086</v>
      </c>
      <c r="KJ110" s="21">
        <v>793.99998330000005</v>
      </c>
      <c r="KK110" s="30">
        <v>0.29031078000000005</v>
      </c>
      <c r="KL110" s="21">
        <v>285.99998930000004</v>
      </c>
      <c r="KM110" s="30">
        <v>0.10457038000000002</v>
      </c>
      <c r="KN110" s="55">
        <v>10.457038000000001</v>
      </c>
      <c r="KO110" s="21">
        <v>507.99999400000002</v>
      </c>
      <c r="KP110" s="30">
        <v>0.1857404</v>
      </c>
      <c r="KQ110" s="55">
        <v>18.57404</v>
      </c>
      <c r="KR110" s="21">
        <v>28.99999815</v>
      </c>
      <c r="KS110" s="314">
        <v>1.060329E-2</v>
      </c>
      <c r="KT110" s="5">
        <v>1.0603290000000001</v>
      </c>
      <c r="KU110" s="51">
        <v>0</v>
      </c>
      <c r="KV110" s="51">
        <v>1</v>
      </c>
      <c r="KW110" s="51">
        <v>1</v>
      </c>
      <c r="KX110" s="51">
        <v>3</v>
      </c>
      <c r="KY110" s="51">
        <v>0</v>
      </c>
      <c r="KZ110" s="51">
        <v>2</v>
      </c>
      <c r="LA110" s="51">
        <v>3</v>
      </c>
      <c r="LB110" s="51">
        <v>5</v>
      </c>
      <c r="LC110" s="51">
        <v>3</v>
      </c>
      <c r="LD110" s="51">
        <v>2</v>
      </c>
      <c r="LE110" s="51">
        <v>0</v>
      </c>
      <c r="LF110" s="51">
        <v>2</v>
      </c>
      <c r="LG110" s="261">
        <v>5</v>
      </c>
      <c r="LH110" s="260">
        <v>10</v>
      </c>
      <c r="LI110" s="260">
        <v>7</v>
      </c>
      <c r="LJ110" s="264">
        <v>2</v>
      </c>
    </row>
    <row r="111" spans="1:322">
      <c r="A111" s="111">
        <v>30104</v>
      </c>
      <c r="B111" s="49" t="s">
        <v>230</v>
      </c>
      <c r="C111" s="67">
        <v>17617</v>
      </c>
      <c r="D111" s="69">
        <v>2.0512387015660183E-3</v>
      </c>
      <c r="E111" s="132">
        <v>17134</v>
      </c>
      <c r="F111" s="131">
        <v>8906</v>
      </c>
      <c r="G111" s="133">
        <v>0.51978522236488856</v>
      </c>
      <c r="H111" s="131">
        <v>8228</v>
      </c>
      <c r="I111" s="133">
        <v>0.4802147776351115</v>
      </c>
      <c r="J111" s="134" t="s">
        <v>125</v>
      </c>
      <c r="K111" s="72">
        <v>106</v>
      </c>
      <c r="L111" s="2">
        <v>2</v>
      </c>
      <c r="M111" s="2">
        <v>108</v>
      </c>
      <c r="N111" s="2" t="s">
        <v>21</v>
      </c>
      <c r="O111" s="2"/>
      <c r="P111" s="74"/>
      <c r="Q111" s="305">
        <v>1523</v>
      </c>
      <c r="R111" s="461">
        <v>1622</v>
      </c>
      <c r="S111" s="16" t="s">
        <v>2456</v>
      </c>
      <c r="T111" s="16" t="s">
        <v>2457</v>
      </c>
      <c r="U111" s="16" t="s">
        <v>2458</v>
      </c>
      <c r="V111" s="16" t="s">
        <v>2459</v>
      </c>
      <c r="W111" s="16" t="s">
        <v>2460</v>
      </c>
      <c r="X111" s="16" t="s">
        <v>2461</v>
      </c>
      <c r="Y111" s="16" t="s">
        <v>2462</v>
      </c>
      <c r="Z111" s="16" t="s">
        <v>2463</v>
      </c>
      <c r="AA111" s="16" t="s">
        <v>2464</v>
      </c>
      <c r="AB111" s="16" t="s">
        <v>2465</v>
      </c>
      <c r="AC111" s="16" t="s">
        <v>2466</v>
      </c>
      <c r="AD111" s="16" t="s">
        <v>2467</v>
      </c>
      <c r="AE111" s="16" t="s">
        <v>2468</v>
      </c>
      <c r="AF111" s="16" t="s">
        <v>2469</v>
      </c>
      <c r="AG111" s="16" t="s">
        <v>758</v>
      </c>
      <c r="AH111" s="16" t="s">
        <v>2470</v>
      </c>
      <c r="AI111" s="16" t="s">
        <v>2316</v>
      </c>
      <c r="AJ111" s="404">
        <v>8.8887591922493292E-2</v>
      </c>
      <c r="AK111" s="404">
        <v>9.4665577214894367E-2</v>
      </c>
      <c r="AL111" s="404">
        <v>9.6941753239173575E-2</v>
      </c>
      <c r="AM111" s="404">
        <v>9.6416481848955293E-2</v>
      </c>
      <c r="AN111" s="404">
        <v>7.8440527605929733E-2</v>
      </c>
      <c r="AO111" s="404">
        <v>8.3051243142290176E-2</v>
      </c>
      <c r="AP111" s="404">
        <v>7.3071086728142873E-2</v>
      </c>
      <c r="AQ111" s="404">
        <v>7.1203455118477879E-2</v>
      </c>
      <c r="AR111" s="404">
        <v>6.0289482899498072E-2</v>
      </c>
      <c r="AS111" s="404">
        <v>5.9414030582467608E-2</v>
      </c>
      <c r="AT111" s="404">
        <v>4.908369324150811E-2</v>
      </c>
      <c r="AU111" s="404">
        <v>4.2955527022294854E-2</v>
      </c>
      <c r="AV111" s="404">
        <v>3.0640831096066301E-2</v>
      </c>
      <c r="AW111" s="404">
        <v>2.6555386949924126E-2</v>
      </c>
      <c r="AX111" s="404">
        <v>1.8734679584451967E-2</v>
      </c>
      <c r="AY111" s="404">
        <v>1.330687521886308E-2</v>
      </c>
      <c r="AZ111" s="404">
        <v>7.8790708532741911E-3</v>
      </c>
      <c r="BA111" s="404">
        <v>7.4705264386599746E-3</v>
      </c>
      <c r="BB111" s="404">
        <v>9.9217929263452787E-4</v>
      </c>
      <c r="BC111" s="75" t="s">
        <v>534</v>
      </c>
      <c r="BD111" s="301">
        <v>48</v>
      </c>
      <c r="BE111" s="245">
        <v>0.3125</v>
      </c>
      <c r="BF111" s="245">
        <v>0</v>
      </c>
      <c r="BG111" s="245">
        <v>0.54166666666666663</v>
      </c>
      <c r="BH111" s="245">
        <v>0</v>
      </c>
      <c r="BI111" s="245">
        <v>4.1666666666666664E-2</v>
      </c>
      <c r="BJ111" s="245">
        <v>0.10416666666666667</v>
      </c>
      <c r="BK111" s="245">
        <v>0</v>
      </c>
      <c r="BL111" s="417">
        <v>536</v>
      </c>
      <c r="BM111" s="19">
        <v>0.53358208955223885</v>
      </c>
      <c r="BN111" s="19">
        <v>9.3283582089552231E-3</v>
      </c>
      <c r="BO111" s="19">
        <v>0.19216417910447761</v>
      </c>
      <c r="BP111" s="19">
        <v>1.8656716417910447E-3</v>
      </c>
      <c r="BQ111" s="19">
        <v>1.4925373134328358E-2</v>
      </c>
      <c r="BR111" s="19">
        <v>0.24813432835820895</v>
      </c>
      <c r="BS111" s="65">
        <v>0</v>
      </c>
      <c r="BT111" s="420">
        <v>14204</v>
      </c>
      <c r="BU111" s="143">
        <v>0.82899498074004907</v>
      </c>
      <c r="BV111" s="425">
        <v>2909</v>
      </c>
      <c r="BW111" s="143">
        <v>0.16977938601610831</v>
      </c>
      <c r="BX111" s="425">
        <v>21</v>
      </c>
      <c r="BY111" s="144">
        <v>1.2256332438426521E-3</v>
      </c>
      <c r="BZ111" s="413">
        <v>12311</v>
      </c>
      <c r="CA111" s="6">
        <v>0.71851289833080423</v>
      </c>
      <c r="CB111" s="414">
        <v>9603</v>
      </c>
      <c r="CC111" s="6">
        <v>0.78003411583137028</v>
      </c>
      <c r="CD111" s="414">
        <v>2708</v>
      </c>
      <c r="CE111" s="6">
        <v>0.21996588416862969</v>
      </c>
      <c r="CF111" s="6" t="s">
        <v>3940</v>
      </c>
      <c r="CG111" s="414">
        <v>0</v>
      </c>
      <c r="CH111" s="272">
        <v>0</v>
      </c>
      <c r="CI111" s="274">
        <v>3.3586851000000002</v>
      </c>
      <c r="CJ111" s="412">
        <v>2972</v>
      </c>
      <c r="CK111" s="147">
        <v>0.17345628574763627</v>
      </c>
      <c r="CL111" s="412">
        <v>2480</v>
      </c>
      <c r="CM111" s="147">
        <v>0.83445491251682369</v>
      </c>
      <c r="CN111" s="148">
        <v>490</v>
      </c>
      <c r="CO111" s="147">
        <v>0.16487213997308209</v>
      </c>
      <c r="CP111" s="147" t="s">
        <v>3940</v>
      </c>
      <c r="CQ111" s="412">
        <v>2</v>
      </c>
      <c r="CR111" s="275">
        <v>6.7294751009421266E-4</v>
      </c>
      <c r="CS111" s="279">
        <v>0</v>
      </c>
      <c r="CT111" s="280">
        <v>0</v>
      </c>
      <c r="CU111" s="280">
        <v>22</v>
      </c>
      <c r="CV111" s="280">
        <v>22</v>
      </c>
      <c r="CW111" s="280">
        <v>0</v>
      </c>
      <c r="CX111" s="280">
        <v>12</v>
      </c>
      <c r="CY111" s="280">
        <v>0</v>
      </c>
      <c r="CZ111" s="280">
        <v>4</v>
      </c>
      <c r="DA111" s="280">
        <v>0</v>
      </c>
      <c r="DB111" s="280">
        <v>0</v>
      </c>
      <c r="DC111" s="280">
        <v>0</v>
      </c>
      <c r="DD111" s="280">
        <v>0</v>
      </c>
      <c r="DE111" s="281">
        <v>0</v>
      </c>
      <c r="DF111" s="281">
        <v>60</v>
      </c>
      <c r="DG111" s="154">
        <v>2851</v>
      </c>
      <c r="DH111" s="152">
        <v>0.16639430372359051</v>
      </c>
      <c r="DI111" s="152" t="s">
        <v>4407</v>
      </c>
      <c r="DJ111" s="151">
        <v>1018</v>
      </c>
      <c r="DK111" s="151" t="s">
        <v>5041</v>
      </c>
      <c r="DL111" s="151">
        <v>1749</v>
      </c>
      <c r="DM111" s="151" t="s">
        <v>4196</v>
      </c>
      <c r="DN111" s="151">
        <v>224</v>
      </c>
      <c r="DO111" s="151" t="s">
        <v>4618</v>
      </c>
      <c r="DP111" s="151">
        <v>14264</v>
      </c>
      <c r="DQ111" s="152">
        <v>0.83249679000817089</v>
      </c>
      <c r="DR111" s="151">
        <v>19</v>
      </c>
      <c r="DS111" s="155">
        <v>1.10890626823859E-3</v>
      </c>
      <c r="DT111" s="159">
        <v>1018</v>
      </c>
      <c r="DU111" s="160">
        <v>450</v>
      </c>
      <c r="DV111" s="160">
        <v>316</v>
      </c>
      <c r="DW111" s="160">
        <v>399</v>
      </c>
      <c r="DX111" s="160">
        <v>178</v>
      </c>
      <c r="DY111" s="160">
        <v>182</v>
      </c>
      <c r="DZ111" s="161">
        <v>198</v>
      </c>
      <c r="EA111" s="285">
        <v>1749</v>
      </c>
      <c r="EB111" s="165">
        <v>1121</v>
      </c>
      <c r="EC111" s="165">
        <v>439</v>
      </c>
      <c r="ED111" s="165">
        <v>577</v>
      </c>
      <c r="EE111" s="165">
        <v>373</v>
      </c>
      <c r="EF111" s="165">
        <v>120</v>
      </c>
      <c r="EG111" s="286">
        <v>153</v>
      </c>
      <c r="EH111" s="289">
        <v>16219</v>
      </c>
      <c r="EI111" s="167">
        <v>0.94659740866114161</v>
      </c>
      <c r="EJ111" s="168">
        <v>10939</v>
      </c>
      <c r="EK111" s="290">
        <v>0.67445588507306242</v>
      </c>
      <c r="EL111" s="293">
        <v>1009</v>
      </c>
      <c r="EM111" s="173">
        <v>5.8888759192249326E-2</v>
      </c>
      <c r="EN111" s="294" t="s">
        <v>4407</v>
      </c>
      <c r="EO111" s="180">
        <v>14993</v>
      </c>
      <c r="EP111" s="181">
        <v>0.96145953571886622</v>
      </c>
      <c r="EQ111" s="182">
        <v>14761</v>
      </c>
      <c r="ER111" s="183">
        <v>0.94658201872515069</v>
      </c>
      <c r="ES111" s="182">
        <v>229</v>
      </c>
      <c r="ET111" s="183">
        <v>1.4685135308451969E-2</v>
      </c>
      <c r="EU111" s="183" t="s">
        <v>4407</v>
      </c>
      <c r="EV111" s="182">
        <v>3</v>
      </c>
      <c r="EW111" s="184">
        <v>1.9238168526356292E-4</v>
      </c>
      <c r="EX111" s="175">
        <v>579</v>
      </c>
      <c r="EY111" s="171">
        <v>3.7129665255867639E-2</v>
      </c>
      <c r="EZ111" s="171" t="s">
        <v>4407</v>
      </c>
      <c r="FA111" s="170">
        <v>17</v>
      </c>
      <c r="FB111" s="171">
        <v>1.0901628831601897E-3</v>
      </c>
      <c r="FC111" s="170">
        <v>5</v>
      </c>
      <c r="FD111" s="176">
        <v>3.2063614210593819E-4</v>
      </c>
      <c r="FE111" s="190">
        <v>825</v>
      </c>
      <c r="FF111" s="191">
        <v>5.2904963447479803E-2</v>
      </c>
      <c r="FG111" s="192">
        <v>33</v>
      </c>
      <c r="FH111" s="192">
        <v>105</v>
      </c>
      <c r="FI111" s="192">
        <v>383</v>
      </c>
      <c r="FJ111" s="192">
        <v>83</v>
      </c>
      <c r="FK111" s="192">
        <v>23</v>
      </c>
      <c r="FL111" s="192">
        <v>18</v>
      </c>
      <c r="FM111" s="192">
        <v>1</v>
      </c>
      <c r="FN111" s="192">
        <v>2</v>
      </c>
      <c r="FO111" s="192">
        <v>173</v>
      </c>
      <c r="FP111" s="193">
        <v>4</v>
      </c>
      <c r="FQ111" s="202" t="s">
        <v>3985</v>
      </c>
      <c r="FR111" s="203">
        <v>1.07295477848</v>
      </c>
      <c r="FS111" s="206">
        <v>357</v>
      </c>
      <c r="FT111" s="253">
        <v>31</v>
      </c>
      <c r="FU111" s="208" t="s">
        <v>3985</v>
      </c>
      <c r="FV111" s="209">
        <v>1.061286</v>
      </c>
      <c r="FW111" s="210">
        <v>371</v>
      </c>
      <c r="FX111" s="211">
        <v>32</v>
      </c>
      <c r="FY111" s="216">
        <v>15735</v>
      </c>
      <c r="FZ111" s="217">
        <v>91.370034657399998</v>
      </c>
      <c r="GA111" s="218">
        <v>324</v>
      </c>
      <c r="GB111" s="219">
        <v>15</v>
      </c>
      <c r="GC111" s="254">
        <v>9364</v>
      </c>
      <c r="GD111" s="225">
        <v>54.377899226899999</v>
      </c>
      <c r="GE111" s="224">
        <v>166</v>
      </c>
      <c r="GF111" s="255">
        <v>11</v>
      </c>
      <c r="GG111" s="435">
        <v>1311</v>
      </c>
      <c r="GH111" s="249" t="s">
        <v>4086</v>
      </c>
      <c r="GI111" s="436">
        <v>41</v>
      </c>
      <c r="GJ111" s="437">
        <v>135</v>
      </c>
      <c r="GK111" s="250" t="s">
        <v>3940</v>
      </c>
      <c r="GL111" s="228">
        <v>4991</v>
      </c>
      <c r="GM111" s="229">
        <v>2.0924299815743745E-3</v>
      </c>
      <c r="GN111" s="227">
        <v>746</v>
      </c>
      <c r="GO111" s="227">
        <v>4076</v>
      </c>
      <c r="GP111" s="227">
        <v>166</v>
      </c>
      <c r="GQ111" s="227">
        <v>3</v>
      </c>
      <c r="GR111" s="227">
        <v>4883</v>
      </c>
      <c r="GS111" s="227">
        <v>5083</v>
      </c>
      <c r="GT111" s="227">
        <v>4223</v>
      </c>
      <c r="GU111" s="230" t="s">
        <v>3940</v>
      </c>
      <c r="GV111" s="297">
        <v>1627</v>
      </c>
      <c r="GW111" s="235">
        <v>277</v>
      </c>
      <c r="GX111" s="235">
        <v>147</v>
      </c>
      <c r="GY111" s="235">
        <v>3268</v>
      </c>
      <c r="GZ111" s="235">
        <v>543</v>
      </c>
      <c r="HA111" s="235">
        <v>8</v>
      </c>
      <c r="HB111" s="235">
        <v>3401</v>
      </c>
      <c r="HC111" s="298">
        <v>503</v>
      </c>
      <c r="HD111" s="236">
        <v>13343</v>
      </c>
      <c r="HE111" s="237">
        <v>0.77874401774250024</v>
      </c>
      <c r="HF111" s="238">
        <v>7232</v>
      </c>
      <c r="HG111" s="238">
        <v>6097</v>
      </c>
      <c r="HH111" s="238" t="s">
        <v>3940</v>
      </c>
      <c r="HI111" s="238">
        <v>14</v>
      </c>
      <c r="HJ111" s="242">
        <v>1.0492393015064079E-3</v>
      </c>
      <c r="HK111" s="301">
        <v>7232</v>
      </c>
      <c r="HL111" s="245">
        <v>0.54200704489245299</v>
      </c>
      <c r="HM111" s="244">
        <v>7030</v>
      </c>
      <c r="HN111" s="246">
        <v>202</v>
      </c>
      <c r="HO111" s="302" t="s">
        <v>4196</v>
      </c>
      <c r="HP111" s="305">
        <v>4404</v>
      </c>
      <c r="HQ111" s="139">
        <v>0.25703280028014475</v>
      </c>
      <c r="HR111" s="57">
        <v>2165.9999864400002</v>
      </c>
      <c r="HS111" s="139">
        <v>0.49182561000000002</v>
      </c>
      <c r="HT111" s="56">
        <v>49.182561</v>
      </c>
      <c r="HU111" s="57">
        <v>71.000010840000002</v>
      </c>
      <c r="HV111" s="139">
        <v>1.6121710000000001E-2</v>
      </c>
      <c r="HW111" s="56">
        <v>1.612171</v>
      </c>
      <c r="HX111" s="56" t="s">
        <v>4086</v>
      </c>
      <c r="HY111" s="57">
        <v>1470.0000178799999</v>
      </c>
      <c r="HZ111" s="139">
        <v>0.33378746999999998</v>
      </c>
      <c r="IA111" s="56">
        <v>33.378746999999997</v>
      </c>
      <c r="IB111" s="56" t="s">
        <v>4407</v>
      </c>
      <c r="IC111" s="57">
        <v>696.99998483999991</v>
      </c>
      <c r="ID111" s="139">
        <v>0.15826520999999999</v>
      </c>
      <c r="IE111" s="56">
        <v>15.826521</v>
      </c>
      <c r="IF111" s="56" t="s">
        <v>4196</v>
      </c>
      <c r="IG111" s="57">
        <v>0</v>
      </c>
      <c r="IH111" s="140">
        <v>0</v>
      </c>
      <c r="II111" s="53">
        <v>0</v>
      </c>
      <c r="IJ111" s="53">
        <v>1</v>
      </c>
      <c r="IK111" s="307">
        <v>109.99998515999999</v>
      </c>
      <c r="IL111" s="245">
        <v>2.4977289999999999E-2</v>
      </c>
      <c r="IM111" s="20">
        <v>2.4977290000000001</v>
      </c>
      <c r="IN111" s="20" t="s">
        <v>3940</v>
      </c>
      <c r="IO111" s="25">
        <v>536.00000616</v>
      </c>
      <c r="IP111" s="245">
        <v>0.12170754</v>
      </c>
      <c r="IQ111" s="20">
        <v>12.170754000000001</v>
      </c>
      <c r="IR111" s="25">
        <v>323.99998992000002</v>
      </c>
      <c r="IS111" s="245">
        <v>7.3569480000000007E-2</v>
      </c>
      <c r="IT111" s="20">
        <v>7.356948</v>
      </c>
      <c r="IU111" s="20" t="s">
        <v>4618</v>
      </c>
      <c r="IV111" s="25">
        <v>19.000001040000001</v>
      </c>
      <c r="IW111" s="245">
        <v>4.3142600000000003E-3</v>
      </c>
      <c r="IX111" s="20">
        <v>0.43142599999999998</v>
      </c>
      <c r="IY111" s="20" t="s">
        <v>4086</v>
      </c>
      <c r="IZ111" s="25">
        <v>344.00000724</v>
      </c>
      <c r="JA111" s="265">
        <v>7.8110810000000003E-2</v>
      </c>
      <c r="JB111" s="43">
        <v>7.8110809999999997</v>
      </c>
      <c r="JC111" s="311">
        <v>1672.00000344</v>
      </c>
      <c r="JD111" s="19">
        <v>0.37965485999999998</v>
      </c>
      <c r="JE111" s="43">
        <v>37.965485999999999</v>
      </c>
      <c r="JF111" s="43" t="s">
        <v>3940</v>
      </c>
      <c r="JG111" s="26">
        <v>334.00002059999997</v>
      </c>
      <c r="JH111" s="19">
        <v>7.5840149999999995E-2</v>
      </c>
      <c r="JI111" s="43">
        <v>7.584015</v>
      </c>
      <c r="JJ111" s="26">
        <v>214.00000476000002</v>
      </c>
      <c r="JK111" s="19">
        <v>4.8592190000000007E-2</v>
      </c>
      <c r="JL111" s="43">
        <v>4.8592190000000004</v>
      </c>
      <c r="JM111" s="43" t="s">
        <v>4618</v>
      </c>
      <c r="JN111" s="26">
        <v>810.99999108000009</v>
      </c>
      <c r="JO111" s="19">
        <v>0.18415077000000002</v>
      </c>
      <c r="JP111" s="43">
        <v>18.415077</v>
      </c>
      <c r="JQ111" s="43" t="s">
        <v>4086</v>
      </c>
      <c r="JR111" s="26">
        <v>39.999990600000004</v>
      </c>
      <c r="JS111" s="65">
        <v>9.0826500000000011E-3</v>
      </c>
      <c r="JT111" s="5">
        <v>0.90826499999999999</v>
      </c>
      <c r="JU111" s="5">
        <v>1</v>
      </c>
      <c r="JV111" s="313">
        <v>1856.00000424</v>
      </c>
      <c r="JW111" s="21">
        <v>1856.00000424</v>
      </c>
      <c r="JX111" s="30">
        <v>0.42143505999999997</v>
      </c>
      <c r="JY111" s="55">
        <v>42.143506000000002</v>
      </c>
      <c r="JZ111" s="55" t="s">
        <v>4830</v>
      </c>
      <c r="KA111" s="21">
        <v>479.99997528000006</v>
      </c>
      <c r="KB111" s="30">
        <v>0.10899182000000002</v>
      </c>
      <c r="KC111" s="21">
        <v>261.99999348</v>
      </c>
      <c r="KD111" s="30">
        <v>5.9491370000000002E-2</v>
      </c>
      <c r="KE111" s="55">
        <v>5.9491370000000003</v>
      </c>
      <c r="KF111" s="21">
        <v>217.99998180000003</v>
      </c>
      <c r="KG111" s="30">
        <v>4.9500450000000008E-2</v>
      </c>
      <c r="KH111" s="55">
        <v>4.9500450000000003</v>
      </c>
      <c r="KI111" s="55" t="s">
        <v>4086</v>
      </c>
      <c r="KJ111" s="21">
        <v>2037.0000002400002</v>
      </c>
      <c r="KK111" s="30">
        <v>0.46253406000000002</v>
      </c>
      <c r="KL111" s="21">
        <v>818.99998919999996</v>
      </c>
      <c r="KM111" s="30">
        <v>0.1859673</v>
      </c>
      <c r="KN111" s="55">
        <v>18.596730000000001</v>
      </c>
      <c r="KO111" s="21">
        <v>1218.0000110400001</v>
      </c>
      <c r="KP111" s="30">
        <v>0.27656676000000002</v>
      </c>
      <c r="KQ111" s="55">
        <v>27.656676000000001</v>
      </c>
      <c r="KR111" s="21">
        <v>31.000020240000005</v>
      </c>
      <c r="KS111" s="314">
        <v>7.0390600000000015E-3</v>
      </c>
      <c r="KT111" s="5">
        <v>0.70390600000000003</v>
      </c>
      <c r="KU111" s="51">
        <v>5</v>
      </c>
      <c r="KV111" s="51">
        <v>1</v>
      </c>
      <c r="KW111" s="51">
        <v>1</v>
      </c>
      <c r="KX111" s="51">
        <v>0</v>
      </c>
      <c r="KY111" s="51">
        <v>3</v>
      </c>
      <c r="KZ111" s="51">
        <v>5</v>
      </c>
      <c r="LA111" s="51">
        <v>3</v>
      </c>
      <c r="LB111" s="51">
        <v>6</v>
      </c>
      <c r="LC111" s="51">
        <v>2</v>
      </c>
      <c r="LD111" s="51">
        <v>2</v>
      </c>
      <c r="LE111" s="51">
        <v>1</v>
      </c>
      <c r="LF111" s="51">
        <v>5</v>
      </c>
      <c r="LG111" s="261">
        <v>7</v>
      </c>
      <c r="LH111" s="260">
        <v>17</v>
      </c>
      <c r="LI111" s="260">
        <v>10</v>
      </c>
      <c r="LJ111" s="264">
        <v>3</v>
      </c>
    </row>
    <row r="112" spans="1:322">
      <c r="A112" s="111">
        <v>30105</v>
      </c>
      <c r="B112" s="49" t="s">
        <v>231</v>
      </c>
      <c r="C112" s="67">
        <v>84763</v>
      </c>
      <c r="D112" s="69">
        <v>9.8693958143180119E-3</v>
      </c>
      <c r="E112" s="132">
        <v>95202</v>
      </c>
      <c r="F112" s="131">
        <v>49517</v>
      </c>
      <c r="G112" s="133">
        <v>0.52012562761286529</v>
      </c>
      <c r="H112" s="131">
        <v>45685</v>
      </c>
      <c r="I112" s="133">
        <v>0.47987437238713471</v>
      </c>
      <c r="J112" s="134" t="s">
        <v>232</v>
      </c>
      <c r="K112" s="72">
        <v>193</v>
      </c>
      <c r="L112" s="2">
        <v>6</v>
      </c>
      <c r="M112" s="2">
        <v>199</v>
      </c>
      <c r="N112" s="2" t="s">
        <v>76</v>
      </c>
      <c r="O112" s="2">
        <v>30.07</v>
      </c>
      <c r="P112" s="74" t="s">
        <v>43</v>
      </c>
      <c r="Q112" s="305">
        <v>6224</v>
      </c>
      <c r="R112" s="461">
        <v>7544</v>
      </c>
      <c r="S112" s="16" t="s">
        <v>2471</v>
      </c>
      <c r="T112" s="16" t="s">
        <v>2472</v>
      </c>
      <c r="U112" s="16" t="s">
        <v>2473</v>
      </c>
      <c r="V112" s="16" t="s">
        <v>2474</v>
      </c>
      <c r="W112" s="16" t="s">
        <v>2475</v>
      </c>
      <c r="X112" s="16" t="s">
        <v>2476</v>
      </c>
      <c r="Y112" s="16" t="s">
        <v>2477</v>
      </c>
      <c r="Z112" s="16" t="s">
        <v>2478</v>
      </c>
      <c r="AA112" s="16" t="s">
        <v>2479</v>
      </c>
      <c r="AB112" s="16" t="s">
        <v>2480</v>
      </c>
      <c r="AC112" s="16" t="s">
        <v>2481</v>
      </c>
      <c r="AD112" s="16" t="s">
        <v>2055</v>
      </c>
      <c r="AE112" s="16" t="s">
        <v>2482</v>
      </c>
      <c r="AF112" s="16" t="s">
        <v>2483</v>
      </c>
      <c r="AG112" s="16" t="s">
        <v>635</v>
      </c>
      <c r="AH112" s="16" t="s">
        <v>2484</v>
      </c>
      <c r="AI112" s="16" t="s">
        <v>2485</v>
      </c>
      <c r="AJ112" s="404">
        <v>6.5376777798785743E-2</v>
      </c>
      <c r="AK112" s="404">
        <v>7.9242032730404824E-2</v>
      </c>
      <c r="AL112" s="404">
        <v>7.7477363920926037E-2</v>
      </c>
      <c r="AM112" s="404">
        <v>7.5450095586227187E-2</v>
      </c>
      <c r="AN112" s="404">
        <v>7.7477363920926037E-2</v>
      </c>
      <c r="AO112" s="404">
        <v>8.6920442847839327E-2</v>
      </c>
      <c r="AP112" s="404">
        <v>8.7886809100649152E-2</v>
      </c>
      <c r="AQ112" s="404">
        <v>9.2834184155795044E-2</v>
      </c>
      <c r="AR112" s="404">
        <v>7.9073969034263988E-2</v>
      </c>
      <c r="AS112" s="404">
        <v>7.1784206214155169E-2</v>
      </c>
      <c r="AT112" s="404">
        <v>5.9389508623768406E-2</v>
      </c>
      <c r="AU112" s="404">
        <v>4.6217516438730281E-2</v>
      </c>
      <c r="AV112" s="404">
        <v>3.3948866620449152E-2</v>
      </c>
      <c r="AW112" s="404">
        <v>2.5115018592046387E-2</v>
      </c>
      <c r="AX112" s="404">
        <v>1.6732841747022123E-2</v>
      </c>
      <c r="AY112" s="404">
        <v>1.0556500913846347E-2</v>
      </c>
      <c r="AZ112" s="404">
        <v>7.1637150480031936E-3</v>
      </c>
      <c r="BA112" s="404">
        <v>6.4074284153694252E-3</v>
      </c>
      <c r="BB112" s="404">
        <v>9.4535829079221028E-4</v>
      </c>
      <c r="BC112" s="75" t="s">
        <v>535</v>
      </c>
      <c r="BD112" s="301">
        <v>106</v>
      </c>
      <c r="BE112" s="245">
        <v>0.33962264150943394</v>
      </c>
      <c r="BF112" s="245">
        <v>9.433962264150943E-3</v>
      </c>
      <c r="BG112" s="245">
        <v>0.31132075471698112</v>
      </c>
      <c r="BH112" s="245">
        <v>0</v>
      </c>
      <c r="BI112" s="245">
        <v>1.8867924528301886E-2</v>
      </c>
      <c r="BJ112" s="245">
        <v>0.32075471698113206</v>
      </c>
      <c r="BK112" s="245">
        <v>0</v>
      </c>
      <c r="BL112" s="417">
        <v>1073</v>
      </c>
      <c r="BM112" s="19">
        <v>0.39422180801491147</v>
      </c>
      <c r="BN112" s="19">
        <v>3.727865796831314E-3</v>
      </c>
      <c r="BO112" s="19">
        <v>0.17707362534948742</v>
      </c>
      <c r="BP112" s="19">
        <v>0</v>
      </c>
      <c r="BQ112" s="19">
        <v>3.0754892823858342E-2</v>
      </c>
      <c r="BR112" s="19">
        <v>0.39422180801491147</v>
      </c>
      <c r="BS112" s="65">
        <v>0</v>
      </c>
      <c r="BT112" s="420">
        <v>65956</v>
      </c>
      <c r="BU112" s="143">
        <v>0.69280057141656692</v>
      </c>
      <c r="BV112" s="425">
        <v>29087</v>
      </c>
      <c r="BW112" s="143">
        <v>0.30552929560303355</v>
      </c>
      <c r="BX112" s="425">
        <v>159</v>
      </c>
      <c r="BY112" s="144">
        <v>1.6701329803995714E-3</v>
      </c>
      <c r="BZ112" s="413">
        <v>73968</v>
      </c>
      <c r="CA112" s="6">
        <v>0.77695846725909123</v>
      </c>
      <c r="CB112" s="414">
        <v>71360</v>
      </c>
      <c r="CC112" s="6">
        <v>0.96474150984209384</v>
      </c>
      <c r="CD112" s="414">
        <v>2510</v>
      </c>
      <c r="CE112" s="6">
        <v>3.3933592905040021E-2</v>
      </c>
      <c r="CF112" s="6" t="s">
        <v>3940</v>
      </c>
      <c r="CG112" s="414">
        <v>98</v>
      </c>
      <c r="CH112" s="272">
        <v>1.3248972528661044E-3</v>
      </c>
      <c r="CI112" s="274">
        <v>7.6291187000000003</v>
      </c>
      <c r="CJ112" s="412">
        <v>13378</v>
      </c>
      <c r="CK112" s="147">
        <v>0.14052225793575765</v>
      </c>
      <c r="CL112" s="412">
        <v>11924</v>
      </c>
      <c r="CM112" s="147">
        <v>0.89131409777246229</v>
      </c>
      <c r="CN112" s="148">
        <v>1388</v>
      </c>
      <c r="CO112" s="147">
        <v>0.1037524293616385</v>
      </c>
      <c r="CP112" s="147" t="s">
        <v>3940</v>
      </c>
      <c r="CQ112" s="412">
        <v>66</v>
      </c>
      <c r="CR112" s="275">
        <v>4.9334728658992372E-3</v>
      </c>
      <c r="CS112" s="279">
        <v>1</v>
      </c>
      <c r="CT112" s="280">
        <v>3</v>
      </c>
      <c r="CU112" s="280">
        <v>44</v>
      </c>
      <c r="CV112" s="280">
        <v>55</v>
      </c>
      <c r="CW112" s="280">
        <v>0</v>
      </c>
      <c r="CX112" s="280">
        <v>20</v>
      </c>
      <c r="CY112" s="280">
        <v>0</v>
      </c>
      <c r="CZ112" s="280">
        <v>7</v>
      </c>
      <c r="DA112" s="280">
        <v>0</v>
      </c>
      <c r="DB112" s="280">
        <v>0</v>
      </c>
      <c r="DC112" s="280">
        <v>0</v>
      </c>
      <c r="DD112" s="280">
        <v>1</v>
      </c>
      <c r="DE112" s="281">
        <v>0</v>
      </c>
      <c r="DF112" s="281">
        <v>131</v>
      </c>
      <c r="DG112" s="154">
        <v>14682</v>
      </c>
      <c r="DH112" s="152">
        <v>0.1542194491712359</v>
      </c>
      <c r="DI112" s="152" t="s">
        <v>4408</v>
      </c>
      <c r="DJ112" s="151">
        <v>4228</v>
      </c>
      <c r="DK112" s="151" t="s">
        <v>5042</v>
      </c>
      <c r="DL112" s="151">
        <v>9974</v>
      </c>
      <c r="DM112" s="151" t="s">
        <v>4197</v>
      </c>
      <c r="DN112" s="151">
        <v>1071</v>
      </c>
      <c r="DO112" s="151" t="s">
        <v>4619</v>
      </c>
      <c r="DP112" s="151">
        <v>80377</v>
      </c>
      <c r="DQ112" s="152">
        <v>0.84427848154450535</v>
      </c>
      <c r="DR112" s="151">
        <v>143</v>
      </c>
      <c r="DS112" s="155">
        <v>1.5020692842587341E-3</v>
      </c>
      <c r="DT112" s="159">
        <v>4228</v>
      </c>
      <c r="DU112" s="160">
        <v>1974</v>
      </c>
      <c r="DV112" s="160">
        <v>789</v>
      </c>
      <c r="DW112" s="160">
        <v>1916</v>
      </c>
      <c r="DX112" s="160">
        <v>839</v>
      </c>
      <c r="DY112" s="160">
        <v>833</v>
      </c>
      <c r="DZ112" s="161">
        <v>692</v>
      </c>
      <c r="EA112" s="285">
        <v>9974</v>
      </c>
      <c r="EB112" s="165">
        <v>6563</v>
      </c>
      <c r="EC112" s="165">
        <v>1752</v>
      </c>
      <c r="ED112" s="165">
        <v>2830</v>
      </c>
      <c r="EE112" s="165">
        <v>1781</v>
      </c>
      <c r="EF112" s="165">
        <v>487</v>
      </c>
      <c r="EG112" s="286">
        <v>626</v>
      </c>
      <c r="EH112" s="289">
        <v>91767</v>
      </c>
      <c r="EI112" s="167">
        <v>0.96391882523476402</v>
      </c>
      <c r="EJ112" s="168">
        <v>415</v>
      </c>
      <c r="EK112" s="290">
        <v>4.5223228393649131E-3</v>
      </c>
      <c r="EL112" s="293">
        <v>2592</v>
      </c>
      <c r="EM112" s="173">
        <v>2.7226318774815655E-2</v>
      </c>
      <c r="EN112" s="294" t="s">
        <v>4408</v>
      </c>
      <c r="EO112" s="180">
        <v>86704</v>
      </c>
      <c r="EP112" s="181">
        <v>0.97542975429754297</v>
      </c>
      <c r="EQ112" s="182">
        <v>80665</v>
      </c>
      <c r="ER112" s="183">
        <v>0.90749032490324899</v>
      </c>
      <c r="ES112" s="182">
        <v>5979</v>
      </c>
      <c r="ET112" s="183">
        <v>6.726442264422644E-2</v>
      </c>
      <c r="EU112" s="183" t="s">
        <v>4408</v>
      </c>
      <c r="EV112" s="182">
        <v>60</v>
      </c>
      <c r="EW112" s="184">
        <v>6.7500675006750064E-4</v>
      </c>
      <c r="EX112" s="175">
        <v>1981</v>
      </c>
      <c r="EY112" s="171">
        <v>2.2286472864728648E-2</v>
      </c>
      <c r="EZ112" s="171" t="s">
        <v>4408</v>
      </c>
      <c r="FA112" s="170">
        <v>130</v>
      </c>
      <c r="FB112" s="171">
        <v>1.4625146251462514E-3</v>
      </c>
      <c r="FC112" s="170">
        <v>73</v>
      </c>
      <c r="FD112" s="176">
        <v>8.2125821258212579E-4</v>
      </c>
      <c r="FE112" s="190">
        <v>8090</v>
      </c>
      <c r="FF112" s="191">
        <v>9.1013410134101344E-2</v>
      </c>
      <c r="FG112" s="192">
        <v>843</v>
      </c>
      <c r="FH112" s="192">
        <v>926</v>
      </c>
      <c r="FI112" s="192">
        <v>3098</v>
      </c>
      <c r="FJ112" s="192">
        <v>853</v>
      </c>
      <c r="FK112" s="192">
        <v>340</v>
      </c>
      <c r="FL112" s="192">
        <v>163</v>
      </c>
      <c r="FM112" s="192">
        <v>6</v>
      </c>
      <c r="FN112" s="192">
        <v>10</v>
      </c>
      <c r="FO112" s="192">
        <v>1807</v>
      </c>
      <c r="FP112" s="193">
        <v>44</v>
      </c>
      <c r="FQ112" s="202" t="s">
        <v>3987</v>
      </c>
      <c r="FR112" s="203">
        <v>-0.97294738668699998</v>
      </c>
      <c r="FS112" s="206">
        <v>2026</v>
      </c>
      <c r="FT112" s="253">
        <v>197</v>
      </c>
      <c r="FU112" s="208" t="s">
        <v>3987</v>
      </c>
      <c r="FV112" s="209">
        <v>-0.92093389999999997</v>
      </c>
      <c r="FW112" s="210">
        <v>1997</v>
      </c>
      <c r="FX112" s="211">
        <v>200</v>
      </c>
      <c r="FY112" s="216">
        <v>31075</v>
      </c>
      <c r="FZ112" s="217">
        <v>40.745315371499998</v>
      </c>
      <c r="GA112" s="218">
        <v>2081</v>
      </c>
      <c r="GB112" s="219">
        <v>202</v>
      </c>
      <c r="GC112" s="254">
        <v>4125</v>
      </c>
      <c r="GD112" s="225">
        <v>5.4085256198999998</v>
      </c>
      <c r="GE112" s="224">
        <v>1850</v>
      </c>
      <c r="GF112" s="255">
        <v>196</v>
      </c>
      <c r="GG112" s="435">
        <v>23277</v>
      </c>
      <c r="GH112" s="249" t="s">
        <v>4086</v>
      </c>
      <c r="GI112" s="436">
        <v>5012</v>
      </c>
      <c r="GJ112" s="437">
        <v>16902</v>
      </c>
      <c r="GK112" s="250" t="s">
        <v>3940</v>
      </c>
      <c r="GL112" s="228">
        <v>33211</v>
      </c>
      <c r="GM112" s="229">
        <v>1.3923400544593578E-2</v>
      </c>
      <c r="GN112" s="227">
        <v>702</v>
      </c>
      <c r="GO112" s="227">
        <v>12878</v>
      </c>
      <c r="GP112" s="227">
        <v>19598</v>
      </c>
      <c r="GQ112" s="227">
        <v>33</v>
      </c>
      <c r="GR112" s="227">
        <v>31971</v>
      </c>
      <c r="GS112" s="227">
        <v>31813</v>
      </c>
      <c r="GT112" s="227">
        <v>31721</v>
      </c>
      <c r="GU112" s="230" t="s">
        <v>3940</v>
      </c>
      <c r="GV112" s="297">
        <v>21552</v>
      </c>
      <c r="GW112" s="235">
        <v>10826</v>
      </c>
      <c r="GX112" s="235">
        <v>7299</v>
      </c>
      <c r="GY112" s="235">
        <v>30261</v>
      </c>
      <c r="GZ112" s="235">
        <v>13043</v>
      </c>
      <c r="HA112" s="235">
        <v>3073</v>
      </c>
      <c r="HB112" s="235">
        <v>30627</v>
      </c>
      <c r="HC112" s="298">
        <v>16509</v>
      </c>
      <c r="HD112" s="236">
        <v>78338</v>
      </c>
      <c r="HE112" s="237">
        <v>0.82286086426755745</v>
      </c>
      <c r="HF112" s="238">
        <v>51422</v>
      </c>
      <c r="HG112" s="238">
        <v>26743</v>
      </c>
      <c r="HH112" s="238" t="s">
        <v>3940</v>
      </c>
      <c r="HI112" s="238">
        <v>173</v>
      </c>
      <c r="HJ112" s="242">
        <v>2.2083790752891316E-3</v>
      </c>
      <c r="HK112" s="301">
        <v>51422</v>
      </c>
      <c r="HL112" s="245">
        <v>0.65641195843651867</v>
      </c>
      <c r="HM112" s="244">
        <v>50617</v>
      </c>
      <c r="HN112" s="246">
        <v>805</v>
      </c>
      <c r="HO112" s="302" t="s">
        <v>4197</v>
      </c>
      <c r="HP112" s="305">
        <v>42590</v>
      </c>
      <c r="HQ112" s="139">
        <v>0.44736455116489149</v>
      </c>
      <c r="HR112" s="57">
        <v>31888.000132399997</v>
      </c>
      <c r="HS112" s="139">
        <v>0.74872035999999997</v>
      </c>
      <c r="HT112" s="56">
        <v>74.872035999999994</v>
      </c>
      <c r="HU112" s="57">
        <v>803.99996529999999</v>
      </c>
      <c r="HV112" s="139">
        <v>1.8877669999999999E-2</v>
      </c>
      <c r="HW112" s="56">
        <v>1.887767</v>
      </c>
      <c r="HX112" s="56" t="s">
        <v>4086</v>
      </c>
      <c r="HY112" s="57">
        <v>9149.9998243999999</v>
      </c>
      <c r="HZ112" s="139">
        <v>0.21483916</v>
      </c>
      <c r="IA112" s="56">
        <v>21.483916000000001</v>
      </c>
      <c r="IB112" s="56" t="s">
        <v>4408</v>
      </c>
      <c r="IC112" s="57">
        <v>720.00013420000005</v>
      </c>
      <c r="ID112" s="139">
        <v>1.6905380000000001E-2</v>
      </c>
      <c r="IE112" s="56">
        <v>1.6905380000000001</v>
      </c>
      <c r="IF112" s="56" t="s">
        <v>4197</v>
      </c>
      <c r="IG112" s="57">
        <v>0</v>
      </c>
      <c r="IH112" s="140">
        <v>0</v>
      </c>
      <c r="II112" s="53">
        <v>0</v>
      </c>
      <c r="IJ112" s="53">
        <v>0.99934257000000004</v>
      </c>
      <c r="IK112" s="307">
        <v>3079.0001822999998</v>
      </c>
      <c r="IL112" s="245">
        <v>7.2293969999999999E-2</v>
      </c>
      <c r="IM112" s="20">
        <v>7.2293969999999996</v>
      </c>
      <c r="IN112" s="20" t="s">
        <v>3940</v>
      </c>
      <c r="IO112" s="25">
        <v>5930.9999235999994</v>
      </c>
      <c r="IP112" s="245">
        <v>0.13925804</v>
      </c>
      <c r="IQ112" s="20">
        <v>13.925803999999999</v>
      </c>
      <c r="IR112" s="25">
        <v>4821.0001781000001</v>
      </c>
      <c r="IS112" s="245">
        <v>0.11319559</v>
      </c>
      <c r="IT112" s="20">
        <v>11.319559</v>
      </c>
      <c r="IU112" s="20" t="s">
        <v>4619</v>
      </c>
      <c r="IV112" s="25">
        <v>1448.9999613000002</v>
      </c>
      <c r="IW112" s="245">
        <v>3.4022070000000008E-2</v>
      </c>
      <c r="IX112" s="20">
        <v>3.4022070000000002</v>
      </c>
      <c r="IY112" s="20" t="s">
        <v>4086</v>
      </c>
      <c r="IZ112" s="25">
        <v>7464.0001419</v>
      </c>
      <c r="JA112" s="265">
        <v>0.17525241</v>
      </c>
      <c r="JB112" s="43">
        <v>17.525241000000001</v>
      </c>
      <c r="JC112" s="311">
        <v>2745.0000325000001</v>
      </c>
      <c r="JD112" s="19">
        <v>6.4451750000000002E-2</v>
      </c>
      <c r="JE112" s="43">
        <v>6.4451749999999999</v>
      </c>
      <c r="JF112" s="43" t="s">
        <v>3940</v>
      </c>
      <c r="JG112" s="26">
        <v>4885.0001711000004</v>
      </c>
      <c r="JH112" s="19">
        <v>0.11469829000000001</v>
      </c>
      <c r="JI112" s="43">
        <v>11.469829000000001</v>
      </c>
      <c r="JJ112" s="26">
        <v>4396.0001048000004</v>
      </c>
      <c r="JK112" s="19">
        <v>0.10321672000000001</v>
      </c>
      <c r="JL112" s="43">
        <v>10.321672</v>
      </c>
      <c r="JM112" s="43" t="s">
        <v>4619</v>
      </c>
      <c r="JN112" s="26">
        <v>7316.9999050999995</v>
      </c>
      <c r="JO112" s="19">
        <v>0.17180088999999998</v>
      </c>
      <c r="JP112" s="43">
        <v>17.180088999999999</v>
      </c>
      <c r="JQ112" s="43" t="s">
        <v>4086</v>
      </c>
      <c r="JR112" s="26">
        <v>502.99982519999998</v>
      </c>
      <c r="JS112" s="65">
        <v>1.1810279999999999E-2</v>
      </c>
      <c r="JT112" s="5">
        <v>1.181028</v>
      </c>
      <c r="JU112" s="5">
        <v>1.0000000099999999</v>
      </c>
      <c r="JV112" s="313">
        <v>3009.0001100999998</v>
      </c>
      <c r="JW112" s="21">
        <v>3009.0001100999998</v>
      </c>
      <c r="JX112" s="30">
        <v>7.0650389999999993E-2</v>
      </c>
      <c r="JY112" s="55">
        <v>7.0650389999999996</v>
      </c>
      <c r="JZ112" s="55" t="s">
        <v>4831</v>
      </c>
      <c r="KA112" s="21">
        <v>8434.999756199999</v>
      </c>
      <c r="KB112" s="30">
        <v>0.19805117999999997</v>
      </c>
      <c r="KC112" s="21">
        <v>4702.9998981999997</v>
      </c>
      <c r="KD112" s="30">
        <v>0.11042497999999999</v>
      </c>
      <c r="KE112" s="55">
        <v>11.042498</v>
      </c>
      <c r="KF112" s="21">
        <v>3731.9998580000001</v>
      </c>
      <c r="KG112" s="30">
        <v>8.7626200000000001E-2</v>
      </c>
      <c r="KH112" s="55">
        <v>8.7626200000000001</v>
      </c>
      <c r="KI112" s="55" t="s">
        <v>4086</v>
      </c>
      <c r="KJ112" s="21">
        <v>30095.9999025</v>
      </c>
      <c r="KK112" s="30">
        <v>0.70664475000000004</v>
      </c>
      <c r="KL112" s="21">
        <v>9075.0001120999987</v>
      </c>
      <c r="KM112" s="30">
        <v>0.21307818999999997</v>
      </c>
      <c r="KN112" s="55">
        <v>21.307818999999999</v>
      </c>
      <c r="KO112" s="21">
        <v>21020.999790400001</v>
      </c>
      <c r="KP112" s="30">
        <v>0.49356656000000004</v>
      </c>
      <c r="KQ112" s="55">
        <v>49.356656000000001</v>
      </c>
      <c r="KR112" s="21">
        <v>1049.9998052999999</v>
      </c>
      <c r="KS112" s="314">
        <v>2.4653669999999999E-2</v>
      </c>
      <c r="KT112" s="5">
        <v>2.4653670000000001</v>
      </c>
      <c r="KU112" s="51">
        <v>50</v>
      </c>
      <c r="KV112" s="51">
        <v>82</v>
      </c>
      <c r="KW112" s="51">
        <v>92</v>
      </c>
      <c r="KX112" s="51">
        <v>64</v>
      </c>
      <c r="KY112" s="51">
        <v>38</v>
      </c>
      <c r="KZ112" s="51">
        <v>54</v>
      </c>
      <c r="LA112" s="51">
        <v>60</v>
      </c>
      <c r="LB112" s="51">
        <v>85</v>
      </c>
      <c r="LC112" s="51">
        <v>97</v>
      </c>
      <c r="LD112" s="51">
        <v>113</v>
      </c>
      <c r="LE112" s="51">
        <v>101</v>
      </c>
      <c r="LF112" s="51">
        <v>80</v>
      </c>
      <c r="LG112" s="261">
        <v>288</v>
      </c>
      <c r="LH112" s="260">
        <v>237</v>
      </c>
      <c r="LI112" s="260">
        <v>391</v>
      </c>
      <c r="LJ112" s="264">
        <v>214</v>
      </c>
    </row>
    <row r="113" spans="1:322">
      <c r="A113" s="111">
        <v>30106</v>
      </c>
      <c r="B113" s="49" t="s">
        <v>233</v>
      </c>
      <c r="C113" s="67">
        <v>4953</v>
      </c>
      <c r="D113" s="69">
        <v>5.7670348463736672E-4</v>
      </c>
      <c r="E113" s="132">
        <v>4841</v>
      </c>
      <c r="F113" s="131">
        <v>2435</v>
      </c>
      <c r="G113" s="133">
        <v>0.50299524891551328</v>
      </c>
      <c r="H113" s="131">
        <v>2406</v>
      </c>
      <c r="I113" s="133">
        <v>0.49700475108448666</v>
      </c>
      <c r="J113" s="134" t="s">
        <v>234</v>
      </c>
      <c r="K113" s="72">
        <v>12</v>
      </c>
      <c r="L113" s="2">
        <v>1</v>
      </c>
      <c r="M113" s="2">
        <v>13</v>
      </c>
      <c r="N113" s="2" t="s">
        <v>16</v>
      </c>
      <c r="O113" s="2"/>
      <c r="P113" s="74"/>
      <c r="Q113" s="458">
        <v>472</v>
      </c>
      <c r="R113" s="460">
        <v>513</v>
      </c>
      <c r="S113" s="16" t="s">
        <v>2486</v>
      </c>
      <c r="T113" s="16" t="s">
        <v>2487</v>
      </c>
      <c r="U113" s="16" t="s">
        <v>2488</v>
      </c>
      <c r="V113" s="16" t="s">
        <v>2489</v>
      </c>
      <c r="W113" s="16" t="s">
        <v>2490</v>
      </c>
      <c r="X113" s="16" t="s">
        <v>2491</v>
      </c>
      <c r="Y113" s="16" t="s">
        <v>2492</v>
      </c>
      <c r="Z113" s="16" t="s">
        <v>2493</v>
      </c>
      <c r="AA113" s="16" t="s">
        <v>2494</v>
      </c>
      <c r="AB113" s="16" t="s">
        <v>2495</v>
      </c>
      <c r="AC113" s="16" t="s">
        <v>2496</v>
      </c>
      <c r="AD113" s="16" t="s">
        <v>2497</v>
      </c>
      <c r="AE113" s="16" t="s">
        <v>2498</v>
      </c>
      <c r="AF113" s="16" t="s">
        <v>2499</v>
      </c>
      <c r="AG113" s="16" t="s">
        <v>759</v>
      </c>
      <c r="AH113" s="16" t="s">
        <v>838</v>
      </c>
      <c r="AI113" s="16" t="s">
        <v>881</v>
      </c>
      <c r="AJ113" s="404">
        <v>9.7500516422226818E-2</v>
      </c>
      <c r="AK113" s="404">
        <v>0.10596984094195414</v>
      </c>
      <c r="AL113" s="404">
        <v>9.7707085312951872E-2</v>
      </c>
      <c r="AM113" s="404">
        <v>0.10225160090890312</v>
      </c>
      <c r="AN113" s="404">
        <v>9.0477174137574876E-2</v>
      </c>
      <c r="AO113" s="404">
        <v>7.2299111753769879E-2</v>
      </c>
      <c r="AP113" s="404">
        <v>6.0318116091716591E-2</v>
      </c>
      <c r="AQ113" s="404">
        <v>5.8872133856641189E-2</v>
      </c>
      <c r="AR113" s="404">
        <v>6.2590373889692213E-2</v>
      </c>
      <c r="AS113" s="404">
        <v>5.8045858293740961E-2</v>
      </c>
      <c r="AT113" s="404">
        <v>4.461888039661227E-2</v>
      </c>
      <c r="AU113" s="404">
        <v>3.924808923776079E-2</v>
      </c>
      <c r="AV113" s="404">
        <v>3.614955587688494E-2</v>
      </c>
      <c r="AW113" s="404">
        <v>2.334228465193142E-2</v>
      </c>
      <c r="AX113" s="404">
        <v>2.1689733526130964E-2</v>
      </c>
      <c r="AY113" s="404">
        <v>1.2187564552778352E-2</v>
      </c>
      <c r="AZ113" s="404">
        <v>8.8824623011774431E-3</v>
      </c>
      <c r="BA113" s="404">
        <v>7.8496178475521584E-3</v>
      </c>
      <c r="BB113" s="404">
        <v>0</v>
      </c>
      <c r="BC113" s="75" t="s">
        <v>536</v>
      </c>
      <c r="BD113" s="301">
        <v>14</v>
      </c>
      <c r="BE113" s="245">
        <v>0.5</v>
      </c>
      <c r="BF113" s="245">
        <v>0</v>
      </c>
      <c r="BG113" s="245">
        <v>0.14285714285714285</v>
      </c>
      <c r="BH113" s="245">
        <v>0</v>
      </c>
      <c r="BI113" s="245">
        <v>0</v>
      </c>
      <c r="BJ113" s="245">
        <v>0.2857142857142857</v>
      </c>
      <c r="BK113" s="245">
        <v>7.1428571428571425E-2</v>
      </c>
      <c r="BL113" s="417">
        <v>172</v>
      </c>
      <c r="BM113" s="19">
        <v>0.56395348837209303</v>
      </c>
      <c r="BN113" s="19">
        <v>5.8139534883720929E-3</v>
      </c>
      <c r="BO113" s="19">
        <v>0.13372093023255813</v>
      </c>
      <c r="BP113" s="19">
        <v>5.8139534883720929E-3</v>
      </c>
      <c r="BQ113" s="19">
        <v>2.3255813953488372E-2</v>
      </c>
      <c r="BR113" s="19">
        <v>0.2558139534883721</v>
      </c>
      <c r="BS113" s="65">
        <v>1.1627906976744186E-2</v>
      </c>
      <c r="BT113" s="420">
        <v>3943</v>
      </c>
      <c r="BU113" s="143">
        <v>0.81450113612889896</v>
      </c>
      <c r="BV113" s="425">
        <v>898</v>
      </c>
      <c r="BW113" s="143">
        <v>0.18549886387110101</v>
      </c>
      <c r="BX113" s="425">
        <v>0</v>
      </c>
      <c r="BY113" s="144">
        <v>0</v>
      </c>
      <c r="BZ113" s="413">
        <v>3383</v>
      </c>
      <c r="CA113" s="6">
        <v>0.69882255732286713</v>
      </c>
      <c r="CB113" s="414">
        <v>3122</v>
      </c>
      <c r="CC113" s="6">
        <v>0.92284954182678092</v>
      </c>
      <c r="CD113" s="414">
        <v>257</v>
      </c>
      <c r="CE113" s="6">
        <v>7.5968075672480054E-2</v>
      </c>
      <c r="CF113" s="6" t="s">
        <v>3940</v>
      </c>
      <c r="CG113" s="414">
        <v>4</v>
      </c>
      <c r="CH113" s="272">
        <v>1.1823825007389892E-3</v>
      </c>
      <c r="CI113" s="274">
        <v>7.6123466000000004</v>
      </c>
      <c r="CJ113" s="412">
        <v>877</v>
      </c>
      <c r="CK113" s="147">
        <v>0.18116091716587482</v>
      </c>
      <c r="CL113" s="412">
        <v>769</v>
      </c>
      <c r="CM113" s="147">
        <v>0.87685290763968071</v>
      </c>
      <c r="CN113" s="148">
        <v>108</v>
      </c>
      <c r="CO113" s="147">
        <v>0.12314709236031927</v>
      </c>
      <c r="CP113" s="147" t="s">
        <v>3940</v>
      </c>
      <c r="CQ113" s="412">
        <v>0</v>
      </c>
      <c r="CR113" s="275">
        <v>0</v>
      </c>
      <c r="CS113" s="279">
        <v>0</v>
      </c>
      <c r="CT113" s="280">
        <v>0</v>
      </c>
      <c r="CU113" s="280">
        <v>6</v>
      </c>
      <c r="CV113" s="280">
        <v>8</v>
      </c>
      <c r="CW113" s="280">
        <v>0</v>
      </c>
      <c r="CX113" s="280">
        <v>1</v>
      </c>
      <c r="CY113" s="280">
        <v>0</v>
      </c>
      <c r="CZ113" s="280">
        <v>1</v>
      </c>
      <c r="DA113" s="280">
        <v>0</v>
      </c>
      <c r="DB113" s="280">
        <v>0</v>
      </c>
      <c r="DC113" s="280">
        <v>0</v>
      </c>
      <c r="DD113" s="280">
        <v>0</v>
      </c>
      <c r="DE113" s="281">
        <v>0</v>
      </c>
      <c r="DF113" s="281">
        <v>16</v>
      </c>
      <c r="DG113" s="154">
        <v>798</v>
      </c>
      <c r="DH113" s="152">
        <v>0.16484197479859533</v>
      </c>
      <c r="DI113" s="152" t="s">
        <v>4409</v>
      </c>
      <c r="DJ113" s="151">
        <v>205</v>
      </c>
      <c r="DK113" s="151" t="s">
        <v>5043</v>
      </c>
      <c r="DL113" s="151">
        <v>586</v>
      </c>
      <c r="DM113" s="151" t="s">
        <v>4198</v>
      </c>
      <c r="DN113" s="151">
        <v>23</v>
      </c>
      <c r="DO113" s="151" t="s">
        <v>4620</v>
      </c>
      <c r="DP113" s="151">
        <v>4043</v>
      </c>
      <c r="DQ113" s="152">
        <v>0.8351580252014047</v>
      </c>
      <c r="DR113" s="151">
        <v>0</v>
      </c>
      <c r="DS113" s="155">
        <v>0</v>
      </c>
      <c r="DT113" s="159">
        <v>205</v>
      </c>
      <c r="DU113" s="160">
        <v>91</v>
      </c>
      <c r="DV113" s="160">
        <v>48</v>
      </c>
      <c r="DW113" s="160">
        <v>93</v>
      </c>
      <c r="DX113" s="160">
        <v>31</v>
      </c>
      <c r="DY113" s="160">
        <v>40</v>
      </c>
      <c r="DZ113" s="161">
        <v>30</v>
      </c>
      <c r="EA113" s="285">
        <v>586</v>
      </c>
      <c r="EB113" s="165">
        <v>412</v>
      </c>
      <c r="EC113" s="165">
        <v>118</v>
      </c>
      <c r="ED113" s="165">
        <v>167</v>
      </c>
      <c r="EE113" s="165">
        <v>53</v>
      </c>
      <c r="EF113" s="165">
        <v>23</v>
      </c>
      <c r="EG113" s="286">
        <v>18</v>
      </c>
      <c r="EH113" s="289">
        <v>4559</v>
      </c>
      <c r="EI113" s="167">
        <v>0.94174757281553401</v>
      </c>
      <c r="EJ113" s="168">
        <v>5</v>
      </c>
      <c r="EK113" s="290">
        <v>1.0967317394165387E-3</v>
      </c>
      <c r="EL113" s="293">
        <v>51</v>
      </c>
      <c r="EM113" s="173">
        <v>1.0535013426977897E-2</v>
      </c>
      <c r="EN113" s="294" t="s">
        <v>4409</v>
      </c>
      <c r="EO113" s="180">
        <v>4267</v>
      </c>
      <c r="EP113" s="181">
        <v>0.97665369649805445</v>
      </c>
      <c r="EQ113" s="182">
        <v>4188</v>
      </c>
      <c r="ER113" s="183">
        <v>0.95857175555046925</v>
      </c>
      <c r="ES113" s="182">
        <v>78</v>
      </c>
      <c r="ET113" s="183">
        <v>1.7853055619134812E-2</v>
      </c>
      <c r="EU113" s="183" t="s">
        <v>4409</v>
      </c>
      <c r="EV113" s="182">
        <v>1</v>
      </c>
      <c r="EW113" s="184">
        <v>2.2888532845044633E-4</v>
      </c>
      <c r="EX113" s="175">
        <v>85</v>
      </c>
      <c r="EY113" s="171">
        <v>1.9455252918287938E-2</v>
      </c>
      <c r="EZ113" s="171" t="s">
        <v>4409</v>
      </c>
      <c r="FA113" s="170">
        <v>17</v>
      </c>
      <c r="FB113" s="171">
        <v>3.8910505836575876E-3</v>
      </c>
      <c r="FC113" s="170">
        <v>0</v>
      </c>
      <c r="FD113" s="176">
        <v>0</v>
      </c>
      <c r="FE113" s="190">
        <v>180</v>
      </c>
      <c r="FF113" s="191">
        <v>4.1199359121080338E-2</v>
      </c>
      <c r="FG113" s="192">
        <v>16</v>
      </c>
      <c r="FH113" s="192">
        <v>11</v>
      </c>
      <c r="FI113" s="192">
        <v>70</v>
      </c>
      <c r="FJ113" s="192">
        <v>48</v>
      </c>
      <c r="FK113" s="192">
        <v>5</v>
      </c>
      <c r="FL113" s="192">
        <v>6</v>
      </c>
      <c r="FM113" s="192">
        <v>0</v>
      </c>
      <c r="FN113" s="192">
        <v>1</v>
      </c>
      <c r="FO113" s="192">
        <v>20</v>
      </c>
      <c r="FP113" s="193">
        <v>3</v>
      </c>
      <c r="FQ113" s="202" t="s">
        <v>3985</v>
      </c>
      <c r="FR113" s="203">
        <v>0.34848667710699999</v>
      </c>
      <c r="FS113" s="206">
        <v>846</v>
      </c>
      <c r="FT113" s="253">
        <v>96</v>
      </c>
      <c r="FU113" s="208" t="s">
        <v>3986</v>
      </c>
      <c r="FV113" s="209">
        <v>7.3393200000000006E-2</v>
      </c>
      <c r="FW113" s="210">
        <v>964</v>
      </c>
      <c r="FX113" s="211">
        <v>108</v>
      </c>
      <c r="FY113" s="216">
        <v>4241</v>
      </c>
      <c r="FZ113" s="217">
        <v>91.005904581999999</v>
      </c>
      <c r="GA113" s="218">
        <v>332</v>
      </c>
      <c r="GB113" s="219">
        <v>16</v>
      </c>
      <c r="GC113" s="254">
        <v>1218</v>
      </c>
      <c r="GD113" s="225">
        <v>26.147850732199998</v>
      </c>
      <c r="GE113" s="224">
        <v>684</v>
      </c>
      <c r="GF113" s="255">
        <v>50</v>
      </c>
      <c r="GG113" s="435">
        <v>321</v>
      </c>
      <c r="GH113" s="249" t="s">
        <v>4086</v>
      </c>
      <c r="GI113" s="436">
        <v>69</v>
      </c>
      <c r="GJ113" s="437">
        <v>28</v>
      </c>
      <c r="GK113" s="250" t="s">
        <v>3940</v>
      </c>
      <c r="GL113" s="228">
        <v>1136</v>
      </c>
      <c r="GM113" s="229">
        <v>4.7625735505279289E-4</v>
      </c>
      <c r="GN113" s="227">
        <v>28</v>
      </c>
      <c r="GO113" s="227">
        <v>969</v>
      </c>
      <c r="GP113" s="227">
        <v>135</v>
      </c>
      <c r="GQ113" s="227">
        <v>4</v>
      </c>
      <c r="GR113" s="227">
        <v>1124</v>
      </c>
      <c r="GS113" s="227">
        <v>1127</v>
      </c>
      <c r="GT113" s="227">
        <v>1072</v>
      </c>
      <c r="GU113" s="230" t="s">
        <v>3940</v>
      </c>
      <c r="GV113" s="297">
        <v>773</v>
      </c>
      <c r="GW113" s="235">
        <v>119</v>
      </c>
      <c r="GX113" s="235">
        <v>48</v>
      </c>
      <c r="GY113" s="235">
        <v>956</v>
      </c>
      <c r="GZ113" s="235">
        <v>157</v>
      </c>
      <c r="HA113" s="235">
        <v>12</v>
      </c>
      <c r="HB113" s="235">
        <v>852</v>
      </c>
      <c r="HC113" s="298">
        <v>346</v>
      </c>
      <c r="HD113" s="236">
        <v>3675</v>
      </c>
      <c r="HE113" s="237">
        <v>0.7591406734145838</v>
      </c>
      <c r="HF113" s="238">
        <v>1675</v>
      </c>
      <c r="HG113" s="238">
        <v>1992</v>
      </c>
      <c r="HH113" s="238" t="s">
        <v>3940</v>
      </c>
      <c r="HI113" s="238">
        <v>8</v>
      </c>
      <c r="HJ113" s="242">
        <v>2.1768707482993197E-3</v>
      </c>
      <c r="HK113" s="301">
        <v>1675</v>
      </c>
      <c r="HL113" s="245">
        <v>0.45578231292517007</v>
      </c>
      <c r="HM113" s="244">
        <v>1626</v>
      </c>
      <c r="HN113" s="246">
        <v>49</v>
      </c>
      <c r="HO113" s="302" t="s">
        <v>4198</v>
      </c>
      <c r="HP113" s="305">
        <v>1623</v>
      </c>
      <c r="HQ113" s="139">
        <v>0.3352613096467672</v>
      </c>
      <c r="HR113" s="57">
        <v>934.99999394999986</v>
      </c>
      <c r="HS113" s="139">
        <v>0.5760936499999999</v>
      </c>
      <c r="HT113" s="56">
        <v>57.609364999999997</v>
      </c>
      <c r="HU113" s="57">
        <v>24.999994109999999</v>
      </c>
      <c r="HV113" s="139">
        <v>1.540357E-2</v>
      </c>
      <c r="HW113" s="56">
        <v>1.540357</v>
      </c>
      <c r="HX113" s="56" t="s">
        <v>4086</v>
      </c>
      <c r="HY113" s="57">
        <v>522.99999948000004</v>
      </c>
      <c r="HZ113" s="139">
        <v>0.32224276000000002</v>
      </c>
      <c r="IA113" s="56">
        <v>32.224276000000003</v>
      </c>
      <c r="IB113" s="56" t="s">
        <v>4409</v>
      </c>
      <c r="IC113" s="57">
        <v>139.99999623000002</v>
      </c>
      <c r="ID113" s="139">
        <v>8.6260010000000012E-2</v>
      </c>
      <c r="IE113" s="56">
        <v>8.6260010000000005</v>
      </c>
      <c r="IF113" s="56" t="s">
        <v>4198</v>
      </c>
      <c r="IG113" s="57">
        <v>0</v>
      </c>
      <c r="IH113" s="140">
        <v>0</v>
      </c>
      <c r="II113" s="53">
        <v>0</v>
      </c>
      <c r="IJ113" s="53">
        <v>0.99999998999999984</v>
      </c>
      <c r="IK113" s="307">
        <v>30.000002670000004</v>
      </c>
      <c r="IL113" s="245">
        <v>1.8484290000000004E-2</v>
      </c>
      <c r="IM113" s="20">
        <v>1.8484290000000001</v>
      </c>
      <c r="IN113" s="20" t="s">
        <v>3940</v>
      </c>
      <c r="IO113" s="25">
        <v>182.00000646000001</v>
      </c>
      <c r="IP113" s="245">
        <v>0.11213802</v>
      </c>
      <c r="IQ113" s="20">
        <v>11.213801999999999</v>
      </c>
      <c r="IR113" s="25">
        <v>41.999994000000008</v>
      </c>
      <c r="IS113" s="245">
        <v>2.5878000000000005E-2</v>
      </c>
      <c r="IT113" s="20">
        <v>2.5878000000000001</v>
      </c>
      <c r="IU113" s="20" t="s">
        <v>4620</v>
      </c>
      <c r="IV113" s="25">
        <v>6.9999989999999999</v>
      </c>
      <c r="IW113" s="245">
        <v>4.313E-3</v>
      </c>
      <c r="IX113" s="20">
        <v>0.43130000000000002</v>
      </c>
      <c r="IY113" s="20" t="s">
        <v>4086</v>
      </c>
      <c r="IZ113" s="25">
        <v>90.000008010000002</v>
      </c>
      <c r="JA113" s="265">
        <v>5.5452870000000001E-2</v>
      </c>
      <c r="JB113" s="43">
        <v>5.5452870000000001</v>
      </c>
      <c r="JC113" s="311">
        <v>685.00000416000012</v>
      </c>
      <c r="JD113" s="19">
        <v>0.42205792000000009</v>
      </c>
      <c r="JE113" s="43">
        <v>42.205792000000002</v>
      </c>
      <c r="JF113" s="43" t="s">
        <v>3940</v>
      </c>
      <c r="JG113" s="26">
        <v>315.00000368999997</v>
      </c>
      <c r="JH113" s="19">
        <v>0.19408502999999999</v>
      </c>
      <c r="JI113" s="43">
        <v>19.408503</v>
      </c>
      <c r="JJ113" s="26">
        <v>108.00000312</v>
      </c>
      <c r="JK113" s="19">
        <v>6.6543439999999995E-2</v>
      </c>
      <c r="JL113" s="43">
        <v>6.654344</v>
      </c>
      <c r="JM113" s="43" t="s">
        <v>4620</v>
      </c>
      <c r="JN113" s="26">
        <v>158.00000757000001</v>
      </c>
      <c r="JO113" s="19">
        <v>9.7350590000000001E-2</v>
      </c>
      <c r="JP113" s="43">
        <v>9.7350589999999997</v>
      </c>
      <c r="JQ113" s="43" t="s">
        <v>4086</v>
      </c>
      <c r="JR113" s="26">
        <v>6.000003780000001</v>
      </c>
      <c r="JS113" s="65">
        <v>3.6968600000000006E-3</v>
      </c>
      <c r="JT113" s="5">
        <v>0.36968600000000001</v>
      </c>
      <c r="JU113" s="5">
        <v>1.0000000199999999</v>
      </c>
      <c r="JV113" s="313">
        <v>716.00000204999992</v>
      </c>
      <c r="JW113" s="21">
        <v>716.00000204999992</v>
      </c>
      <c r="JX113" s="30">
        <v>0.44115834999999998</v>
      </c>
      <c r="JY113" s="55">
        <v>44.115834999999997</v>
      </c>
      <c r="JZ113" s="55" t="s">
        <v>4832</v>
      </c>
      <c r="KA113" s="21">
        <v>399.00000792000003</v>
      </c>
      <c r="KB113" s="30">
        <v>0.24584104000000001</v>
      </c>
      <c r="KC113" s="21">
        <v>295.00000191000004</v>
      </c>
      <c r="KD113" s="30">
        <v>0.18176217000000003</v>
      </c>
      <c r="KE113" s="55">
        <v>18.176217000000001</v>
      </c>
      <c r="KF113" s="21">
        <v>104.00000600999999</v>
      </c>
      <c r="KG113" s="30">
        <v>6.4078869999999996E-2</v>
      </c>
      <c r="KH113" s="55">
        <v>6.4078869999999997</v>
      </c>
      <c r="KI113" s="55" t="s">
        <v>4086</v>
      </c>
      <c r="KJ113" s="21">
        <v>502.00000247999998</v>
      </c>
      <c r="KK113" s="30">
        <v>0.30930375999999998</v>
      </c>
      <c r="KL113" s="21">
        <v>227.00000234999999</v>
      </c>
      <c r="KM113" s="30">
        <v>0.13986445</v>
      </c>
      <c r="KN113" s="55">
        <v>13.986445</v>
      </c>
      <c r="KO113" s="21">
        <v>275.00000012999999</v>
      </c>
      <c r="KP113" s="30">
        <v>0.16943930999999998</v>
      </c>
      <c r="KQ113" s="55">
        <v>16.943930999999999</v>
      </c>
      <c r="KR113" s="21">
        <v>6.000003780000001</v>
      </c>
      <c r="KS113" s="314">
        <v>3.6968600000000006E-3</v>
      </c>
      <c r="KT113" s="5">
        <v>0.36968600000000001</v>
      </c>
      <c r="KU113" s="51">
        <v>1</v>
      </c>
      <c r="KV113" s="51">
        <v>3</v>
      </c>
      <c r="KW113" s="51">
        <v>1</v>
      </c>
      <c r="KX113" s="51">
        <v>2</v>
      </c>
      <c r="KY113" s="51">
        <v>1</v>
      </c>
      <c r="KZ113" s="51">
        <v>1</v>
      </c>
      <c r="LA113" s="51">
        <v>5</v>
      </c>
      <c r="LB113" s="51">
        <v>0</v>
      </c>
      <c r="LC113" s="51">
        <v>2</v>
      </c>
      <c r="LD113" s="51">
        <v>5</v>
      </c>
      <c r="LE113" s="51">
        <v>2</v>
      </c>
      <c r="LF113" s="51">
        <v>2</v>
      </c>
      <c r="LG113" s="261">
        <v>7</v>
      </c>
      <c r="LH113" s="260">
        <v>7</v>
      </c>
      <c r="LI113" s="260">
        <v>11</v>
      </c>
      <c r="LJ113" s="264">
        <v>4</v>
      </c>
    </row>
    <row r="114" spans="1:322">
      <c r="A114" s="111">
        <v>30108</v>
      </c>
      <c r="B114" s="49" t="s">
        <v>111</v>
      </c>
      <c r="C114" s="67">
        <v>165064</v>
      </c>
      <c r="D114" s="69">
        <v>1.9219257821155317E-2</v>
      </c>
      <c r="E114" s="132">
        <v>144776</v>
      </c>
      <c r="F114" s="131">
        <v>75987</v>
      </c>
      <c r="G114" s="133">
        <v>0.52485909266729291</v>
      </c>
      <c r="H114" s="131">
        <v>68789</v>
      </c>
      <c r="I114" s="133">
        <v>0.47514090733270709</v>
      </c>
      <c r="J114" s="134" t="s">
        <v>235</v>
      </c>
      <c r="K114" s="72">
        <v>347</v>
      </c>
      <c r="L114" s="2">
        <v>2</v>
      </c>
      <c r="M114" s="2">
        <v>349</v>
      </c>
      <c r="N114" s="2" t="s">
        <v>21</v>
      </c>
      <c r="O114" s="2">
        <v>30.04</v>
      </c>
      <c r="P114" s="74" t="s">
        <v>111</v>
      </c>
      <c r="Q114" s="305">
        <v>9916</v>
      </c>
      <c r="R114" s="461">
        <v>11069</v>
      </c>
      <c r="S114" s="16" t="s">
        <v>2500</v>
      </c>
      <c r="T114" s="16" t="s">
        <v>2501</v>
      </c>
      <c r="U114" s="16" t="s">
        <v>2502</v>
      </c>
      <c r="V114" s="16" t="s">
        <v>2503</v>
      </c>
      <c r="W114" s="16" t="s">
        <v>2504</v>
      </c>
      <c r="X114" s="16" t="s">
        <v>2505</v>
      </c>
      <c r="Y114" s="16" t="s">
        <v>2506</v>
      </c>
      <c r="Z114" s="16" t="s">
        <v>2507</v>
      </c>
      <c r="AA114" s="16" t="s">
        <v>2508</v>
      </c>
      <c r="AB114" s="16" t="s">
        <v>2509</v>
      </c>
      <c r="AC114" s="16" t="s">
        <v>2510</v>
      </c>
      <c r="AD114" s="16" t="s">
        <v>2511</v>
      </c>
      <c r="AE114" s="16" t="s">
        <v>2512</v>
      </c>
      <c r="AF114" s="16" t="s">
        <v>2513</v>
      </c>
      <c r="AG114" s="16" t="s">
        <v>760</v>
      </c>
      <c r="AH114" s="16" t="s">
        <v>2514</v>
      </c>
      <c r="AI114" s="16" t="s">
        <v>1843</v>
      </c>
      <c r="AJ114" s="404">
        <v>6.8492015251146593E-2</v>
      </c>
      <c r="AK114" s="404">
        <v>7.6456042437973146E-2</v>
      </c>
      <c r="AL114" s="404">
        <v>7.9294910758689288E-2</v>
      </c>
      <c r="AM114" s="404">
        <v>7.8542023539813224E-2</v>
      </c>
      <c r="AN114" s="404">
        <v>7.0059954688622417E-2</v>
      </c>
      <c r="AO114" s="404">
        <v>6.8526551362104213E-2</v>
      </c>
      <c r="AP114" s="404">
        <v>6.7504282477758748E-2</v>
      </c>
      <c r="AQ114" s="404">
        <v>6.9728408023429292E-2</v>
      </c>
      <c r="AR114" s="404">
        <v>6.6785931369840304E-2</v>
      </c>
      <c r="AS114" s="404">
        <v>6.7739128032270543E-2</v>
      </c>
      <c r="AT114" s="404">
        <v>6.7739128032270543E-2</v>
      </c>
      <c r="AU114" s="404">
        <v>5.8062109741946179E-2</v>
      </c>
      <c r="AV114" s="404">
        <v>4.9020555893241974E-2</v>
      </c>
      <c r="AW114" s="404">
        <v>3.8873846493894013E-2</v>
      </c>
      <c r="AX114" s="404">
        <v>2.7836105431839533E-2</v>
      </c>
      <c r="AY114" s="404">
        <v>1.9727026578990992E-2</v>
      </c>
      <c r="AZ114" s="404">
        <v>1.3717743272365586E-2</v>
      </c>
      <c r="BA114" s="404">
        <v>1.1735370503398353E-2</v>
      </c>
      <c r="BB114" s="404">
        <v>1.5886611040503951E-4</v>
      </c>
      <c r="BC114" s="75" t="s">
        <v>537</v>
      </c>
      <c r="BD114" s="301">
        <v>342</v>
      </c>
      <c r="BE114" s="245">
        <v>0.31578947368421051</v>
      </c>
      <c r="BF114" s="245">
        <v>2.9239766081871343E-3</v>
      </c>
      <c r="BG114" s="245">
        <v>0.13742690058479531</v>
      </c>
      <c r="BH114" s="245">
        <v>0</v>
      </c>
      <c r="BI114" s="245">
        <v>6.4327485380116955E-2</v>
      </c>
      <c r="BJ114" s="245">
        <v>0.47953216374269003</v>
      </c>
      <c r="BK114" s="245">
        <v>0</v>
      </c>
      <c r="BL114" s="417">
        <v>4039</v>
      </c>
      <c r="BM114" s="19">
        <v>0.29883634563010647</v>
      </c>
      <c r="BN114" s="19">
        <v>7.6751671205743995E-3</v>
      </c>
      <c r="BO114" s="19">
        <v>6.5857885615251299E-2</v>
      </c>
      <c r="BP114" s="19">
        <v>0</v>
      </c>
      <c r="BQ114" s="19">
        <v>3.6395147313691506E-2</v>
      </c>
      <c r="BR114" s="19">
        <v>0.59024511017578607</v>
      </c>
      <c r="BS114" s="65">
        <v>9.9034414459024515E-4</v>
      </c>
      <c r="BT114" s="420">
        <v>108718</v>
      </c>
      <c r="BU114" s="143">
        <v>0.75093938221804724</v>
      </c>
      <c r="BV114" s="425">
        <v>35999</v>
      </c>
      <c r="BW114" s="143">
        <v>0.24865309167265293</v>
      </c>
      <c r="BX114" s="425">
        <v>59</v>
      </c>
      <c r="BY114" s="144">
        <v>4.0752610929988394E-4</v>
      </c>
      <c r="BZ114" s="413">
        <v>112288</v>
      </c>
      <c r="CA114" s="6">
        <v>0.77559816544178595</v>
      </c>
      <c r="CB114" s="414">
        <v>105879</v>
      </c>
      <c r="CC114" s="6">
        <v>0.94292355371900827</v>
      </c>
      <c r="CD114" s="414">
        <v>6350</v>
      </c>
      <c r="CE114" s="6">
        <v>5.6551011684240524E-2</v>
      </c>
      <c r="CF114" s="6" t="s">
        <v>3940</v>
      </c>
      <c r="CG114" s="414">
        <v>59</v>
      </c>
      <c r="CH114" s="272">
        <v>5.2543459675121113E-4</v>
      </c>
      <c r="CI114" s="274">
        <v>6.9290868999999997</v>
      </c>
      <c r="CJ114" s="412">
        <v>20234</v>
      </c>
      <c r="CK114" s="147">
        <v>0.13976073382328563</v>
      </c>
      <c r="CL114" s="412">
        <v>18254</v>
      </c>
      <c r="CM114" s="147">
        <v>0.90214490461599284</v>
      </c>
      <c r="CN114" s="148">
        <v>1908</v>
      </c>
      <c r="CO114" s="147">
        <v>9.4296728279134129E-2</v>
      </c>
      <c r="CP114" s="147" t="s">
        <v>3940</v>
      </c>
      <c r="CQ114" s="412">
        <v>72</v>
      </c>
      <c r="CR114" s="275">
        <v>3.5583671048729859E-3</v>
      </c>
      <c r="CS114" s="279">
        <v>6</v>
      </c>
      <c r="CT114" s="280">
        <v>9</v>
      </c>
      <c r="CU114" s="280">
        <v>163</v>
      </c>
      <c r="CV114" s="280">
        <v>234</v>
      </c>
      <c r="CW114" s="280">
        <v>20</v>
      </c>
      <c r="CX114" s="280">
        <v>75</v>
      </c>
      <c r="CY114" s="280">
        <v>0</v>
      </c>
      <c r="CZ114" s="280">
        <v>46</v>
      </c>
      <c r="DA114" s="280">
        <v>4</v>
      </c>
      <c r="DB114" s="280">
        <v>0</v>
      </c>
      <c r="DC114" s="280">
        <v>1</v>
      </c>
      <c r="DD114" s="280">
        <v>3</v>
      </c>
      <c r="DE114" s="281">
        <v>0</v>
      </c>
      <c r="DF114" s="281">
        <v>561</v>
      </c>
      <c r="DG114" s="154">
        <v>28098</v>
      </c>
      <c r="DH114" s="152">
        <v>0.19407912913742609</v>
      </c>
      <c r="DI114" s="152" t="s">
        <v>4410</v>
      </c>
      <c r="DJ114" s="151">
        <v>9418</v>
      </c>
      <c r="DK114" s="151" t="s">
        <v>5044</v>
      </c>
      <c r="DL114" s="151">
        <v>17802</v>
      </c>
      <c r="DM114" s="151" t="s">
        <v>4199</v>
      </c>
      <c r="DN114" s="151">
        <v>1990</v>
      </c>
      <c r="DO114" s="151" t="s">
        <v>4621</v>
      </c>
      <c r="DP114" s="151">
        <v>116636</v>
      </c>
      <c r="DQ114" s="152">
        <v>0.80563076753052987</v>
      </c>
      <c r="DR114" s="151">
        <v>42</v>
      </c>
      <c r="DS114" s="155">
        <v>2.9010333204398519E-4</v>
      </c>
      <c r="DT114" s="159">
        <v>9418</v>
      </c>
      <c r="DU114" s="160">
        <v>4328</v>
      </c>
      <c r="DV114" s="160">
        <v>2150</v>
      </c>
      <c r="DW114" s="160">
        <v>4664</v>
      </c>
      <c r="DX114" s="160">
        <v>1867</v>
      </c>
      <c r="DY114" s="160">
        <v>1800</v>
      </c>
      <c r="DZ114" s="161">
        <v>1479</v>
      </c>
      <c r="EA114" s="285">
        <v>17802</v>
      </c>
      <c r="EB114" s="165">
        <v>11723</v>
      </c>
      <c r="EC114" s="165">
        <v>3629</v>
      </c>
      <c r="ED114" s="165">
        <v>5986</v>
      </c>
      <c r="EE114" s="165">
        <v>3191</v>
      </c>
      <c r="EF114" s="165">
        <v>936</v>
      </c>
      <c r="EG114" s="286">
        <v>1026</v>
      </c>
      <c r="EH114" s="289">
        <v>139589</v>
      </c>
      <c r="EI114" s="167">
        <v>0.96417223849256783</v>
      </c>
      <c r="EJ114" s="168">
        <v>3996</v>
      </c>
      <c r="EK114" s="290">
        <v>2.8626897534906045E-2</v>
      </c>
      <c r="EL114" s="293">
        <v>1790</v>
      </c>
      <c r="EM114" s="173">
        <v>1.2363927722826988E-2</v>
      </c>
      <c r="EN114" s="294" t="s">
        <v>4410</v>
      </c>
      <c r="EO114" s="180">
        <v>132294</v>
      </c>
      <c r="EP114" s="181">
        <v>0.98114019149046627</v>
      </c>
      <c r="EQ114" s="182">
        <v>130957</v>
      </c>
      <c r="ER114" s="183">
        <v>0.97122451552615385</v>
      </c>
      <c r="ES114" s="182">
        <v>1295</v>
      </c>
      <c r="ET114" s="183">
        <v>9.6041887612450597E-3</v>
      </c>
      <c r="EU114" s="183" t="s">
        <v>4410</v>
      </c>
      <c r="EV114" s="182">
        <v>42</v>
      </c>
      <c r="EW114" s="184">
        <v>3.1148720306740734E-4</v>
      </c>
      <c r="EX114" s="175">
        <v>2324</v>
      </c>
      <c r="EY114" s="171">
        <v>1.7235625236396539E-2</v>
      </c>
      <c r="EZ114" s="171" t="s">
        <v>4410</v>
      </c>
      <c r="FA114" s="170">
        <v>200</v>
      </c>
      <c r="FB114" s="171">
        <v>1.4832723955590823E-3</v>
      </c>
      <c r="FC114" s="170">
        <v>19</v>
      </c>
      <c r="FD114" s="176">
        <v>1.4091087757811283E-4</v>
      </c>
      <c r="FE114" s="190">
        <v>3819</v>
      </c>
      <c r="FF114" s="191">
        <v>2.8323086393200678E-2</v>
      </c>
      <c r="FG114" s="192">
        <v>424</v>
      </c>
      <c r="FH114" s="192">
        <v>581</v>
      </c>
      <c r="FI114" s="192">
        <v>1771</v>
      </c>
      <c r="FJ114" s="192">
        <v>346</v>
      </c>
      <c r="FK114" s="192">
        <v>209</v>
      </c>
      <c r="FL114" s="192">
        <v>105</v>
      </c>
      <c r="FM114" s="192">
        <v>10</v>
      </c>
      <c r="FN114" s="192">
        <v>19</v>
      </c>
      <c r="FO114" s="192">
        <v>308</v>
      </c>
      <c r="FP114" s="193">
        <v>46</v>
      </c>
      <c r="FQ114" s="202" t="s">
        <v>3987</v>
      </c>
      <c r="FR114" s="203">
        <v>-0.64294213833299996</v>
      </c>
      <c r="FS114" s="206">
        <v>1740</v>
      </c>
      <c r="FT114" s="253">
        <v>183</v>
      </c>
      <c r="FU114" s="208" t="s">
        <v>3987</v>
      </c>
      <c r="FV114" s="209">
        <v>-0.68484529999999999</v>
      </c>
      <c r="FW114" s="210">
        <v>1731</v>
      </c>
      <c r="FX114" s="211">
        <v>186</v>
      </c>
      <c r="FY114" s="216">
        <v>81493</v>
      </c>
      <c r="FZ114" s="217">
        <v>47.828559437300001</v>
      </c>
      <c r="GA114" s="218">
        <v>1908</v>
      </c>
      <c r="GB114" s="219">
        <v>186</v>
      </c>
      <c r="GC114" s="254">
        <v>17255</v>
      </c>
      <c r="GD114" s="225">
        <v>10.1267410512</v>
      </c>
      <c r="GE114" s="224">
        <v>1466</v>
      </c>
      <c r="GF114" s="255">
        <v>150</v>
      </c>
      <c r="GG114" s="435">
        <v>48478</v>
      </c>
      <c r="GH114" s="249" t="s">
        <v>4086</v>
      </c>
      <c r="GI114" s="436">
        <v>6169</v>
      </c>
      <c r="GJ114" s="437">
        <v>34245</v>
      </c>
      <c r="GK114" s="250" t="s">
        <v>3940</v>
      </c>
      <c r="GL114" s="228">
        <v>44871</v>
      </c>
      <c r="GM114" s="229">
        <v>1.881174628395587E-2</v>
      </c>
      <c r="GN114" s="227">
        <v>2189</v>
      </c>
      <c r="GO114" s="227">
        <v>28052</v>
      </c>
      <c r="GP114" s="227">
        <v>14613</v>
      </c>
      <c r="GQ114" s="227">
        <v>17</v>
      </c>
      <c r="GR114" s="227">
        <v>40179</v>
      </c>
      <c r="GS114" s="227">
        <v>43262</v>
      </c>
      <c r="GT114" s="227">
        <v>39762</v>
      </c>
      <c r="GU114" s="230" t="s">
        <v>3940</v>
      </c>
      <c r="GV114" s="297">
        <v>28029</v>
      </c>
      <c r="GW114" s="235">
        <v>14681</v>
      </c>
      <c r="GX114" s="235">
        <v>17480</v>
      </c>
      <c r="GY114" s="235">
        <v>38872</v>
      </c>
      <c r="GZ114" s="235">
        <v>21312</v>
      </c>
      <c r="HA114" s="235">
        <v>2654</v>
      </c>
      <c r="HB114" s="235">
        <v>37717</v>
      </c>
      <c r="HC114" s="298">
        <v>23231</v>
      </c>
      <c r="HD114" s="236">
        <v>119073</v>
      </c>
      <c r="HE114" s="237">
        <v>0.82246366801127258</v>
      </c>
      <c r="HF114" s="238">
        <v>69541</v>
      </c>
      <c r="HG114" s="238">
        <v>49304</v>
      </c>
      <c r="HH114" s="238" t="s">
        <v>3940</v>
      </c>
      <c r="HI114" s="238">
        <v>228</v>
      </c>
      <c r="HJ114" s="242">
        <v>1.9147917663954045E-3</v>
      </c>
      <c r="HK114" s="301">
        <v>69541</v>
      </c>
      <c r="HL114" s="245">
        <v>0.5840198869601001</v>
      </c>
      <c r="HM114" s="244">
        <v>67549</v>
      </c>
      <c r="HN114" s="246">
        <v>1992</v>
      </c>
      <c r="HO114" s="302" t="s">
        <v>4199</v>
      </c>
      <c r="HP114" s="305">
        <v>51585</v>
      </c>
      <c r="HQ114" s="139">
        <v>0.35630905674973751</v>
      </c>
      <c r="HR114" s="57">
        <v>33091.000114050003</v>
      </c>
      <c r="HS114" s="139">
        <v>0.64148493000000006</v>
      </c>
      <c r="HT114" s="56">
        <v>64.148493000000002</v>
      </c>
      <c r="HU114" s="57">
        <v>1226.0000610000002</v>
      </c>
      <c r="HV114" s="139">
        <v>2.3766600000000002E-2</v>
      </c>
      <c r="HW114" s="56">
        <v>2.3766600000000002</v>
      </c>
      <c r="HX114" s="56" t="s">
        <v>4086</v>
      </c>
      <c r="HY114" s="57">
        <v>14046.9999264</v>
      </c>
      <c r="HZ114" s="139">
        <v>0.27230784000000002</v>
      </c>
      <c r="IA114" s="56">
        <v>27.230784</v>
      </c>
      <c r="IB114" s="56" t="s">
        <v>4410</v>
      </c>
      <c r="IC114" s="57">
        <v>3220.9998985500001</v>
      </c>
      <c r="ID114" s="139">
        <v>6.2440630000000004E-2</v>
      </c>
      <c r="IE114" s="56">
        <v>6.2440629999999997</v>
      </c>
      <c r="IF114" s="56" t="s">
        <v>4199</v>
      </c>
      <c r="IG114" s="57">
        <v>0</v>
      </c>
      <c r="IH114" s="140">
        <v>0</v>
      </c>
      <c r="II114" s="53">
        <v>0</v>
      </c>
      <c r="IJ114" s="53">
        <v>1</v>
      </c>
      <c r="IK114" s="307">
        <v>2921.0001091499998</v>
      </c>
      <c r="IL114" s="245">
        <v>5.662499E-2</v>
      </c>
      <c r="IM114" s="20">
        <v>5.6624990000000004</v>
      </c>
      <c r="IN114" s="20" t="s">
        <v>3940</v>
      </c>
      <c r="IO114" s="25">
        <v>7324.9998444000003</v>
      </c>
      <c r="IP114" s="245">
        <v>0.14199864000000001</v>
      </c>
      <c r="IQ114" s="20">
        <v>14.199864</v>
      </c>
      <c r="IR114" s="25">
        <v>4384.9999480500001</v>
      </c>
      <c r="IS114" s="245">
        <v>8.5005330000000004E-2</v>
      </c>
      <c r="IT114" s="20">
        <v>8.5005330000000008</v>
      </c>
      <c r="IU114" s="20" t="s">
        <v>4621</v>
      </c>
      <c r="IV114" s="25">
        <v>1071.00003225</v>
      </c>
      <c r="IW114" s="245">
        <v>2.0761849999999998E-2</v>
      </c>
      <c r="IX114" s="20">
        <v>2.0761850000000002</v>
      </c>
      <c r="IY114" s="20" t="s">
        <v>4086</v>
      </c>
      <c r="IZ114" s="25">
        <v>10922.999945999998</v>
      </c>
      <c r="JA114" s="265">
        <v>0.21174759999999995</v>
      </c>
      <c r="JB114" s="43">
        <v>21.174759999999999</v>
      </c>
      <c r="JC114" s="311">
        <v>7791.9998811000005</v>
      </c>
      <c r="JD114" s="19">
        <v>0.15105166</v>
      </c>
      <c r="JE114" s="43">
        <v>15.105166000000001</v>
      </c>
      <c r="JF114" s="43" t="s">
        <v>3940</v>
      </c>
      <c r="JG114" s="26">
        <v>4381.9997644499999</v>
      </c>
      <c r="JH114" s="19">
        <v>8.4947170000000002E-2</v>
      </c>
      <c r="JI114" s="43">
        <v>8.4947169999999996</v>
      </c>
      <c r="JJ114" s="26">
        <v>5401.9997705999995</v>
      </c>
      <c r="JK114" s="19">
        <v>0.10472035999999998</v>
      </c>
      <c r="JL114" s="43">
        <v>10.472035999999999</v>
      </c>
      <c r="JM114" s="43" t="s">
        <v>4621</v>
      </c>
      <c r="JN114" s="26">
        <v>6842.0002040999998</v>
      </c>
      <c r="JO114" s="19">
        <v>0.13263545999999998</v>
      </c>
      <c r="JP114" s="43">
        <v>13.263546</v>
      </c>
      <c r="JQ114" s="43" t="s">
        <v>4086</v>
      </c>
      <c r="JR114" s="26">
        <v>541.99998405000008</v>
      </c>
      <c r="JS114" s="65">
        <v>1.0506930000000001E-2</v>
      </c>
      <c r="JT114" s="5">
        <v>1.0506930000000001</v>
      </c>
      <c r="JU114" s="5">
        <v>0.99999998999999984</v>
      </c>
      <c r="JV114" s="313">
        <v>9001.9998226499993</v>
      </c>
      <c r="JW114" s="21">
        <v>9001.9998226499993</v>
      </c>
      <c r="JX114" s="30">
        <v>0.17450808999999998</v>
      </c>
      <c r="JY114" s="55">
        <v>17.450809</v>
      </c>
      <c r="JZ114" s="55" t="s">
        <v>4833</v>
      </c>
      <c r="KA114" s="21">
        <v>12041.999820749999</v>
      </c>
      <c r="KB114" s="30">
        <v>0.23343994999999998</v>
      </c>
      <c r="KC114" s="21">
        <v>9054.999799199999</v>
      </c>
      <c r="KD114" s="30">
        <v>0.17553551999999997</v>
      </c>
      <c r="KE114" s="55">
        <v>17.553552</v>
      </c>
      <c r="KF114" s="21">
        <v>2987.0000215499999</v>
      </c>
      <c r="KG114" s="30">
        <v>5.790443E-2</v>
      </c>
      <c r="KH114" s="55">
        <v>5.7904429999999998</v>
      </c>
      <c r="KI114" s="55" t="s">
        <v>4086</v>
      </c>
      <c r="KJ114" s="21">
        <v>29818.0004721</v>
      </c>
      <c r="KK114" s="30">
        <v>0.57803625999999997</v>
      </c>
      <c r="KL114" s="21">
        <v>9037.0002451499986</v>
      </c>
      <c r="KM114" s="30">
        <v>0.17518658999999998</v>
      </c>
      <c r="KN114" s="55">
        <v>17.518659</v>
      </c>
      <c r="KO114" s="21">
        <v>20781.00022695</v>
      </c>
      <c r="KP114" s="30">
        <v>0.40284966999999999</v>
      </c>
      <c r="KQ114" s="55">
        <v>40.284967000000002</v>
      </c>
      <c r="KR114" s="21">
        <v>722.99988450000001</v>
      </c>
      <c r="KS114" s="314">
        <v>1.4015700000000001E-2</v>
      </c>
      <c r="KT114" s="5">
        <v>1.40157</v>
      </c>
      <c r="KU114" s="51">
        <v>192</v>
      </c>
      <c r="KV114" s="51">
        <v>213</v>
      </c>
      <c r="KW114" s="51">
        <v>174</v>
      </c>
      <c r="KX114" s="51">
        <v>129</v>
      </c>
      <c r="KY114" s="51">
        <v>100</v>
      </c>
      <c r="KZ114" s="51">
        <v>151</v>
      </c>
      <c r="LA114" s="51">
        <v>156</v>
      </c>
      <c r="LB114" s="51">
        <v>160</v>
      </c>
      <c r="LC114" s="51">
        <v>129</v>
      </c>
      <c r="LD114" s="51">
        <v>129</v>
      </c>
      <c r="LE114" s="51">
        <v>133</v>
      </c>
      <c r="LF114" s="51">
        <v>123</v>
      </c>
      <c r="LG114" s="261">
        <v>708</v>
      </c>
      <c r="LH114" s="260">
        <v>567</v>
      </c>
      <c r="LI114" s="260">
        <v>514</v>
      </c>
      <c r="LJ114" s="264">
        <v>286</v>
      </c>
    </row>
    <row r="115" spans="1:322">
      <c r="A115" s="111">
        <v>30109</v>
      </c>
      <c r="B115" s="49" t="s">
        <v>236</v>
      </c>
      <c r="C115" s="67">
        <v>68044</v>
      </c>
      <c r="D115" s="69">
        <v>7.9227159112992083E-3</v>
      </c>
      <c r="E115" s="132">
        <v>65761</v>
      </c>
      <c r="F115" s="131">
        <v>33731</v>
      </c>
      <c r="G115" s="133">
        <v>0.51293319748787281</v>
      </c>
      <c r="H115" s="131">
        <v>32030</v>
      </c>
      <c r="I115" s="133">
        <v>0.48706680251212725</v>
      </c>
      <c r="J115" s="134" t="s">
        <v>205</v>
      </c>
      <c r="K115" s="72">
        <v>249</v>
      </c>
      <c r="L115" s="2">
        <v>1</v>
      </c>
      <c r="M115" s="2">
        <v>250</v>
      </c>
      <c r="N115" s="2" t="s">
        <v>66</v>
      </c>
      <c r="O115" s="2"/>
      <c r="P115" s="74"/>
      <c r="Q115" s="305">
        <v>4549</v>
      </c>
      <c r="R115" s="461">
        <v>5657</v>
      </c>
      <c r="S115" s="16" t="s">
        <v>2515</v>
      </c>
      <c r="T115" s="16" t="s">
        <v>2516</v>
      </c>
      <c r="U115" s="16" t="s">
        <v>2517</v>
      </c>
      <c r="V115" s="16" t="s">
        <v>2518</v>
      </c>
      <c r="W115" s="16" t="s">
        <v>2519</v>
      </c>
      <c r="X115" s="16" t="s">
        <v>2520</v>
      </c>
      <c r="Y115" s="16" t="s">
        <v>2521</v>
      </c>
      <c r="Z115" s="16" t="s">
        <v>2522</v>
      </c>
      <c r="AA115" s="16" t="s">
        <v>2523</v>
      </c>
      <c r="AB115" s="16" t="s">
        <v>2524</v>
      </c>
      <c r="AC115" s="16" t="s">
        <v>2525</v>
      </c>
      <c r="AD115" s="16" t="s">
        <v>2526</v>
      </c>
      <c r="AE115" s="16" t="s">
        <v>2527</v>
      </c>
      <c r="AF115" s="16" t="s">
        <v>2528</v>
      </c>
      <c r="AG115" s="16" t="s">
        <v>761</v>
      </c>
      <c r="AH115" s="16" t="s">
        <v>2529</v>
      </c>
      <c r="AI115" s="16" t="s">
        <v>881</v>
      </c>
      <c r="AJ115" s="404">
        <v>6.9174738826964316E-2</v>
      </c>
      <c r="AK115" s="404">
        <v>8.6023631027508707E-2</v>
      </c>
      <c r="AL115" s="404">
        <v>8.485272425905932E-2</v>
      </c>
      <c r="AM115" s="404">
        <v>8.4959170328918351E-2</v>
      </c>
      <c r="AN115" s="404">
        <v>7.983455239427624E-2</v>
      </c>
      <c r="AO115" s="404">
        <v>6.9129119082739013E-2</v>
      </c>
      <c r="AP115" s="404">
        <v>6.4688797311476406E-2</v>
      </c>
      <c r="AQ115" s="404">
        <v>6.0628640075424643E-2</v>
      </c>
      <c r="AR115" s="404">
        <v>6.3943674822463159E-2</v>
      </c>
      <c r="AS115" s="404">
        <v>6.5373093474855912E-2</v>
      </c>
      <c r="AT115" s="404">
        <v>6.2940040449506546E-2</v>
      </c>
      <c r="AU115" s="404">
        <v>5.1976095254025939E-2</v>
      </c>
      <c r="AV115" s="404">
        <v>4.447925061966819E-2</v>
      </c>
      <c r="AW115" s="404">
        <v>3.5370508356016482E-2</v>
      </c>
      <c r="AX115" s="404">
        <v>2.7569532093490064E-2</v>
      </c>
      <c r="AY115" s="404">
        <v>2.2125575949270844E-2</v>
      </c>
      <c r="AZ115" s="404">
        <v>1.3564270616322744E-2</v>
      </c>
      <c r="BA115" s="404">
        <v>1.3366585058013108E-2</v>
      </c>
      <c r="BB115" s="404">
        <v>0</v>
      </c>
      <c r="BC115" s="75" t="s">
        <v>538</v>
      </c>
      <c r="BD115" s="301">
        <v>162</v>
      </c>
      <c r="BE115" s="245">
        <v>0.53086419753086422</v>
      </c>
      <c r="BF115" s="245">
        <v>3.0864197530864196E-2</v>
      </c>
      <c r="BG115" s="245">
        <v>0.1111111111111111</v>
      </c>
      <c r="BH115" s="245">
        <v>0</v>
      </c>
      <c r="BI115" s="245">
        <v>3.7037037037037035E-2</v>
      </c>
      <c r="BJ115" s="245">
        <v>0.2839506172839506</v>
      </c>
      <c r="BK115" s="245">
        <v>6.1728395061728392E-3</v>
      </c>
      <c r="BL115" s="417">
        <v>1492</v>
      </c>
      <c r="BM115" s="19">
        <v>0.48257372654155495</v>
      </c>
      <c r="BN115" s="19">
        <v>1.4745308310991957E-2</v>
      </c>
      <c r="BO115" s="19">
        <v>8.5790884718498661E-2</v>
      </c>
      <c r="BP115" s="19">
        <v>0</v>
      </c>
      <c r="BQ115" s="19">
        <v>1.876675603217158E-2</v>
      </c>
      <c r="BR115" s="19">
        <v>0.3894101876675603</v>
      </c>
      <c r="BS115" s="65">
        <v>8.7131367292225207E-3</v>
      </c>
      <c r="BT115" s="420">
        <v>47367</v>
      </c>
      <c r="BU115" s="143">
        <v>0.72029014157327287</v>
      </c>
      <c r="BV115" s="425">
        <v>18376</v>
      </c>
      <c r="BW115" s="143">
        <v>0.27943613996137528</v>
      </c>
      <c r="BX115" s="425">
        <v>18</v>
      </c>
      <c r="BY115" s="144">
        <v>2.7371846535180423E-4</v>
      </c>
      <c r="BZ115" s="413">
        <v>49975</v>
      </c>
      <c r="CA115" s="6">
        <v>0.75994890588646768</v>
      </c>
      <c r="CB115" s="414">
        <v>46305</v>
      </c>
      <c r="CC115" s="6">
        <v>0.92656328164082036</v>
      </c>
      <c r="CD115" s="414">
        <v>3639</v>
      </c>
      <c r="CE115" s="6">
        <v>7.2816408204102054E-2</v>
      </c>
      <c r="CF115" s="6" t="s">
        <v>3940</v>
      </c>
      <c r="CG115" s="414">
        <v>31</v>
      </c>
      <c r="CH115" s="272">
        <v>6.2031015507753881E-4</v>
      </c>
      <c r="CI115" s="274">
        <v>7.3985576000000002</v>
      </c>
      <c r="CJ115" s="412">
        <v>10183</v>
      </c>
      <c r="CK115" s="147">
        <v>0.15484861848207904</v>
      </c>
      <c r="CL115" s="412">
        <v>9120</v>
      </c>
      <c r="CM115" s="147">
        <v>0.89561033094372977</v>
      </c>
      <c r="CN115" s="148">
        <v>1031</v>
      </c>
      <c r="CO115" s="147">
        <v>0.10124717666699401</v>
      </c>
      <c r="CP115" s="147" t="s">
        <v>3940</v>
      </c>
      <c r="CQ115" s="412">
        <v>32</v>
      </c>
      <c r="CR115" s="275">
        <v>3.1424923892762447E-3</v>
      </c>
      <c r="CS115" s="279">
        <v>1</v>
      </c>
      <c r="CT115" s="280">
        <v>4</v>
      </c>
      <c r="CU115" s="280">
        <v>76</v>
      </c>
      <c r="CV115" s="280">
        <v>107</v>
      </c>
      <c r="CW115" s="280">
        <v>12</v>
      </c>
      <c r="CX115" s="280">
        <v>49</v>
      </c>
      <c r="CY115" s="280">
        <v>0</v>
      </c>
      <c r="CZ115" s="280">
        <v>20</v>
      </c>
      <c r="DA115" s="280">
        <v>3</v>
      </c>
      <c r="DB115" s="280">
        <v>0</v>
      </c>
      <c r="DC115" s="280">
        <v>0</v>
      </c>
      <c r="DD115" s="280">
        <v>2</v>
      </c>
      <c r="DE115" s="281">
        <v>0</v>
      </c>
      <c r="DF115" s="281">
        <v>274</v>
      </c>
      <c r="DG115" s="154">
        <v>14332</v>
      </c>
      <c r="DH115" s="152">
        <v>0.21794072474566992</v>
      </c>
      <c r="DI115" s="152" t="s">
        <v>4411</v>
      </c>
      <c r="DJ115" s="151">
        <v>4074</v>
      </c>
      <c r="DK115" s="151" t="s">
        <v>5045</v>
      </c>
      <c r="DL115" s="151">
        <v>9980</v>
      </c>
      <c r="DM115" s="151" t="s">
        <v>4200</v>
      </c>
      <c r="DN115" s="151">
        <v>855</v>
      </c>
      <c r="DO115" s="151" t="s">
        <v>4622</v>
      </c>
      <c r="DP115" s="151">
        <v>51412</v>
      </c>
      <c r="DQ115" s="152">
        <v>0.78180076337038673</v>
      </c>
      <c r="DR115" s="151">
        <v>17</v>
      </c>
      <c r="DS115" s="155">
        <v>2.5851188394337071E-4</v>
      </c>
      <c r="DT115" s="159">
        <v>4074</v>
      </c>
      <c r="DU115" s="160">
        <v>1720</v>
      </c>
      <c r="DV115" s="160">
        <v>991</v>
      </c>
      <c r="DW115" s="160">
        <v>1912</v>
      </c>
      <c r="DX115" s="160">
        <v>882</v>
      </c>
      <c r="DY115" s="160">
        <v>881</v>
      </c>
      <c r="DZ115" s="161">
        <v>713</v>
      </c>
      <c r="EA115" s="285">
        <v>9980</v>
      </c>
      <c r="EB115" s="165">
        <v>6581</v>
      </c>
      <c r="EC115" s="165">
        <v>2125</v>
      </c>
      <c r="ED115" s="165">
        <v>3340</v>
      </c>
      <c r="EE115" s="165">
        <v>2072</v>
      </c>
      <c r="EF115" s="165">
        <v>399</v>
      </c>
      <c r="EG115" s="286">
        <v>582</v>
      </c>
      <c r="EH115" s="289">
        <v>63132</v>
      </c>
      <c r="EI115" s="167">
        <v>0.9600218974772281</v>
      </c>
      <c r="EJ115" s="168">
        <v>206</v>
      </c>
      <c r="EK115" s="290">
        <v>3.2630044985110561E-3</v>
      </c>
      <c r="EL115" s="293">
        <v>424</v>
      </c>
      <c r="EM115" s="173">
        <v>6.4475905171758338E-3</v>
      </c>
      <c r="EN115" s="294" t="s">
        <v>4411</v>
      </c>
      <c r="EO115" s="180">
        <v>59411</v>
      </c>
      <c r="EP115" s="181">
        <v>0.97057766451022676</v>
      </c>
      <c r="EQ115" s="182">
        <v>58064</v>
      </c>
      <c r="ER115" s="183">
        <v>0.94857217539044636</v>
      </c>
      <c r="ES115" s="182">
        <v>1329</v>
      </c>
      <c r="ET115" s="183">
        <v>2.1711429131542833E-2</v>
      </c>
      <c r="EU115" s="183" t="s">
        <v>4411</v>
      </c>
      <c r="EV115" s="182">
        <v>18</v>
      </c>
      <c r="EW115" s="184">
        <v>2.9405998823760047E-4</v>
      </c>
      <c r="EX115" s="175">
        <v>1198</v>
      </c>
      <c r="EY115" s="171">
        <v>1.957132588381363E-2</v>
      </c>
      <c r="EZ115" s="171" t="s">
        <v>4411</v>
      </c>
      <c r="FA115" s="170">
        <v>329</v>
      </c>
      <c r="FB115" s="171">
        <v>5.3747631183428089E-3</v>
      </c>
      <c r="FC115" s="170">
        <v>274</v>
      </c>
      <c r="FD115" s="176">
        <v>4.4762464876168069E-3</v>
      </c>
      <c r="FE115" s="190">
        <v>2856</v>
      </c>
      <c r="FF115" s="191">
        <v>4.6657518133699276E-2</v>
      </c>
      <c r="FG115" s="192">
        <v>247</v>
      </c>
      <c r="FH115" s="192">
        <v>336</v>
      </c>
      <c r="FI115" s="192">
        <v>1535</v>
      </c>
      <c r="FJ115" s="192">
        <v>257</v>
      </c>
      <c r="FK115" s="192">
        <v>151</v>
      </c>
      <c r="FL115" s="192">
        <v>97</v>
      </c>
      <c r="FM115" s="192">
        <v>4</v>
      </c>
      <c r="FN115" s="192">
        <v>35</v>
      </c>
      <c r="FO115" s="192">
        <v>167</v>
      </c>
      <c r="FP115" s="193">
        <v>27</v>
      </c>
      <c r="FQ115" s="202" t="s">
        <v>3986</v>
      </c>
      <c r="FR115" s="203">
        <v>-0.186282551996</v>
      </c>
      <c r="FS115" s="206">
        <v>1334</v>
      </c>
      <c r="FT115" s="253">
        <v>151</v>
      </c>
      <c r="FU115" s="208" t="s">
        <v>3987</v>
      </c>
      <c r="FV115" s="209">
        <v>-0.40487889999999999</v>
      </c>
      <c r="FW115" s="210">
        <v>1433</v>
      </c>
      <c r="FX115" s="211">
        <v>156</v>
      </c>
      <c r="FY115" s="216">
        <v>43377</v>
      </c>
      <c r="FZ115" s="217">
        <v>66.365831165700001</v>
      </c>
      <c r="GA115" s="218">
        <v>1277</v>
      </c>
      <c r="GB115" s="219">
        <v>125</v>
      </c>
      <c r="GC115" s="254">
        <v>8180</v>
      </c>
      <c r="GD115" s="225">
        <v>12.514999233099999</v>
      </c>
      <c r="GE115" s="224">
        <v>1283</v>
      </c>
      <c r="GF115" s="255">
        <v>130</v>
      </c>
      <c r="GG115" s="435">
        <v>15814</v>
      </c>
      <c r="GH115" s="249" t="s">
        <v>4086</v>
      </c>
      <c r="GI115" s="436">
        <v>1382</v>
      </c>
      <c r="GJ115" s="437">
        <v>4788</v>
      </c>
      <c r="GK115" s="250" t="s">
        <v>3940</v>
      </c>
      <c r="GL115" s="228">
        <v>19478</v>
      </c>
      <c r="GM115" s="229">
        <v>8.1659689803858272E-3</v>
      </c>
      <c r="GN115" s="227">
        <v>1181</v>
      </c>
      <c r="GO115" s="227">
        <v>14170</v>
      </c>
      <c r="GP115" s="227">
        <v>4126</v>
      </c>
      <c r="GQ115" s="227">
        <v>1</v>
      </c>
      <c r="GR115" s="227">
        <v>18350</v>
      </c>
      <c r="GS115" s="227">
        <v>19552</v>
      </c>
      <c r="GT115" s="227">
        <v>17958</v>
      </c>
      <c r="GU115" s="230" t="s">
        <v>3940</v>
      </c>
      <c r="GV115" s="297">
        <v>11868</v>
      </c>
      <c r="GW115" s="235">
        <v>4101</v>
      </c>
      <c r="GX115" s="235">
        <v>4101</v>
      </c>
      <c r="GY115" s="235">
        <v>16072</v>
      </c>
      <c r="GZ115" s="235">
        <v>8997</v>
      </c>
      <c r="HA115" s="235">
        <v>488</v>
      </c>
      <c r="HB115" s="235">
        <v>15502</v>
      </c>
      <c r="HC115" s="298">
        <v>6967</v>
      </c>
      <c r="HD115" s="236">
        <v>53315</v>
      </c>
      <c r="HE115" s="237">
        <v>0.81073888779063574</v>
      </c>
      <c r="HF115" s="238">
        <v>32321</v>
      </c>
      <c r="HG115" s="238">
        <v>20845</v>
      </c>
      <c r="HH115" s="238" t="s">
        <v>3940</v>
      </c>
      <c r="HI115" s="238">
        <v>149</v>
      </c>
      <c r="HJ115" s="242">
        <v>2.7947106817968678E-3</v>
      </c>
      <c r="HK115" s="301">
        <v>32321</v>
      </c>
      <c r="HL115" s="245">
        <v>0.60622714057957428</v>
      </c>
      <c r="HM115" s="244">
        <v>31991</v>
      </c>
      <c r="HN115" s="246">
        <v>330</v>
      </c>
      <c r="HO115" s="302" t="s">
        <v>4200</v>
      </c>
      <c r="HP115" s="305">
        <v>26770</v>
      </c>
      <c r="HQ115" s="139">
        <v>0.40708018430376669</v>
      </c>
      <c r="HR115" s="57">
        <v>18070.000031799998</v>
      </c>
      <c r="HS115" s="139">
        <v>0.6750093399999999</v>
      </c>
      <c r="HT115" s="56">
        <v>67.500934000000001</v>
      </c>
      <c r="HU115" s="57">
        <v>666.99998149999999</v>
      </c>
      <c r="HV115" s="139">
        <v>2.4915949999999999E-2</v>
      </c>
      <c r="HW115" s="56">
        <v>2.4915949999999998</v>
      </c>
      <c r="HX115" s="56" t="s">
        <v>4086</v>
      </c>
      <c r="HY115" s="57">
        <v>7505.9998772999998</v>
      </c>
      <c r="HZ115" s="139">
        <v>0.28038848999999999</v>
      </c>
      <c r="IA115" s="56">
        <v>28.038848999999999</v>
      </c>
      <c r="IB115" s="56" t="s">
        <v>4411</v>
      </c>
      <c r="IC115" s="57">
        <v>527.00010940000004</v>
      </c>
      <c r="ID115" s="139">
        <v>1.9686220000000001E-2</v>
      </c>
      <c r="IE115" s="56">
        <v>1.9686220000000001</v>
      </c>
      <c r="IF115" s="56" t="s">
        <v>4200</v>
      </c>
      <c r="IG115" s="57">
        <v>0</v>
      </c>
      <c r="IH115" s="140">
        <v>0</v>
      </c>
      <c r="II115" s="53">
        <v>0</v>
      </c>
      <c r="IJ115" s="53">
        <v>0.99999999999999989</v>
      </c>
      <c r="IK115" s="307">
        <v>1253.9999596</v>
      </c>
      <c r="IL115" s="245">
        <v>4.684348E-2</v>
      </c>
      <c r="IM115" s="20">
        <v>4.684348</v>
      </c>
      <c r="IN115" s="20" t="s">
        <v>3940</v>
      </c>
      <c r="IO115" s="25">
        <v>3926.9999862000004</v>
      </c>
      <c r="IP115" s="245">
        <v>0.14669406000000001</v>
      </c>
      <c r="IQ115" s="20">
        <v>14.669406</v>
      </c>
      <c r="IR115" s="25">
        <v>2055.0001208000003</v>
      </c>
      <c r="IS115" s="245">
        <v>7.6765040000000007E-2</v>
      </c>
      <c r="IT115" s="20">
        <v>7.6765040000000004</v>
      </c>
      <c r="IU115" s="20" t="s">
        <v>4622</v>
      </c>
      <c r="IV115" s="25">
        <v>341.00000780000005</v>
      </c>
      <c r="IW115" s="245">
        <v>1.2738140000000002E-2</v>
      </c>
      <c r="IX115" s="20">
        <v>1.273814</v>
      </c>
      <c r="IY115" s="20" t="s">
        <v>4086</v>
      </c>
      <c r="IZ115" s="25">
        <v>4593.0001081999999</v>
      </c>
      <c r="JA115" s="265">
        <v>0.17157265999999999</v>
      </c>
      <c r="JB115" s="43">
        <v>17.157266</v>
      </c>
      <c r="JC115" s="311">
        <v>5384.9999276999997</v>
      </c>
      <c r="JD115" s="19">
        <v>0.20115801</v>
      </c>
      <c r="JE115" s="43">
        <v>20.115801000000001</v>
      </c>
      <c r="JF115" s="43" t="s">
        <v>3940</v>
      </c>
      <c r="JG115" s="26">
        <v>3321.0000006</v>
      </c>
      <c r="JH115" s="19">
        <v>0.12405678000000001</v>
      </c>
      <c r="JI115" s="43">
        <v>12.405678</v>
      </c>
      <c r="JJ115" s="26">
        <v>979.0000483</v>
      </c>
      <c r="JK115" s="19">
        <v>3.6570789999999999E-2</v>
      </c>
      <c r="JL115" s="43">
        <v>3.657079</v>
      </c>
      <c r="JM115" s="43" t="s">
        <v>4622</v>
      </c>
      <c r="JN115" s="26">
        <v>4727.0000202000001</v>
      </c>
      <c r="JO115" s="19">
        <v>0.17657826000000001</v>
      </c>
      <c r="JP115" s="43">
        <v>17.657826</v>
      </c>
      <c r="JQ115" s="43" t="s">
        <v>4086</v>
      </c>
      <c r="JR115" s="26">
        <v>188.00008829999999</v>
      </c>
      <c r="JS115" s="65">
        <v>7.0227899999999992E-3</v>
      </c>
      <c r="JT115" s="5">
        <v>0.70227899999999999</v>
      </c>
      <c r="JU115" s="5">
        <v>1.0000000099999997</v>
      </c>
      <c r="JV115" s="313">
        <v>5864.0000886000007</v>
      </c>
      <c r="JW115" s="21">
        <v>5864.0000886000007</v>
      </c>
      <c r="JX115" s="30">
        <v>0.21905118000000004</v>
      </c>
      <c r="JY115" s="55">
        <v>21.905118000000002</v>
      </c>
      <c r="JZ115" s="55" t="s">
        <v>4834</v>
      </c>
      <c r="KA115" s="21">
        <v>4555.9999527</v>
      </c>
      <c r="KB115" s="30">
        <v>0.17019050999999999</v>
      </c>
      <c r="KC115" s="21">
        <v>2471.0000314000004</v>
      </c>
      <c r="KD115" s="30">
        <v>9.230482000000001E-2</v>
      </c>
      <c r="KE115" s="55">
        <v>9.2304820000000003</v>
      </c>
      <c r="KF115" s="21">
        <v>2084.9999213000001</v>
      </c>
      <c r="KG115" s="30">
        <v>7.7885690000000007E-2</v>
      </c>
      <c r="KH115" s="55">
        <v>7.7885689999999999</v>
      </c>
      <c r="KI115" s="55" t="s">
        <v>4086</v>
      </c>
      <c r="KJ115" s="21">
        <v>16243.000001</v>
      </c>
      <c r="KK115" s="30">
        <v>0.60676130000000006</v>
      </c>
      <c r="KL115" s="21">
        <v>5108.0000296999997</v>
      </c>
      <c r="KM115" s="30">
        <v>0.19081060999999999</v>
      </c>
      <c r="KN115" s="55">
        <v>19.081060999999998</v>
      </c>
      <c r="KO115" s="21">
        <v>11134.9999713</v>
      </c>
      <c r="KP115" s="30">
        <v>0.41595069000000001</v>
      </c>
      <c r="KQ115" s="55">
        <v>41.595069000000002</v>
      </c>
      <c r="KR115" s="21">
        <v>106.9999577</v>
      </c>
      <c r="KS115" s="314">
        <v>3.9970099999999996E-3</v>
      </c>
      <c r="KT115" s="5">
        <v>0.39970099999999997</v>
      </c>
      <c r="KU115" s="51">
        <v>54</v>
      </c>
      <c r="KV115" s="51">
        <v>44</v>
      </c>
      <c r="KW115" s="51">
        <v>56</v>
      </c>
      <c r="KX115" s="51">
        <v>27</v>
      </c>
      <c r="KY115" s="51">
        <v>53</v>
      </c>
      <c r="KZ115" s="51">
        <v>36</v>
      </c>
      <c r="LA115" s="51">
        <v>38</v>
      </c>
      <c r="LB115" s="51">
        <v>41</v>
      </c>
      <c r="LC115" s="51">
        <v>53</v>
      </c>
      <c r="LD115" s="51">
        <v>40</v>
      </c>
      <c r="LE115" s="51">
        <v>41</v>
      </c>
      <c r="LF115" s="51">
        <v>33</v>
      </c>
      <c r="LG115" s="261">
        <v>181</v>
      </c>
      <c r="LH115" s="260">
        <v>168</v>
      </c>
      <c r="LI115" s="260">
        <v>167</v>
      </c>
      <c r="LJ115" s="264">
        <v>68</v>
      </c>
    </row>
    <row r="116" spans="1:322">
      <c r="A116" s="111">
        <v>30110</v>
      </c>
      <c r="B116" s="49" t="s">
        <v>237</v>
      </c>
      <c r="C116" s="67">
        <v>12296</v>
      </c>
      <c r="D116" s="69">
        <v>1.4316870678580782E-3</v>
      </c>
      <c r="E116" s="132">
        <v>12125</v>
      </c>
      <c r="F116" s="131">
        <v>6143</v>
      </c>
      <c r="G116" s="133">
        <v>0.50663917525773194</v>
      </c>
      <c r="H116" s="131">
        <v>5982</v>
      </c>
      <c r="I116" s="133">
        <v>0.49336082474226806</v>
      </c>
      <c r="J116" s="134" t="s">
        <v>238</v>
      </c>
      <c r="K116" s="72">
        <v>43</v>
      </c>
      <c r="L116" s="2">
        <v>1</v>
      </c>
      <c r="M116" s="2">
        <v>44</v>
      </c>
      <c r="N116" s="2" t="s">
        <v>29</v>
      </c>
      <c r="O116" s="2"/>
      <c r="P116" s="74"/>
      <c r="Q116" s="305">
        <v>1335</v>
      </c>
      <c r="R116" s="461">
        <v>1228</v>
      </c>
      <c r="S116" s="16" t="s">
        <v>2530</v>
      </c>
      <c r="T116" s="16" t="s">
        <v>2531</v>
      </c>
      <c r="U116" s="16" t="s">
        <v>2532</v>
      </c>
      <c r="V116" s="16" t="s">
        <v>2533</v>
      </c>
      <c r="W116" s="16" t="s">
        <v>2534</v>
      </c>
      <c r="X116" s="16" t="s">
        <v>2535</v>
      </c>
      <c r="Y116" s="16" t="s">
        <v>2536</v>
      </c>
      <c r="Z116" s="16" t="s">
        <v>2537</v>
      </c>
      <c r="AA116" s="16" t="s">
        <v>2538</v>
      </c>
      <c r="AB116" s="16" t="s">
        <v>2539</v>
      </c>
      <c r="AC116" s="16" t="s">
        <v>2540</v>
      </c>
      <c r="AD116" s="16" t="s">
        <v>2541</v>
      </c>
      <c r="AE116" s="16" t="s">
        <v>2542</v>
      </c>
      <c r="AF116" s="16" t="s">
        <v>2543</v>
      </c>
      <c r="AG116" s="16" t="s">
        <v>763</v>
      </c>
      <c r="AH116" s="16" t="s">
        <v>710</v>
      </c>
      <c r="AI116" s="16" t="s">
        <v>881</v>
      </c>
      <c r="AJ116" s="404">
        <v>0.11010309278350515</v>
      </c>
      <c r="AK116" s="404">
        <v>0.10127835051546391</v>
      </c>
      <c r="AL116" s="404">
        <v>0.12915463917525774</v>
      </c>
      <c r="AM116" s="404">
        <v>0.1148041237113402</v>
      </c>
      <c r="AN116" s="404">
        <v>9.0556701030927833E-2</v>
      </c>
      <c r="AO116" s="404">
        <v>7.7360824742268047E-2</v>
      </c>
      <c r="AP116" s="404">
        <v>7.0103092783505155E-2</v>
      </c>
      <c r="AQ116" s="404">
        <v>6.136082474226804E-2</v>
      </c>
      <c r="AR116" s="404">
        <v>4.7752577319587632E-2</v>
      </c>
      <c r="AS116" s="404">
        <v>4.0082474226804124E-2</v>
      </c>
      <c r="AT116" s="404">
        <v>3.5876288659793816E-2</v>
      </c>
      <c r="AU116" s="404">
        <v>3.084536082474227E-2</v>
      </c>
      <c r="AV116" s="404">
        <v>2.7463917525773197E-2</v>
      </c>
      <c r="AW116" s="404">
        <v>2.5649484536082474E-2</v>
      </c>
      <c r="AX116" s="404">
        <v>1.3195876288659794E-2</v>
      </c>
      <c r="AY116" s="404">
        <v>1.0226804123711341E-2</v>
      </c>
      <c r="AZ116" s="404">
        <v>8.0000000000000002E-3</v>
      </c>
      <c r="BA116" s="404">
        <v>6.1855670103092781E-3</v>
      </c>
      <c r="BB116" s="404">
        <v>0</v>
      </c>
      <c r="BC116" s="75" t="s">
        <v>539</v>
      </c>
      <c r="BD116" s="301">
        <v>28</v>
      </c>
      <c r="BE116" s="245">
        <v>0.6428571428571429</v>
      </c>
      <c r="BF116" s="245">
        <v>0</v>
      </c>
      <c r="BG116" s="245">
        <v>7.1428571428571425E-2</v>
      </c>
      <c r="BH116" s="245">
        <v>0</v>
      </c>
      <c r="BI116" s="245">
        <v>0</v>
      </c>
      <c r="BJ116" s="245">
        <v>0.2857142857142857</v>
      </c>
      <c r="BK116" s="245">
        <v>0</v>
      </c>
      <c r="BL116" s="417">
        <v>314</v>
      </c>
      <c r="BM116" s="19">
        <v>0.7420382165605095</v>
      </c>
      <c r="BN116" s="19">
        <v>6.369426751592357E-3</v>
      </c>
      <c r="BO116" s="19">
        <v>9.2356687898089165E-2</v>
      </c>
      <c r="BP116" s="19">
        <v>0</v>
      </c>
      <c r="BQ116" s="19">
        <v>3.1847133757961785E-3</v>
      </c>
      <c r="BR116" s="19">
        <v>0.15605095541401273</v>
      </c>
      <c r="BS116" s="65">
        <v>0</v>
      </c>
      <c r="BT116" s="420">
        <v>10789</v>
      </c>
      <c r="BU116" s="143">
        <v>0.88981443298969076</v>
      </c>
      <c r="BV116" s="425">
        <v>1335</v>
      </c>
      <c r="BW116" s="143">
        <v>0.11010309278350515</v>
      </c>
      <c r="BX116" s="425">
        <v>1</v>
      </c>
      <c r="BY116" s="144">
        <v>8.247422680412371E-5</v>
      </c>
      <c r="BZ116" s="413">
        <v>7996</v>
      </c>
      <c r="CA116" s="6">
        <v>0.65946391752577316</v>
      </c>
      <c r="CB116" s="414">
        <v>4685</v>
      </c>
      <c r="CC116" s="6">
        <v>0.58591795897948973</v>
      </c>
      <c r="CD116" s="414">
        <v>3310</v>
      </c>
      <c r="CE116" s="6">
        <v>0.41395697848924462</v>
      </c>
      <c r="CF116" s="6" t="s">
        <v>3940</v>
      </c>
      <c r="CG116" s="414">
        <v>1</v>
      </c>
      <c r="CH116" s="272">
        <v>1.2506253126563281E-4</v>
      </c>
      <c r="CI116" s="274">
        <v>8.7098329000000003</v>
      </c>
      <c r="CJ116" s="412">
        <v>2563</v>
      </c>
      <c r="CK116" s="147">
        <v>0.21138144329896907</v>
      </c>
      <c r="CL116" s="412">
        <v>1998</v>
      </c>
      <c r="CM116" s="147">
        <v>0.77955520873975814</v>
      </c>
      <c r="CN116" s="148">
        <v>563</v>
      </c>
      <c r="CO116" s="147">
        <v>0.21966445571595786</v>
      </c>
      <c r="CP116" s="147" t="s">
        <v>3940</v>
      </c>
      <c r="CQ116" s="412">
        <v>2</v>
      </c>
      <c r="CR116" s="275">
        <v>7.8033554428404216E-4</v>
      </c>
      <c r="CS116" s="279">
        <v>1</v>
      </c>
      <c r="CT116" s="280">
        <v>0</v>
      </c>
      <c r="CU116" s="280">
        <v>32</v>
      </c>
      <c r="CV116" s="280">
        <v>31</v>
      </c>
      <c r="CW116" s="280">
        <v>0</v>
      </c>
      <c r="CX116" s="280">
        <v>0</v>
      </c>
      <c r="CY116" s="280">
        <v>0</v>
      </c>
      <c r="CZ116" s="280">
        <v>2</v>
      </c>
      <c r="DA116" s="280">
        <v>0</v>
      </c>
      <c r="DB116" s="280">
        <v>0</v>
      </c>
      <c r="DC116" s="280">
        <v>0</v>
      </c>
      <c r="DD116" s="280">
        <v>0</v>
      </c>
      <c r="DE116" s="281">
        <v>0</v>
      </c>
      <c r="DF116" s="281">
        <v>66</v>
      </c>
      <c r="DG116" s="154">
        <v>1324</v>
      </c>
      <c r="DH116" s="152">
        <v>0.10919587628865979</v>
      </c>
      <c r="DI116" s="152" t="s">
        <v>4412</v>
      </c>
      <c r="DJ116" s="151">
        <v>583</v>
      </c>
      <c r="DK116" s="151" t="s">
        <v>5046</v>
      </c>
      <c r="DL116" s="151">
        <v>715</v>
      </c>
      <c r="DM116" s="151" t="s">
        <v>4201</v>
      </c>
      <c r="DN116" s="151">
        <v>69</v>
      </c>
      <c r="DO116" s="151" t="s">
        <v>4623</v>
      </c>
      <c r="DP116" s="151">
        <v>10800</v>
      </c>
      <c r="DQ116" s="152">
        <v>0.89072164948453614</v>
      </c>
      <c r="DR116" s="151">
        <v>1</v>
      </c>
      <c r="DS116" s="155">
        <v>8.247422680412371E-5</v>
      </c>
      <c r="DT116" s="159">
        <v>583</v>
      </c>
      <c r="DU116" s="160">
        <v>196</v>
      </c>
      <c r="DV116" s="160">
        <v>208</v>
      </c>
      <c r="DW116" s="160">
        <v>309</v>
      </c>
      <c r="DX116" s="160">
        <v>172</v>
      </c>
      <c r="DY116" s="160">
        <v>237</v>
      </c>
      <c r="DZ116" s="161">
        <v>186</v>
      </c>
      <c r="EA116" s="285">
        <v>715</v>
      </c>
      <c r="EB116" s="165">
        <v>346</v>
      </c>
      <c r="EC116" s="165">
        <v>230</v>
      </c>
      <c r="ED116" s="165">
        <v>305</v>
      </c>
      <c r="EE116" s="165">
        <v>134</v>
      </c>
      <c r="EF116" s="165">
        <v>81</v>
      </c>
      <c r="EG116" s="286">
        <v>89</v>
      </c>
      <c r="EH116" s="289">
        <v>11287</v>
      </c>
      <c r="EI116" s="167">
        <v>0.93088659793814432</v>
      </c>
      <c r="EJ116" s="168">
        <v>10827</v>
      </c>
      <c r="EK116" s="290">
        <v>0.95924514928679017</v>
      </c>
      <c r="EL116" s="293">
        <v>368</v>
      </c>
      <c r="EM116" s="173">
        <v>3.0350515463917527E-2</v>
      </c>
      <c r="EN116" s="294" t="s">
        <v>4412</v>
      </c>
      <c r="EO116" s="180">
        <v>10682</v>
      </c>
      <c r="EP116" s="181">
        <v>0.98999073215940681</v>
      </c>
      <c r="EQ116" s="182">
        <v>10599</v>
      </c>
      <c r="ER116" s="183">
        <v>0.98229842446709914</v>
      </c>
      <c r="ES116" s="182">
        <v>76</v>
      </c>
      <c r="ET116" s="183">
        <v>7.0435588507877667E-3</v>
      </c>
      <c r="EU116" s="183" t="s">
        <v>4412</v>
      </c>
      <c r="EV116" s="182">
        <v>7</v>
      </c>
      <c r="EW116" s="184">
        <v>6.4874884151992589E-4</v>
      </c>
      <c r="EX116" s="175">
        <v>93</v>
      </c>
      <c r="EY116" s="171">
        <v>8.6190917516218712E-3</v>
      </c>
      <c r="EZ116" s="171" t="s">
        <v>4412</v>
      </c>
      <c r="FA116" s="170">
        <v>14</v>
      </c>
      <c r="FB116" s="171">
        <v>1.2974976830398518E-3</v>
      </c>
      <c r="FC116" s="170">
        <v>1</v>
      </c>
      <c r="FD116" s="176">
        <v>9.2678405931417978E-5</v>
      </c>
      <c r="FE116" s="190">
        <v>183</v>
      </c>
      <c r="FF116" s="191">
        <v>1.6960148285449492E-2</v>
      </c>
      <c r="FG116" s="192">
        <v>24</v>
      </c>
      <c r="FH116" s="192">
        <v>4</v>
      </c>
      <c r="FI116" s="192">
        <v>78</v>
      </c>
      <c r="FJ116" s="192">
        <v>54</v>
      </c>
      <c r="FK116" s="192">
        <v>4</v>
      </c>
      <c r="FL116" s="192">
        <v>0</v>
      </c>
      <c r="FM116" s="192">
        <v>0</v>
      </c>
      <c r="FN116" s="192">
        <v>1</v>
      </c>
      <c r="FO116" s="192">
        <v>17</v>
      </c>
      <c r="FP116" s="193">
        <v>1</v>
      </c>
      <c r="FQ116" s="202" t="s">
        <v>3988</v>
      </c>
      <c r="FR116" s="203">
        <v>3.3342153052999999</v>
      </c>
      <c r="FS116" s="206">
        <v>9</v>
      </c>
      <c r="FT116" s="253">
        <v>2</v>
      </c>
      <c r="FU116" s="208" t="s">
        <v>3988</v>
      </c>
      <c r="FV116" s="209">
        <v>3.5756169999999998</v>
      </c>
      <c r="FW116" s="210">
        <v>7</v>
      </c>
      <c r="FX116" s="211">
        <v>2</v>
      </c>
      <c r="FY116" s="216">
        <v>11043</v>
      </c>
      <c r="FZ116" s="217">
        <v>95.311227049300001</v>
      </c>
      <c r="GA116" s="218">
        <v>178</v>
      </c>
      <c r="GB116" s="219">
        <v>5</v>
      </c>
      <c r="GC116" s="254">
        <v>7122</v>
      </c>
      <c r="GD116" s="225">
        <v>61.469248520100003</v>
      </c>
      <c r="GE116" s="224">
        <v>100</v>
      </c>
      <c r="GF116" s="255">
        <v>4</v>
      </c>
      <c r="GG116" s="435">
        <v>534</v>
      </c>
      <c r="GH116" s="249" t="s">
        <v>4086</v>
      </c>
      <c r="GI116" s="436">
        <v>1</v>
      </c>
      <c r="GJ116" s="437">
        <v>8</v>
      </c>
      <c r="GK116" s="250" t="s">
        <v>3940</v>
      </c>
      <c r="GL116" s="228">
        <v>3193</v>
      </c>
      <c r="GM116" s="229">
        <v>1.3386353298270842E-3</v>
      </c>
      <c r="GN116" s="227">
        <v>1140</v>
      </c>
      <c r="GO116" s="227">
        <v>1914</v>
      </c>
      <c r="GP116" s="227">
        <v>139</v>
      </c>
      <c r="GQ116" s="227">
        <v>0</v>
      </c>
      <c r="GR116" s="227">
        <v>1809</v>
      </c>
      <c r="GS116" s="227">
        <v>2984</v>
      </c>
      <c r="GT116" s="227">
        <v>461</v>
      </c>
      <c r="GU116" s="230" t="s">
        <v>3940</v>
      </c>
      <c r="GV116" s="297">
        <v>1335</v>
      </c>
      <c r="GW116" s="235">
        <v>34</v>
      </c>
      <c r="GX116" s="235">
        <v>23</v>
      </c>
      <c r="GY116" s="235">
        <v>1574</v>
      </c>
      <c r="GZ116" s="235">
        <v>202</v>
      </c>
      <c r="HA116" s="235">
        <v>1</v>
      </c>
      <c r="HB116" s="235">
        <v>1574</v>
      </c>
      <c r="HC116" s="298">
        <v>41</v>
      </c>
      <c r="HD116" s="236">
        <v>8976</v>
      </c>
      <c r="HE116" s="237">
        <v>0.74028865979381442</v>
      </c>
      <c r="HF116" s="238">
        <v>3845</v>
      </c>
      <c r="HG116" s="238">
        <v>5101</v>
      </c>
      <c r="HH116" s="238" t="s">
        <v>3940</v>
      </c>
      <c r="HI116" s="238">
        <v>30</v>
      </c>
      <c r="HJ116" s="242">
        <v>3.3422459893048127E-3</v>
      </c>
      <c r="HK116" s="301">
        <v>3845</v>
      </c>
      <c r="HL116" s="245">
        <v>0.42836452762923349</v>
      </c>
      <c r="HM116" s="244">
        <v>3583</v>
      </c>
      <c r="HN116" s="246">
        <v>262</v>
      </c>
      <c r="HO116" s="302" t="s">
        <v>4201</v>
      </c>
      <c r="HP116" s="305">
        <v>3561</v>
      </c>
      <c r="HQ116" s="139">
        <v>0.29369072164948451</v>
      </c>
      <c r="HR116" s="57">
        <v>2569.0000157699997</v>
      </c>
      <c r="HS116" s="139">
        <v>0.72142656999999988</v>
      </c>
      <c r="HT116" s="56">
        <v>72.142657</v>
      </c>
      <c r="HU116" s="57">
        <v>16.000000319999998</v>
      </c>
      <c r="HV116" s="139">
        <v>4.4931199999999998E-3</v>
      </c>
      <c r="HW116" s="56">
        <v>0.44931199999999999</v>
      </c>
      <c r="HX116" s="56" t="s">
        <v>4086</v>
      </c>
      <c r="HY116" s="57">
        <v>409.00000818000001</v>
      </c>
      <c r="HZ116" s="139">
        <v>0.11485538000000001</v>
      </c>
      <c r="IA116" s="56">
        <v>11.485538</v>
      </c>
      <c r="IB116" s="56" t="s">
        <v>4412</v>
      </c>
      <c r="IC116" s="57">
        <v>567.00001134000001</v>
      </c>
      <c r="ID116" s="139">
        <v>0.15922494000000001</v>
      </c>
      <c r="IE116" s="56">
        <v>15.922494</v>
      </c>
      <c r="IF116" s="56" t="s">
        <v>4201</v>
      </c>
      <c r="IG116" s="57">
        <v>0</v>
      </c>
      <c r="IH116" s="140">
        <v>0</v>
      </c>
      <c r="II116" s="53">
        <v>0</v>
      </c>
      <c r="IJ116" s="53">
        <v>1.0000000099999999</v>
      </c>
      <c r="IK116" s="307">
        <v>16.000000319999998</v>
      </c>
      <c r="IL116" s="245">
        <v>4.4931199999999998E-3</v>
      </c>
      <c r="IM116" s="20">
        <v>0.44931199999999999</v>
      </c>
      <c r="IN116" s="20" t="s">
        <v>3940</v>
      </c>
      <c r="IO116" s="25">
        <v>115.00000229999999</v>
      </c>
      <c r="IP116" s="245">
        <v>3.2294299999999998E-2</v>
      </c>
      <c r="IQ116" s="20">
        <v>3.2294299999999998</v>
      </c>
      <c r="IR116" s="25">
        <v>67.000001339999997</v>
      </c>
      <c r="IS116" s="245">
        <v>1.8814939999999999E-2</v>
      </c>
      <c r="IT116" s="20">
        <v>1.881494</v>
      </c>
      <c r="IU116" s="20" t="s">
        <v>4623</v>
      </c>
      <c r="IV116" s="25">
        <v>4.0000000799999995</v>
      </c>
      <c r="IW116" s="245">
        <v>1.1232799999999999E-3</v>
      </c>
      <c r="IX116" s="20">
        <v>0.112328</v>
      </c>
      <c r="IY116" s="20" t="s">
        <v>4086</v>
      </c>
      <c r="IZ116" s="25">
        <v>51.000001019999999</v>
      </c>
      <c r="JA116" s="265">
        <v>1.4321819999999999E-2</v>
      </c>
      <c r="JB116" s="43">
        <v>1.4321820000000001</v>
      </c>
      <c r="JC116" s="311">
        <v>2382.0000120300001</v>
      </c>
      <c r="JD116" s="19">
        <v>0.66891323000000003</v>
      </c>
      <c r="JE116" s="43">
        <v>66.891323</v>
      </c>
      <c r="JF116" s="43" t="s">
        <v>3940</v>
      </c>
      <c r="JG116" s="26">
        <v>359.00000718000001</v>
      </c>
      <c r="JH116" s="19">
        <v>0.10081438000000001</v>
      </c>
      <c r="JI116" s="43">
        <v>10.081438</v>
      </c>
      <c r="JJ116" s="26">
        <v>41.000000819999997</v>
      </c>
      <c r="JK116" s="19">
        <v>1.1513619999999999E-2</v>
      </c>
      <c r="JL116" s="43">
        <v>1.151362</v>
      </c>
      <c r="JM116" s="43" t="s">
        <v>4623</v>
      </c>
      <c r="JN116" s="26">
        <v>518.00001036000003</v>
      </c>
      <c r="JO116" s="19">
        <v>0.14546476</v>
      </c>
      <c r="JP116" s="43">
        <v>14.546476</v>
      </c>
      <c r="JQ116" s="43" t="s">
        <v>4086</v>
      </c>
      <c r="JR116" s="26">
        <v>8.000000159999999</v>
      </c>
      <c r="JS116" s="65">
        <v>2.2465599999999999E-3</v>
      </c>
      <c r="JT116" s="5">
        <v>0.22465599999999999</v>
      </c>
      <c r="JU116" s="5">
        <v>1.0000000099999999</v>
      </c>
      <c r="JV116" s="313">
        <v>2646.0000173099997</v>
      </c>
      <c r="JW116" s="21">
        <v>2646.0000173099997</v>
      </c>
      <c r="JX116" s="30">
        <v>0.74304970999999997</v>
      </c>
      <c r="JY116" s="55">
        <v>74.304970999999995</v>
      </c>
      <c r="JZ116" s="55" t="s">
        <v>4835</v>
      </c>
      <c r="KA116" s="21">
        <v>454.00000907999998</v>
      </c>
      <c r="KB116" s="30">
        <v>0.12749227999999999</v>
      </c>
      <c r="KC116" s="21">
        <v>122.00000243999999</v>
      </c>
      <c r="KD116" s="30">
        <v>3.4260039999999999E-2</v>
      </c>
      <c r="KE116" s="55">
        <v>3.4260039999999998</v>
      </c>
      <c r="KF116" s="21">
        <v>332.00000663999998</v>
      </c>
      <c r="KG116" s="30">
        <v>9.3232239999999994E-2</v>
      </c>
      <c r="KH116" s="55">
        <v>9.3232239999999997</v>
      </c>
      <c r="KI116" s="55" t="s">
        <v>4086</v>
      </c>
      <c r="KJ116" s="21">
        <v>453.00000905999991</v>
      </c>
      <c r="KK116" s="30">
        <v>0.12721145999999997</v>
      </c>
      <c r="KL116" s="21">
        <v>152.00000304</v>
      </c>
      <c r="KM116" s="30">
        <v>4.2684639999999996E-2</v>
      </c>
      <c r="KN116" s="55">
        <v>4.2684639999999998</v>
      </c>
      <c r="KO116" s="21">
        <v>301.00000601999994</v>
      </c>
      <c r="KP116" s="30">
        <v>8.4526819999999989E-2</v>
      </c>
      <c r="KQ116" s="55">
        <v>8.4526819999999994</v>
      </c>
      <c r="KR116" s="21">
        <v>8.000000159999999</v>
      </c>
      <c r="KS116" s="314">
        <v>2.2465599999999999E-3</v>
      </c>
      <c r="KT116" s="5">
        <v>0.22465599999999999</v>
      </c>
      <c r="KU116" s="51">
        <v>3</v>
      </c>
      <c r="KV116" s="51">
        <v>3</v>
      </c>
      <c r="KW116" s="51">
        <v>13</v>
      </c>
      <c r="KX116" s="51">
        <v>2</v>
      </c>
      <c r="KY116" s="51">
        <v>4</v>
      </c>
      <c r="KZ116" s="51">
        <v>9</v>
      </c>
      <c r="LA116" s="51">
        <v>9</v>
      </c>
      <c r="LB116" s="51">
        <v>11</v>
      </c>
      <c r="LC116" s="51">
        <v>8</v>
      </c>
      <c r="LD116" s="51">
        <v>9</v>
      </c>
      <c r="LE116" s="51">
        <v>5</v>
      </c>
      <c r="LF116" s="51">
        <v>1</v>
      </c>
      <c r="LG116" s="261">
        <v>21</v>
      </c>
      <c r="LH116" s="260">
        <v>33</v>
      </c>
      <c r="LI116" s="260">
        <v>23</v>
      </c>
      <c r="LJ116" s="264">
        <v>6</v>
      </c>
    </row>
    <row r="117" spans="1:322">
      <c r="A117" s="111">
        <v>30111</v>
      </c>
      <c r="B117" s="49" t="s">
        <v>239</v>
      </c>
      <c r="C117" s="67">
        <v>18214</v>
      </c>
      <c r="D117" s="69">
        <v>2.1207505086180086E-3</v>
      </c>
      <c r="E117" s="132">
        <v>16493</v>
      </c>
      <c r="F117" s="131">
        <v>8540</v>
      </c>
      <c r="G117" s="133">
        <v>0.51779542836354819</v>
      </c>
      <c r="H117" s="131">
        <v>7953</v>
      </c>
      <c r="I117" s="133">
        <v>0.48220457163645181</v>
      </c>
      <c r="J117" s="134" t="s">
        <v>240</v>
      </c>
      <c r="K117" s="72">
        <v>179</v>
      </c>
      <c r="L117" s="2">
        <v>2</v>
      </c>
      <c r="M117" s="2">
        <v>181</v>
      </c>
      <c r="N117" s="2" t="s">
        <v>21</v>
      </c>
      <c r="O117" s="2"/>
      <c r="P117" s="74"/>
      <c r="Q117" s="305">
        <v>1329</v>
      </c>
      <c r="R117" s="461">
        <v>1504</v>
      </c>
      <c r="S117" s="16" t="s">
        <v>2544</v>
      </c>
      <c r="T117" s="16" t="s">
        <v>2545</v>
      </c>
      <c r="U117" s="16" t="s">
        <v>2075</v>
      </c>
      <c r="V117" s="16" t="s">
        <v>2546</v>
      </c>
      <c r="W117" s="16" t="s">
        <v>2547</v>
      </c>
      <c r="X117" s="16" t="s">
        <v>2548</v>
      </c>
      <c r="Y117" s="16" t="s">
        <v>2549</v>
      </c>
      <c r="Z117" s="16" t="s">
        <v>2550</v>
      </c>
      <c r="AA117" s="16" t="s">
        <v>2551</v>
      </c>
      <c r="AB117" s="16" t="s">
        <v>1502</v>
      </c>
      <c r="AC117" s="16" t="s">
        <v>2552</v>
      </c>
      <c r="AD117" s="16" t="s">
        <v>2070</v>
      </c>
      <c r="AE117" s="16" t="s">
        <v>1706</v>
      </c>
      <c r="AF117" s="16" t="s">
        <v>2553</v>
      </c>
      <c r="AG117" s="16" t="s">
        <v>765</v>
      </c>
      <c r="AH117" s="16" t="s">
        <v>666</v>
      </c>
      <c r="AI117" s="16" t="s">
        <v>881</v>
      </c>
      <c r="AJ117" s="404">
        <v>8.057963984720791E-2</v>
      </c>
      <c r="AK117" s="404">
        <v>9.1190201903837989E-2</v>
      </c>
      <c r="AL117" s="404">
        <v>8.973503910750015E-2</v>
      </c>
      <c r="AM117" s="404">
        <v>8.1064694112653851E-2</v>
      </c>
      <c r="AN117" s="404">
        <v>6.9665918874674104E-2</v>
      </c>
      <c r="AO117" s="404">
        <v>7.548657006002546E-2</v>
      </c>
      <c r="AP117" s="404">
        <v>7.227308555144607E-2</v>
      </c>
      <c r="AQ117" s="404">
        <v>7.4213302613229851E-2</v>
      </c>
      <c r="AR117" s="404">
        <v>6.1177469229370035E-2</v>
      </c>
      <c r="AS117" s="404">
        <v>5.9661674649851455E-2</v>
      </c>
      <c r="AT117" s="404">
        <v>5.802461650397138E-2</v>
      </c>
      <c r="AU117" s="404">
        <v>4.7717213363245012E-2</v>
      </c>
      <c r="AV117" s="404">
        <v>4.080519008064027E-2</v>
      </c>
      <c r="AW117" s="404">
        <v>3.5408961377554116E-2</v>
      </c>
      <c r="AX117" s="404">
        <v>2.407081792275511E-2</v>
      </c>
      <c r="AY117" s="404">
        <v>1.649184502516219E-2</v>
      </c>
      <c r="AZ117" s="404">
        <v>1.1156248105256776E-2</v>
      </c>
      <c r="BA117" s="404">
        <v>1.1277511671618261E-2</v>
      </c>
      <c r="BB117" s="404">
        <v>0</v>
      </c>
      <c r="BC117" s="75" t="s">
        <v>540</v>
      </c>
      <c r="BD117" s="301">
        <v>50</v>
      </c>
      <c r="BE117" s="245">
        <v>0.46</v>
      </c>
      <c r="BF117" s="245">
        <v>0.04</v>
      </c>
      <c r="BG117" s="245">
        <v>0.22</v>
      </c>
      <c r="BH117" s="245">
        <v>0</v>
      </c>
      <c r="BI117" s="245">
        <v>0.1</v>
      </c>
      <c r="BJ117" s="245">
        <v>0.18</v>
      </c>
      <c r="BK117" s="245">
        <v>0</v>
      </c>
      <c r="BL117" s="417">
        <v>501</v>
      </c>
      <c r="BM117" s="19">
        <v>0.57485029940119758</v>
      </c>
      <c r="BN117" s="19">
        <v>1.1976047904191617E-2</v>
      </c>
      <c r="BO117" s="19">
        <v>0.12574850299401197</v>
      </c>
      <c r="BP117" s="19">
        <v>1.996007984031936E-3</v>
      </c>
      <c r="BQ117" s="19">
        <v>5.3892215568862277E-2</v>
      </c>
      <c r="BR117" s="19">
        <v>0.22954091816367264</v>
      </c>
      <c r="BS117" s="65">
        <v>1.996007984031936E-3</v>
      </c>
      <c r="BT117" s="420">
        <v>13086</v>
      </c>
      <c r="BU117" s="143">
        <v>0.79342751470320738</v>
      </c>
      <c r="BV117" s="425">
        <v>3406</v>
      </c>
      <c r="BW117" s="143">
        <v>0.20651185351361184</v>
      </c>
      <c r="BX117" s="425">
        <v>1</v>
      </c>
      <c r="BY117" s="144">
        <v>6.0631783180743344E-5</v>
      </c>
      <c r="BZ117" s="413">
        <v>12180</v>
      </c>
      <c r="CA117" s="6">
        <v>0.73849511914145394</v>
      </c>
      <c r="CB117" s="414">
        <v>11108</v>
      </c>
      <c r="CC117" s="6">
        <v>0.91198686371100168</v>
      </c>
      <c r="CD117" s="414">
        <v>1068</v>
      </c>
      <c r="CE117" s="6">
        <v>8.7684729064039416E-2</v>
      </c>
      <c r="CF117" s="6" t="s">
        <v>3940</v>
      </c>
      <c r="CG117" s="414">
        <v>4</v>
      </c>
      <c r="CH117" s="272">
        <v>3.2840722495894911E-4</v>
      </c>
      <c r="CI117" s="274">
        <v>7.7599182999999998</v>
      </c>
      <c r="CJ117" s="412">
        <v>2677</v>
      </c>
      <c r="CK117" s="147">
        <v>0.16231128357484995</v>
      </c>
      <c r="CL117" s="412">
        <v>2397</v>
      </c>
      <c r="CM117" s="147">
        <v>0.89540530444527455</v>
      </c>
      <c r="CN117" s="148">
        <v>279</v>
      </c>
      <c r="CO117" s="147">
        <v>0.10422114307060142</v>
      </c>
      <c r="CP117" s="147" t="s">
        <v>3940</v>
      </c>
      <c r="CQ117" s="412">
        <v>1</v>
      </c>
      <c r="CR117" s="275">
        <v>3.7355248412401944E-4</v>
      </c>
      <c r="CS117" s="279">
        <v>0</v>
      </c>
      <c r="CT117" s="280">
        <v>0</v>
      </c>
      <c r="CU117" s="280">
        <v>17</v>
      </c>
      <c r="CV117" s="280">
        <v>22</v>
      </c>
      <c r="CW117" s="280">
        <v>0</v>
      </c>
      <c r="CX117" s="280">
        <v>7</v>
      </c>
      <c r="CY117" s="280">
        <v>0</v>
      </c>
      <c r="CZ117" s="280">
        <v>5</v>
      </c>
      <c r="DA117" s="280">
        <v>0</v>
      </c>
      <c r="DB117" s="280">
        <v>0</v>
      </c>
      <c r="DC117" s="280">
        <v>0</v>
      </c>
      <c r="DD117" s="280">
        <v>0</v>
      </c>
      <c r="DE117" s="281">
        <v>0</v>
      </c>
      <c r="DF117" s="281">
        <v>51</v>
      </c>
      <c r="DG117" s="154">
        <v>2839</v>
      </c>
      <c r="DH117" s="152">
        <v>0.17213363245013036</v>
      </c>
      <c r="DI117" s="152" t="s">
        <v>4413</v>
      </c>
      <c r="DJ117" s="151">
        <v>838</v>
      </c>
      <c r="DK117" s="151" t="s">
        <v>5047</v>
      </c>
      <c r="DL117" s="151">
        <v>1919</v>
      </c>
      <c r="DM117" s="151" t="s">
        <v>4202</v>
      </c>
      <c r="DN117" s="151">
        <v>226</v>
      </c>
      <c r="DO117" s="151" t="s">
        <v>4624</v>
      </c>
      <c r="DP117" s="151">
        <v>13654</v>
      </c>
      <c r="DQ117" s="152">
        <v>0.82786636754986964</v>
      </c>
      <c r="DR117" s="151">
        <v>0</v>
      </c>
      <c r="DS117" s="155">
        <v>0</v>
      </c>
      <c r="DT117" s="159">
        <v>838</v>
      </c>
      <c r="DU117" s="160">
        <v>363</v>
      </c>
      <c r="DV117" s="160">
        <v>187</v>
      </c>
      <c r="DW117" s="160">
        <v>404</v>
      </c>
      <c r="DX117" s="160">
        <v>154</v>
      </c>
      <c r="DY117" s="160">
        <v>140</v>
      </c>
      <c r="DZ117" s="161">
        <v>120</v>
      </c>
      <c r="EA117" s="285">
        <v>1919</v>
      </c>
      <c r="EB117" s="165">
        <v>1104</v>
      </c>
      <c r="EC117" s="165">
        <v>370</v>
      </c>
      <c r="ED117" s="165">
        <v>658</v>
      </c>
      <c r="EE117" s="165">
        <v>285</v>
      </c>
      <c r="EF117" s="165">
        <v>37</v>
      </c>
      <c r="EG117" s="286">
        <v>98</v>
      </c>
      <c r="EH117" s="289">
        <v>15727</v>
      </c>
      <c r="EI117" s="167">
        <v>0.9535560540835506</v>
      </c>
      <c r="EJ117" s="168">
        <v>161</v>
      </c>
      <c r="EK117" s="290">
        <v>1.0237171742862592E-2</v>
      </c>
      <c r="EL117" s="293">
        <v>145</v>
      </c>
      <c r="EM117" s="173">
        <v>8.7916085612077845E-3</v>
      </c>
      <c r="EN117" s="294" t="s">
        <v>4413</v>
      </c>
      <c r="EO117" s="180">
        <v>14898</v>
      </c>
      <c r="EP117" s="181">
        <v>0.98245845423371148</v>
      </c>
      <c r="EQ117" s="182">
        <v>14572</v>
      </c>
      <c r="ER117" s="183">
        <v>0.96096016882089164</v>
      </c>
      <c r="ES117" s="182">
        <v>325</v>
      </c>
      <c r="ET117" s="183">
        <v>2.1432339752044314E-2</v>
      </c>
      <c r="EU117" s="183" t="s">
        <v>4413</v>
      </c>
      <c r="EV117" s="182">
        <v>1</v>
      </c>
      <c r="EW117" s="184">
        <v>6.5945660775520976E-5</v>
      </c>
      <c r="EX117" s="175">
        <v>237</v>
      </c>
      <c r="EY117" s="171">
        <v>1.5629121603798469E-2</v>
      </c>
      <c r="EZ117" s="171" t="s">
        <v>4413</v>
      </c>
      <c r="FA117" s="170">
        <v>27</v>
      </c>
      <c r="FB117" s="171">
        <v>1.7805328409390662E-3</v>
      </c>
      <c r="FC117" s="170">
        <v>2</v>
      </c>
      <c r="FD117" s="176">
        <v>1.3189132155104195E-4</v>
      </c>
      <c r="FE117" s="190">
        <v>589</v>
      </c>
      <c r="FF117" s="191">
        <v>3.8841994196781852E-2</v>
      </c>
      <c r="FG117" s="192">
        <v>47</v>
      </c>
      <c r="FH117" s="192">
        <v>77</v>
      </c>
      <c r="FI117" s="192">
        <v>286</v>
      </c>
      <c r="FJ117" s="192">
        <v>84</v>
      </c>
      <c r="FK117" s="192">
        <v>43</v>
      </c>
      <c r="FL117" s="192">
        <v>7</v>
      </c>
      <c r="FM117" s="192">
        <v>0</v>
      </c>
      <c r="FN117" s="192">
        <v>3</v>
      </c>
      <c r="FO117" s="192">
        <v>36</v>
      </c>
      <c r="FP117" s="193">
        <v>6</v>
      </c>
      <c r="FQ117" s="202" t="s">
        <v>3986</v>
      </c>
      <c r="FR117" s="203">
        <v>-0.22279507728799999</v>
      </c>
      <c r="FS117" s="206">
        <v>1370</v>
      </c>
      <c r="FT117" s="253">
        <v>154</v>
      </c>
      <c r="FU117" s="208" t="s">
        <v>3986</v>
      </c>
      <c r="FV117" s="209">
        <v>-0.2817211</v>
      </c>
      <c r="FW117" s="210">
        <v>1300</v>
      </c>
      <c r="FX117" s="211">
        <v>145</v>
      </c>
      <c r="FY117" s="216">
        <v>10970</v>
      </c>
      <c r="FZ117" s="217">
        <v>53.157836459899997</v>
      </c>
      <c r="GA117" s="218">
        <v>1745</v>
      </c>
      <c r="GB117" s="219">
        <v>171</v>
      </c>
      <c r="GC117" s="254">
        <v>2044</v>
      </c>
      <c r="GD117" s="225">
        <v>9.9053896800000008</v>
      </c>
      <c r="GE117" s="224">
        <v>1477</v>
      </c>
      <c r="GF117" s="255">
        <v>155</v>
      </c>
      <c r="GG117" s="435">
        <v>7314</v>
      </c>
      <c r="GH117" s="249" t="s">
        <v>4086</v>
      </c>
      <c r="GI117" s="436">
        <v>539</v>
      </c>
      <c r="GJ117" s="437">
        <v>1814</v>
      </c>
      <c r="GK117" s="250" t="s">
        <v>3940</v>
      </c>
      <c r="GL117" s="228">
        <v>4916</v>
      </c>
      <c r="GM117" s="229">
        <v>2.0609869343657834E-3</v>
      </c>
      <c r="GN117" s="227">
        <v>246</v>
      </c>
      <c r="GO117" s="227">
        <v>3682</v>
      </c>
      <c r="GP117" s="227">
        <v>980</v>
      </c>
      <c r="GQ117" s="227">
        <v>8</v>
      </c>
      <c r="GR117" s="227">
        <v>4410</v>
      </c>
      <c r="GS117" s="227">
        <v>4913</v>
      </c>
      <c r="GT117" s="227">
        <v>4310</v>
      </c>
      <c r="GU117" s="230" t="s">
        <v>3940</v>
      </c>
      <c r="GV117" s="297">
        <v>2626</v>
      </c>
      <c r="GW117" s="235">
        <v>766</v>
      </c>
      <c r="GX117" s="235">
        <v>759</v>
      </c>
      <c r="GY117" s="235">
        <v>4184</v>
      </c>
      <c r="GZ117" s="235">
        <v>2155</v>
      </c>
      <c r="HA117" s="235">
        <v>109</v>
      </c>
      <c r="HB117" s="235">
        <v>4131</v>
      </c>
      <c r="HC117" s="298">
        <v>1363</v>
      </c>
      <c r="HD117" s="236">
        <v>13056</v>
      </c>
      <c r="HE117" s="237">
        <v>0.79160856120778511</v>
      </c>
      <c r="HF117" s="238">
        <v>6623</v>
      </c>
      <c r="HG117" s="238">
        <v>6374</v>
      </c>
      <c r="HH117" s="238" t="s">
        <v>3940</v>
      </c>
      <c r="HI117" s="238">
        <v>59</v>
      </c>
      <c r="HJ117" s="242">
        <v>4.5189950980392161E-3</v>
      </c>
      <c r="HK117" s="301">
        <v>6623</v>
      </c>
      <c r="HL117" s="245">
        <v>0.50727634803921573</v>
      </c>
      <c r="HM117" s="244">
        <v>6155</v>
      </c>
      <c r="HN117" s="246">
        <v>468</v>
      </c>
      <c r="HO117" s="302" t="s">
        <v>4202</v>
      </c>
      <c r="HP117" s="305">
        <v>4951</v>
      </c>
      <c r="HQ117" s="139">
        <v>0.30018795852786029</v>
      </c>
      <c r="HR117" s="57">
        <v>3724.0000072800003</v>
      </c>
      <c r="HS117" s="139">
        <v>0.75217128000000011</v>
      </c>
      <c r="HT117" s="56">
        <v>75.217128000000002</v>
      </c>
      <c r="HU117" s="57">
        <v>127.99998536</v>
      </c>
      <c r="HV117" s="139">
        <v>2.5853359999999999E-2</v>
      </c>
      <c r="HW117" s="56">
        <v>2.5853359999999999</v>
      </c>
      <c r="HX117" s="56" t="s">
        <v>4086</v>
      </c>
      <c r="HY117" s="57">
        <v>960.99999219999995</v>
      </c>
      <c r="HZ117" s="139">
        <v>0.1941022</v>
      </c>
      <c r="IA117" s="56">
        <v>19.410219999999999</v>
      </c>
      <c r="IB117" s="56" t="s">
        <v>4413</v>
      </c>
      <c r="IC117" s="57">
        <v>138.00001516</v>
      </c>
      <c r="ID117" s="139">
        <v>2.7873160000000001E-2</v>
      </c>
      <c r="IE117" s="56">
        <v>2.7873160000000001</v>
      </c>
      <c r="IF117" s="56" t="s">
        <v>4202</v>
      </c>
      <c r="IG117" s="57">
        <v>0</v>
      </c>
      <c r="IH117" s="140">
        <v>0</v>
      </c>
      <c r="II117" s="53">
        <v>0</v>
      </c>
      <c r="IJ117" s="53">
        <v>1</v>
      </c>
      <c r="IK117" s="307">
        <v>219.00000899</v>
      </c>
      <c r="IL117" s="245">
        <v>4.423349E-2</v>
      </c>
      <c r="IM117" s="20">
        <v>4.423349</v>
      </c>
      <c r="IN117" s="20" t="s">
        <v>3940</v>
      </c>
      <c r="IO117" s="25">
        <v>623.00002467000002</v>
      </c>
      <c r="IP117" s="245">
        <v>0.12583316999999999</v>
      </c>
      <c r="IQ117" s="20">
        <v>12.583316999999999</v>
      </c>
      <c r="IR117" s="25">
        <v>524.99998017999997</v>
      </c>
      <c r="IS117" s="245">
        <v>0.10603918</v>
      </c>
      <c r="IT117" s="20">
        <v>10.603918</v>
      </c>
      <c r="IU117" s="20" t="s">
        <v>4624</v>
      </c>
      <c r="IV117" s="25">
        <v>56.000018349999991</v>
      </c>
      <c r="IW117" s="245">
        <v>1.1310849999999997E-2</v>
      </c>
      <c r="IX117" s="20">
        <v>1.1310849999999999</v>
      </c>
      <c r="IY117" s="20" t="s">
        <v>4086</v>
      </c>
      <c r="IZ117" s="25">
        <v>606.00002352000001</v>
      </c>
      <c r="JA117" s="265">
        <v>0.12239952</v>
      </c>
      <c r="JB117" s="43">
        <v>12.239952000000001</v>
      </c>
      <c r="JC117" s="311">
        <v>479.99999460999999</v>
      </c>
      <c r="JD117" s="19">
        <v>9.6950109999999992E-2</v>
      </c>
      <c r="JE117" s="43">
        <v>9.6950109999999992</v>
      </c>
      <c r="JF117" s="43" t="s">
        <v>3940</v>
      </c>
      <c r="JG117" s="26">
        <v>683.00000542999999</v>
      </c>
      <c r="JH117" s="19">
        <v>0.13795193</v>
      </c>
      <c r="JI117" s="43">
        <v>13.795192999999999</v>
      </c>
      <c r="JJ117" s="26">
        <v>627.99999005999996</v>
      </c>
      <c r="JK117" s="19">
        <v>0.12684305999999998</v>
      </c>
      <c r="JL117" s="43">
        <v>12.684305999999999</v>
      </c>
      <c r="JM117" s="43" t="s">
        <v>4624</v>
      </c>
      <c r="JN117" s="26">
        <v>975.99998739</v>
      </c>
      <c r="JO117" s="19">
        <v>0.19713189</v>
      </c>
      <c r="JP117" s="43">
        <v>19.713189</v>
      </c>
      <c r="JQ117" s="43" t="s">
        <v>4086</v>
      </c>
      <c r="JR117" s="26">
        <v>155.00001631000001</v>
      </c>
      <c r="JS117" s="65">
        <v>3.1306810000000004E-2</v>
      </c>
      <c r="JT117" s="5">
        <v>3.130681</v>
      </c>
      <c r="JU117" s="5">
        <v>1.0000000100000002</v>
      </c>
      <c r="JV117" s="313">
        <v>597.99999967999997</v>
      </c>
      <c r="JW117" s="21">
        <v>597.99999967999997</v>
      </c>
      <c r="JX117" s="30">
        <v>0.12078367999999999</v>
      </c>
      <c r="JY117" s="55">
        <v>12.078367999999999</v>
      </c>
      <c r="JZ117" s="55" t="s">
        <v>4836</v>
      </c>
      <c r="KA117" s="21">
        <v>1311.000045</v>
      </c>
      <c r="KB117" s="30">
        <v>0.264795</v>
      </c>
      <c r="KC117" s="21">
        <v>789.00002425000002</v>
      </c>
      <c r="KD117" s="30">
        <v>0.15936175</v>
      </c>
      <c r="KE117" s="55">
        <v>15.936175</v>
      </c>
      <c r="KF117" s="21">
        <v>522.00002074999998</v>
      </c>
      <c r="KG117" s="30">
        <v>0.10543324999999999</v>
      </c>
      <c r="KH117" s="55">
        <v>10.543324999999999</v>
      </c>
      <c r="KI117" s="55" t="s">
        <v>4086</v>
      </c>
      <c r="KJ117" s="21">
        <v>2799.0000233400001</v>
      </c>
      <c r="KK117" s="30">
        <v>0.56534034</v>
      </c>
      <c r="KL117" s="21">
        <v>851.00001096999995</v>
      </c>
      <c r="KM117" s="30">
        <v>0.17188446999999998</v>
      </c>
      <c r="KN117" s="55">
        <v>17.188447</v>
      </c>
      <c r="KO117" s="21">
        <v>1948.0000123700001</v>
      </c>
      <c r="KP117" s="30">
        <v>0.39345587000000004</v>
      </c>
      <c r="KQ117" s="55">
        <v>39.345587000000002</v>
      </c>
      <c r="KR117" s="21">
        <v>242.99998148999998</v>
      </c>
      <c r="KS117" s="314">
        <v>4.9080989999999998E-2</v>
      </c>
      <c r="KT117" s="5">
        <v>4.908099</v>
      </c>
      <c r="KU117" s="51">
        <v>8</v>
      </c>
      <c r="KV117" s="51">
        <v>8</v>
      </c>
      <c r="KW117" s="51">
        <v>4</v>
      </c>
      <c r="KX117" s="51">
        <v>9</v>
      </c>
      <c r="KY117" s="51">
        <v>9</v>
      </c>
      <c r="KZ117" s="51">
        <v>4</v>
      </c>
      <c r="LA117" s="51">
        <v>17</v>
      </c>
      <c r="LB117" s="51">
        <v>17</v>
      </c>
      <c r="LC117" s="51">
        <v>17</v>
      </c>
      <c r="LD117" s="51">
        <v>19</v>
      </c>
      <c r="LE117" s="51">
        <v>18</v>
      </c>
      <c r="LF117" s="51">
        <v>11</v>
      </c>
      <c r="LG117" s="261">
        <v>29</v>
      </c>
      <c r="LH117" s="260">
        <v>47</v>
      </c>
      <c r="LI117" s="260">
        <v>65</v>
      </c>
      <c r="LJ117" s="264">
        <v>13</v>
      </c>
    </row>
    <row r="118" spans="1:322">
      <c r="A118" s="111">
        <v>30206</v>
      </c>
      <c r="B118" s="50" t="s">
        <v>241</v>
      </c>
      <c r="C118" s="122">
        <v>31382</v>
      </c>
      <c r="D118" s="199">
        <v>3.6539690601433152E-3</v>
      </c>
      <c r="E118" s="122">
        <v>29209</v>
      </c>
      <c r="F118" s="117">
        <v>15322</v>
      </c>
      <c r="G118" s="127">
        <v>0.52456434660549833</v>
      </c>
      <c r="H118" s="117">
        <v>13887</v>
      </c>
      <c r="I118" s="127">
        <v>0.47543565339450167</v>
      </c>
      <c r="J118" s="198" t="s">
        <v>242</v>
      </c>
      <c r="K118" s="116">
        <v>25</v>
      </c>
      <c r="L118" s="125">
        <v>1</v>
      </c>
      <c r="M118" s="125">
        <v>26</v>
      </c>
      <c r="N118" s="125" t="s">
        <v>21</v>
      </c>
      <c r="O118" s="125">
        <v>30.02</v>
      </c>
      <c r="P118" s="198" t="s">
        <v>126</v>
      </c>
      <c r="Q118" s="305">
        <v>2229</v>
      </c>
      <c r="R118" s="461">
        <v>2177</v>
      </c>
      <c r="S118" s="16" t="s">
        <v>2554</v>
      </c>
      <c r="T118" s="16" t="s">
        <v>2555</v>
      </c>
      <c r="U118" s="16" t="s">
        <v>2556</v>
      </c>
      <c r="V118" s="16" t="s">
        <v>2557</v>
      </c>
      <c r="W118" s="16" t="s">
        <v>2558</v>
      </c>
      <c r="X118" s="16" t="s">
        <v>2559</v>
      </c>
      <c r="Y118" s="16" t="s">
        <v>2560</v>
      </c>
      <c r="Z118" s="16" t="s">
        <v>2561</v>
      </c>
      <c r="AA118" s="16" t="s">
        <v>2562</v>
      </c>
      <c r="AB118" s="16" t="s">
        <v>2563</v>
      </c>
      <c r="AC118" s="16" t="s">
        <v>2564</v>
      </c>
      <c r="AD118" s="16" t="s">
        <v>2565</v>
      </c>
      <c r="AE118" s="16" t="s">
        <v>1163</v>
      </c>
      <c r="AF118" s="16" t="s">
        <v>2566</v>
      </c>
      <c r="AG118" s="16" t="s">
        <v>766</v>
      </c>
      <c r="AH118" s="16" t="s">
        <v>812</v>
      </c>
      <c r="AI118" s="16" t="s">
        <v>881</v>
      </c>
      <c r="AJ118" s="404">
        <v>7.6312095586976617E-2</v>
      </c>
      <c r="AK118" s="404">
        <v>7.4531822383511928E-2</v>
      </c>
      <c r="AL118" s="404">
        <v>7.5250778869526511E-2</v>
      </c>
      <c r="AM118" s="404">
        <v>7.2820021226334353E-2</v>
      </c>
      <c r="AN118" s="404">
        <v>7.3059673388339214E-2</v>
      </c>
      <c r="AO118" s="404">
        <v>7.2340716902324631E-2</v>
      </c>
      <c r="AP118" s="404">
        <v>7.4497586360368379E-2</v>
      </c>
      <c r="AQ118" s="404">
        <v>7.5285014892670074E-2</v>
      </c>
      <c r="AR118" s="404">
        <v>6.6486356944777295E-2</v>
      </c>
      <c r="AS118" s="404">
        <v>6.785579787051936E-2</v>
      </c>
      <c r="AT118" s="404">
        <v>6.9088294703687214E-2</v>
      </c>
      <c r="AU118" s="404">
        <v>5.9228320038344343E-2</v>
      </c>
      <c r="AV118" s="404">
        <v>4.8889041048991749E-2</v>
      </c>
      <c r="AW118" s="404">
        <v>3.5536992023006607E-2</v>
      </c>
      <c r="AX118" s="404">
        <v>2.3246259714471567E-2</v>
      </c>
      <c r="AY118" s="404">
        <v>1.5851278715464413E-2</v>
      </c>
      <c r="AZ118" s="404">
        <v>1.0955527405936527E-2</v>
      </c>
      <c r="BA118" s="404">
        <v>8.7644219247492213E-3</v>
      </c>
      <c r="BB118" s="404">
        <v>0</v>
      </c>
      <c r="BC118" s="75" t="s">
        <v>541</v>
      </c>
      <c r="BD118" s="301">
        <v>62</v>
      </c>
      <c r="BE118" s="245">
        <v>0.27419354838709675</v>
      </c>
      <c r="BF118" s="245">
        <v>0</v>
      </c>
      <c r="BG118" s="245">
        <v>0.41935483870967744</v>
      </c>
      <c r="BH118" s="245">
        <v>0</v>
      </c>
      <c r="BI118" s="245">
        <v>8.0645161290322578E-2</v>
      </c>
      <c r="BJ118" s="245">
        <v>0.22580645161290322</v>
      </c>
      <c r="BK118" s="245">
        <v>0</v>
      </c>
      <c r="BL118" s="417">
        <v>620</v>
      </c>
      <c r="BM118" s="19">
        <v>0.39516129032258063</v>
      </c>
      <c r="BN118" s="19">
        <v>8.0645161290322578E-3</v>
      </c>
      <c r="BO118" s="19">
        <v>0.13709677419354838</v>
      </c>
      <c r="BP118" s="19">
        <v>8.0645161290322578E-3</v>
      </c>
      <c r="BQ118" s="19">
        <v>4.8387096774193547E-2</v>
      </c>
      <c r="BR118" s="19">
        <v>0.40322580645161288</v>
      </c>
      <c r="BS118" s="65">
        <v>0</v>
      </c>
      <c r="BT118" s="122">
        <v>25241</v>
      </c>
      <c r="BU118" s="127">
        <v>0.86415146016638711</v>
      </c>
      <c r="BV118" s="117">
        <v>3950</v>
      </c>
      <c r="BW118" s="127">
        <v>0.135232291417029</v>
      </c>
      <c r="BX118" s="117">
        <v>18</v>
      </c>
      <c r="BY118" s="199">
        <v>6.1624841658392958E-4</v>
      </c>
      <c r="BZ118" s="122">
        <v>22605</v>
      </c>
      <c r="CA118" s="127">
        <v>0.77390530315998496</v>
      </c>
      <c r="CB118" s="117">
        <v>21812</v>
      </c>
      <c r="CC118" s="127">
        <v>0.96491926564919261</v>
      </c>
      <c r="CD118" s="117">
        <v>774</v>
      </c>
      <c r="CE118" s="127">
        <v>3.4240212342402127E-2</v>
      </c>
      <c r="CF118" s="6" t="s">
        <v>3940</v>
      </c>
      <c r="CG118" s="117">
        <v>19</v>
      </c>
      <c r="CH118" s="199">
        <v>8.4052200840522011E-4</v>
      </c>
      <c r="CI118" s="276">
        <v>6.6478638999999999</v>
      </c>
      <c r="CJ118" s="117">
        <v>3887</v>
      </c>
      <c r="CK118" s="127">
        <v>0.13307542195898525</v>
      </c>
      <c r="CL118" s="117">
        <v>3600</v>
      </c>
      <c r="CM118" s="127">
        <v>0.92616413686647803</v>
      </c>
      <c r="CN118" s="125">
        <v>278</v>
      </c>
      <c r="CO118" s="127">
        <v>7.1520452791355799E-2</v>
      </c>
      <c r="CP118" s="147" t="s">
        <v>3940</v>
      </c>
      <c r="CQ118" s="117">
        <v>9</v>
      </c>
      <c r="CR118" s="199">
        <v>2.3154103421661951E-3</v>
      </c>
      <c r="CS118" s="279">
        <v>1</v>
      </c>
      <c r="CT118" s="280">
        <v>1</v>
      </c>
      <c r="CU118" s="280">
        <v>9</v>
      </c>
      <c r="CV118" s="280">
        <v>15</v>
      </c>
      <c r="CW118" s="280">
        <v>0</v>
      </c>
      <c r="CX118" s="280">
        <v>5</v>
      </c>
      <c r="CY118" s="280">
        <v>0</v>
      </c>
      <c r="CZ118" s="280">
        <v>2</v>
      </c>
      <c r="DA118" s="280">
        <v>0</v>
      </c>
      <c r="DB118" s="280">
        <v>0</v>
      </c>
      <c r="DC118" s="280">
        <v>0</v>
      </c>
      <c r="DD118" s="280">
        <v>0</v>
      </c>
      <c r="DE118" s="281">
        <v>1</v>
      </c>
      <c r="DF118" s="281">
        <v>34</v>
      </c>
      <c r="DG118" s="122">
        <v>5391</v>
      </c>
      <c r="DH118" s="127">
        <v>0.18456640076688691</v>
      </c>
      <c r="DI118" s="152" t="s">
        <v>4414</v>
      </c>
      <c r="DJ118" s="151">
        <v>1651</v>
      </c>
      <c r="DK118" s="151" t="s">
        <v>5048</v>
      </c>
      <c r="DL118" s="151">
        <v>3561</v>
      </c>
      <c r="DM118" s="151" t="s">
        <v>4203</v>
      </c>
      <c r="DN118" s="151">
        <v>474</v>
      </c>
      <c r="DO118" s="151" t="s">
        <v>4625</v>
      </c>
      <c r="DP118" s="117">
        <v>23807</v>
      </c>
      <c r="DQ118" s="127">
        <v>0.81505700297853401</v>
      </c>
      <c r="DR118" s="117">
        <v>11</v>
      </c>
      <c r="DS118" s="199">
        <v>3.765962545790681E-4</v>
      </c>
      <c r="DT118" s="122">
        <v>1651</v>
      </c>
      <c r="DU118" s="117">
        <v>761</v>
      </c>
      <c r="DV118" s="117">
        <v>289</v>
      </c>
      <c r="DW118" s="117">
        <v>821</v>
      </c>
      <c r="DX118" s="117">
        <v>351</v>
      </c>
      <c r="DY118" s="117">
        <v>279</v>
      </c>
      <c r="DZ118" s="200">
        <v>269</v>
      </c>
      <c r="EA118" s="122">
        <v>3561</v>
      </c>
      <c r="EB118" s="117">
        <v>2271</v>
      </c>
      <c r="EC118" s="117">
        <v>632</v>
      </c>
      <c r="ED118" s="117">
        <v>1114</v>
      </c>
      <c r="EE118" s="117">
        <v>685</v>
      </c>
      <c r="EF118" s="117">
        <v>123</v>
      </c>
      <c r="EG118" s="200">
        <v>158</v>
      </c>
      <c r="EH118" s="122">
        <v>28073</v>
      </c>
      <c r="EI118" s="127">
        <v>0.96110787770892536</v>
      </c>
      <c r="EJ118" s="117">
        <v>656</v>
      </c>
      <c r="EK118" s="199">
        <v>2.336764863035657E-2</v>
      </c>
      <c r="EL118" s="122">
        <v>1514</v>
      </c>
      <c r="EM118" s="127">
        <v>5.1833339039337192E-2</v>
      </c>
      <c r="EN118" s="294" t="s">
        <v>4414</v>
      </c>
      <c r="EO118" s="122">
        <v>26430</v>
      </c>
      <c r="EP118" s="127">
        <v>0.97961452928094883</v>
      </c>
      <c r="EQ118" s="117">
        <v>25810</v>
      </c>
      <c r="ER118" s="126">
        <v>0.95663454410674575</v>
      </c>
      <c r="ES118" s="117">
        <v>615</v>
      </c>
      <c r="ET118" s="126">
        <v>2.279466271312083E-2</v>
      </c>
      <c r="EU118" s="183" t="s">
        <v>4414</v>
      </c>
      <c r="EV118" s="117">
        <v>5</v>
      </c>
      <c r="EW118" s="201">
        <v>1.8532246108228317E-4</v>
      </c>
      <c r="EX118" s="122">
        <v>523</v>
      </c>
      <c r="EY118" s="127">
        <v>1.9384729429206819E-2</v>
      </c>
      <c r="EZ118" s="171" t="s">
        <v>4414</v>
      </c>
      <c r="FA118" s="117">
        <v>13</v>
      </c>
      <c r="FB118" s="127">
        <v>4.8183839881393625E-4</v>
      </c>
      <c r="FC118" s="117">
        <v>14</v>
      </c>
      <c r="FD118" s="199">
        <v>5.1890289103039293E-4</v>
      </c>
      <c r="FE118" s="122">
        <v>1151</v>
      </c>
      <c r="FF118" s="126">
        <v>4.2661230541141584E-2</v>
      </c>
      <c r="FG118" s="117">
        <v>128</v>
      </c>
      <c r="FH118" s="117">
        <v>154</v>
      </c>
      <c r="FI118" s="117">
        <v>488</v>
      </c>
      <c r="FJ118" s="117">
        <v>173</v>
      </c>
      <c r="FK118" s="117">
        <v>49</v>
      </c>
      <c r="FL118" s="117">
        <v>23</v>
      </c>
      <c r="FM118" s="117">
        <v>4</v>
      </c>
      <c r="FN118" s="117">
        <v>1</v>
      </c>
      <c r="FO118" s="117">
        <v>121</v>
      </c>
      <c r="FP118" s="200">
        <v>10</v>
      </c>
      <c r="FQ118" s="116" t="s">
        <v>3989</v>
      </c>
      <c r="FR118" s="123">
        <v>-1.4443365774900001</v>
      </c>
      <c r="FS118" s="117">
        <v>2313</v>
      </c>
      <c r="FT118" s="198">
        <v>208</v>
      </c>
      <c r="FU118" s="116" t="s">
        <v>3989</v>
      </c>
      <c r="FV118" s="123">
        <v>-1.093145</v>
      </c>
      <c r="FW118" s="117">
        <v>2199</v>
      </c>
      <c r="FX118" s="200">
        <v>205</v>
      </c>
      <c r="FY118" s="122">
        <v>10560</v>
      </c>
      <c r="FZ118" s="123">
        <v>33.334635443499998</v>
      </c>
      <c r="GA118" s="117">
        <v>2239</v>
      </c>
      <c r="GB118" s="200">
        <v>210</v>
      </c>
      <c r="GC118" s="122">
        <v>1370</v>
      </c>
      <c r="GD118" s="123">
        <v>4.3252210097999999</v>
      </c>
      <c r="GE118" s="117">
        <v>1970</v>
      </c>
      <c r="GF118" s="200">
        <v>203</v>
      </c>
      <c r="GG118" s="435">
        <v>10050</v>
      </c>
      <c r="GH118" s="249" t="s">
        <v>4086</v>
      </c>
      <c r="GI118" s="436">
        <v>1638</v>
      </c>
      <c r="GJ118" s="437">
        <v>9431</v>
      </c>
      <c r="GK118" s="250" t="s">
        <v>3940</v>
      </c>
      <c r="GL118" s="122">
        <v>8942</v>
      </c>
      <c r="GM118" s="126">
        <v>3.7488497085229524E-3</v>
      </c>
      <c r="GN118" s="117">
        <v>129</v>
      </c>
      <c r="GO118" s="117">
        <v>4706</v>
      </c>
      <c r="GP118" s="117">
        <v>4107</v>
      </c>
      <c r="GQ118" s="117">
        <v>0</v>
      </c>
      <c r="GR118" s="117">
        <v>8473</v>
      </c>
      <c r="GS118" s="227">
        <v>8974</v>
      </c>
      <c r="GT118" s="117">
        <v>8441</v>
      </c>
      <c r="GU118" s="230" t="s">
        <v>3940</v>
      </c>
      <c r="GV118" s="122">
        <v>6067</v>
      </c>
      <c r="GW118" s="117">
        <v>3376</v>
      </c>
      <c r="GX118" s="117">
        <v>3910</v>
      </c>
      <c r="GY118" s="117">
        <v>8278</v>
      </c>
      <c r="GZ118" s="117">
        <v>4022</v>
      </c>
      <c r="HA118" s="117">
        <v>796</v>
      </c>
      <c r="HB118" s="117">
        <v>8283</v>
      </c>
      <c r="HC118" s="200">
        <v>5167</v>
      </c>
      <c r="HD118" s="122">
        <v>23887</v>
      </c>
      <c r="HE118" s="127">
        <v>0.81779588483001819</v>
      </c>
      <c r="HF118" s="117">
        <v>12546</v>
      </c>
      <c r="HG118" s="117">
        <v>11295</v>
      </c>
      <c r="HH118" s="238" t="s">
        <v>3940</v>
      </c>
      <c r="HI118" s="117">
        <v>46</v>
      </c>
      <c r="HJ118" s="201">
        <v>1.9257336626616987E-3</v>
      </c>
      <c r="HK118" s="122">
        <v>12546</v>
      </c>
      <c r="HL118" s="127">
        <v>0.52522292460334075</v>
      </c>
      <c r="HM118" s="117">
        <v>11884</v>
      </c>
      <c r="HN118" s="125">
        <v>662</v>
      </c>
      <c r="HO118" s="302" t="s">
        <v>4203</v>
      </c>
      <c r="HP118" s="305">
        <v>9469</v>
      </c>
      <c r="HQ118" s="139">
        <v>0.3241809031462905</v>
      </c>
      <c r="HR118" s="57">
        <v>6953.9999850499999</v>
      </c>
      <c r="HS118" s="139">
        <v>0.73439644999999998</v>
      </c>
      <c r="HT118" s="56">
        <v>73.439644999999999</v>
      </c>
      <c r="HU118" s="57">
        <v>138.99999611999999</v>
      </c>
      <c r="HV118" s="139">
        <v>1.467948E-2</v>
      </c>
      <c r="HW118" s="56">
        <v>1.467948</v>
      </c>
      <c r="HX118" s="56" t="s">
        <v>4086</v>
      </c>
      <c r="HY118" s="57">
        <v>2130.0000386400002</v>
      </c>
      <c r="HZ118" s="139">
        <v>0.22494456000000002</v>
      </c>
      <c r="IA118" s="56">
        <v>22.494456</v>
      </c>
      <c r="IB118" s="56" t="s">
        <v>4414</v>
      </c>
      <c r="IC118" s="57">
        <v>245.99998019000003</v>
      </c>
      <c r="ID118" s="139">
        <v>2.5979510000000004E-2</v>
      </c>
      <c r="IE118" s="56">
        <v>2.5979510000000001</v>
      </c>
      <c r="IF118" s="56" t="s">
        <v>4203</v>
      </c>
      <c r="IG118" s="57">
        <v>0</v>
      </c>
      <c r="IH118" s="140">
        <v>0</v>
      </c>
      <c r="II118" s="53">
        <v>0</v>
      </c>
      <c r="IJ118" s="53">
        <v>1</v>
      </c>
      <c r="IK118" s="307">
        <v>607.00001847999999</v>
      </c>
      <c r="IL118" s="245">
        <v>6.4103919999999995E-2</v>
      </c>
      <c r="IM118" s="20">
        <v>6.4103919999999999</v>
      </c>
      <c r="IN118" s="20" t="s">
        <v>3940</v>
      </c>
      <c r="IO118" s="25">
        <v>1165.0000451399999</v>
      </c>
      <c r="IP118" s="245">
        <v>0.12303305999999999</v>
      </c>
      <c r="IQ118" s="20">
        <v>12.303305999999999</v>
      </c>
      <c r="IR118" s="25">
        <v>1040.99998661</v>
      </c>
      <c r="IS118" s="245">
        <v>0.10993768999999999</v>
      </c>
      <c r="IT118" s="20">
        <v>10.993769</v>
      </c>
      <c r="IU118" s="20" t="s">
        <v>4625</v>
      </c>
      <c r="IV118" s="25">
        <v>123.99996384000001</v>
      </c>
      <c r="IW118" s="245">
        <v>1.309536E-2</v>
      </c>
      <c r="IX118" s="20">
        <v>1.309536</v>
      </c>
      <c r="IY118" s="20" t="s">
        <v>4086</v>
      </c>
      <c r="IZ118" s="25">
        <v>1644.0000154199997</v>
      </c>
      <c r="JA118" s="265">
        <v>0.17361917999999998</v>
      </c>
      <c r="JB118" s="43">
        <v>17.361917999999999</v>
      </c>
      <c r="JC118" s="311">
        <v>41.000012479999995</v>
      </c>
      <c r="JD118" s="19">
        <v>4.3299199999999993E-3</v>
      </c>
      <c r="JE118" s="43">
        <v>0.43299199999999999</v>
      </c>
      <c r="JF118" s="43" t="s">
        <v>3940</v>
      </c>
      <c r="JG118" s="26">
        <v>859.99995691999993</v>
      </c>
      <c r="JH118" s="19">
        <v>9.0822679999999989E-2</v>
      </c>
      <c r="JI118" s="43">
        <v>9.0822679999999991</v>
      </c>
      <c r="JJ118" s="26">
        <v>1313.99996809</v>
      </c>
      <c r="JK118" s="19">
        <v>0.13876861000000001</v>
      </c>
      <c r="JL118" s="43">
        <v>13.876861</v>
      </c>
      <c r="JM118" s="43" t="s">
        <v>4625</v>
      </c>
      <c r="JN118" s="26">
        <v>1882.0000162699998</v>
      </c>
      <c r="JO118" s="19">
        <v>0.19875382999999999</v>
      </c>
      <c r="JP118" s="43">
        <v>19.875382999999999</v>
      </c>
      <c r="JQ118" s="43" t="s">
        <v>4086</v>
      </c>
      <c r="JR118" s="26">
        <v>791.00001674999987</v>
      </c>
      <c r="JS118" s="65">
        <v>8.3535749999999992E-2</v>
      </c>
      <c r="JT118" s="3">
        <v>8.3535749999999993</v>
      </c>
      <c r="JU118" s="5">
        <v>0.99999999999999989</v>
      </c>
      <c r="JV118" s="313">
        <v>60.000034429999999</v>
      </c>
      <c r="JW118" s="21">
        <v>60.000034429999999</v>
      </c>
      <c r="JX118" s="30">
        <v>6.3364700000000003E-3</v>
      </c>
      <c r="JY118" s="55">
        <v>0.63364699999999996</v>
      </c>
      <c r="JZ118" s="55" t="s">
        <v>4837</v>
      </c>
      <c r="KA118" s="21">
        <v>3240.00006011</v>
      </c>
      <c r="KB118" s="30">
        <v>0.34216919000000001</v>
      </c>
      <c r="KC118" s="21">
        <v>2839.0000304300002</v>
      </c>
      <c r="KD118" s="30">
        <v>0.29982047000000001</v>
      </c>
      <c r="KE118" s="55">
        <v>29.982047000000001</v>
      </c>
      <c r="KF118" s="21">
        <v>401.00002968000001</v>
      </c>
      <c r="KG118" s="30">
        <v>4.2348719999999999E-2</v>
      </c>
      <c r="KH118" s="55">
        <v>4.2348720000000002</v>
      </c>
      <c r="KI118" s="55" t="s">
        <v>4086</v>
      </c>
      <c r="KJ118" s="21">
        <v>5683.9999980199991</v>
      </c>
      <c r="KK118" s="30">
        <v>0.60027457999999989</v>
      </c>
      <c r="KL118" s="21">
        <v>1492.9999555999998</v>
      </c>
      <c r="KM118" s="30">
        <v>0.15767239999999999</v>
      </c>
      <c r="KN118" s="55">
        <v>15.767239999999999</v>
      </c>
      <c r="KO118" s="21">
        <v>4191.0000424199998</v>
      </c>
      <c r="KP118" s="30">
        <v>0.44260217999999996</v>
      </c>
      <c r="KQ118" s="55">
        <v>44.260218000000002</v>
      </c>
      <c r="KR118" s="21">
        <v>485.00000212999998</v>
      </c>
      <c r="KS118" s="314">
        <v>5.1219769999999998E-2</v>
      </c>
      <c r="KT118" s="3">
        <v>5.1219770000000002</v>
      </c>
      <c r="KU118" s="52">
        <v>17</v>
      </c>
      <c r="KV118" s="52">
        <v>20</v>
      </c>
      <c r="KW118" s="52">
        <v>35</v>
      </c>
      <c r="KX118" s="52">
        <v>34</v>
      </c>
      <c r="KY118" s="52">
        <v>32</v>
      </c>
      <c r="KZ118" s="52">
        <v>27</v>
      </c>
      <c r="LA118" s="52">
        <v>24</v>
      </c>
      <c r="LB118" s="52">
        <v>25</v>
      </c>
      <c r="LC118" s="52">
        <v>23</v>
      </c>
      <c r="LD118" s="52">
        <v>28</v>
      </c>
      <c r="LE118" s="52">
        <v>49</v>
      </c>
      <c r="LF118" s="52">
        <v>24</v>
      </c>
      <c r="LG118" s="263">
        <v>106</v>
      </c>
      <c r="LH118" s="262">
        <v>108</v>
      </c>
      <c r="LI118" s="262">
        <v>124</v>
      </c>
      <c r="LJ118" s="264">
        <v>85</v>
      </c>
    </row>
    <row r="119" spans="1:322">
      <c r="A119" s="111">
        <v>30112</v>
      </c>
      <c r="B119" s="49" t="s">
        <v>243</v>
      </c>
      <c r="C119" s="67">
        <v>23093</v>
      </c>
      <c r="D119" s="69">
        <v>2.6888377893661839E-3</v>
      </c>
      <c r="E119" s="132">
        <v>22835</v>
      </c>
      <c r="F119" s="131">
        <v>11709</v>
      </c>
      <c r="G119" s="133">
        <v>0.51276549156995843</v>
      </c>
      <c r="H119" s="131">
        <v>11126</v>
      </c>
      <c r="I119" s="133">
        <v>0.48723450843004162</v>
      </c>
      <c r="J119" s="134" t="s">
        <v>244</v>
      </c>
      <c r="K119" s="72">
        <v>78</v>
      </c>
      <c r="L119" s="2">
        <v>1</v>
      </c>
      <c r="M119" s="2">
        <v>79</v>
      </c>
      <c r="N119" s="2" t="s">
        <v>16</v>
      </c>
      <c r="O119" s="2"/>
      <c r="P119" s="74"/>
      <c r="Q119" s="305">
        <v>1655</v>
      </c>
      <c r="R119" s="461">
        <v>1937</v>
      </c>
      <c r="S119" s="16" t="s">
        <v>2567</v>
      </c>
      <c r="T119" s="16" t="s">
        <v>2568</v>
      </c>
      <c r="U119" s="16" t="s">
        <v>2569</v>
      </c>
      <c r="V119" s="16" t="s">
        <v>2570</v>
      </c>
      <c r="W119" s="16" t="s">
        <v>2571</v>
      </c>
      <c r="X119" s="16" t="s">
        <v>2572</v>
      </c>
      <c r="Y119" s="16" t="s">
        <v>2573</v>
      </c>
      <c r="Z119" s="16" t="s">
        <v>2574</v>
      </c>
      <c r="AA119" s="16" t="s">
        <v>2575</v>
      </c>
      <c r="AB119" s="16" t="s">
        <v>2576</v>
      </c>
      <c r="AC119" s="16" t="s">
        <v>2577</v>
      </c>
      <c r="AD119" s="16" t="s">
        <v>2578</v>
      </c>
      <c r="AE119" s="16" t="s">
        <v>2579</v>
      </c>
      <c r="AF119" s="16" t="s">
        <v>2580</v>
      </c>
      <c r="AG119" s="16" t="s">
        <v>767</v>
      </c>
      <c r="AH119" s="16" t="s">
        <v>1241</v>
      </c>
      <c r="AI119" s="16" t="s">
        <v>881</v>
      </c>
      <c r="AJ119" s="404">
        <v>7.2476461572148015E-2</v>
      </c>
      <c r="AK119" s="404">
        <v>8.4825925114955111E-2</v>
      </c>
      <c r="AL119" s="404">
        <v>8.1585285745566019E-2</v>
      </c>
      <c r="AM119" s="404">
        <v>8.7978979636522875E-2</v>
      </c>
      <c r="AN119" s="404">
        <v>8.0183928180424788E-2</v>
      </c>
      <c r="AO119" s="404">
        <v>7.4534705495949205E-2</v>
      </c>
      <c r="AP119" s="404">
        <v>7.3220932778629302E-2</v>
      </c>
      <c r="AQ119" s="404">
        <v>7.0812349463542812E-2</v>
      </c>
      <c r="AR119" s="404">
        <v>6.9410991898401581E-2</v>
      </c>
      <c r="AS119" s="404">
        <v>6.8009634333260349E-2</v>
      </c>
      <c r="AT119" s="404">
        <v>5.7061528355594485E-2</v>
      </c>
      <c r="AU119" s="404">
        <v>4.4887234508430039E-2</v>
      </c>
      <c r="AV119" s="404">
        <v>3.9894898182614408E-2</v>
      </c>
      <c r="AW119" s="404">
        <v>3.3150864900372237E-2</v>
      </c>
      <c r="AX119" s="404">
        <v>2.3954455879132908E-2</v>
      </c>
      <c r="AY119" s="404">
        <v>1.6991460477337419E-2</v>
      </c>
      <c r="AZ119" s="404">
        <v>1.0641559010291219E-2</v>
      </c>
      <c r="BA119" s="404">
        <v>1.0378804466827238E-2</v>
      </c>
      <c r="BB119" s="404">
        <v>0</v>
      </c>
      <c r="BC119" s="75" t="s">
        <v>542</v>
      </c>
      <c r="BD119" s="301">
        <v>33</v>
      </c>
      <c r="BE119" s="245">
        <v>0.42424242424242425</v>
      </c>
      <c r="BF119" s="245">
        <v>0</v>
      </c>
      <c r="BG119" s="245">
        <v>0.12121212121212122</v>
      </c>
      <c r="BH119" s="245">
        <v>0</v>
      </c>
      <c r="BI119" s="245">
        <v>0</v>
      </c>
      <c r="BJ119" s="245">
        <v>0.45454545454545453</v>
      </c>
      <c r="BK119" s="245">
        <v>0</v>
      </c>
      <c r="BL119" s="417">
        <v>495</v>
      </c>
      <c r="BM119" s="19">
        <v>0.53131313131313129</v>
      </c>
      <c r="BN119" s="19">
        <v>1.2121212121212121E-2</v>
      </c>
      <c r="BO119" s="19">
        <v>0.10101010101010101</v>
      </c>
      <c r="BP119" s="19">
        <v>0</v>
      </c>
      <c r="BQ119" s="19">
        <v>1.6161616161616162E-2</v>
      </c>
      <c r="BR119" s="19">
        <v>0.33737373737373738</v>
      </c>
      <c r="BS119" s="65">
        <v>2.0202020202020202E-3</v>
      </c>
      <c r="BT119" s="420">
        <v>17029</v>
      </c>
      <c r="BU119" s="143">
        <v>0.74574118677468793</v>
      </c>
      <c r="BV119" s="425">
        <v>5803</v>
      </c>
      <c r="BW119" s="143">
        <v>0.25412743595358001</v>
      </c>
      <c r="BX119" s="425">
        <v>3</v>
      </c>
      <c r="BY119" s="144">
        <v>1.3137727173199036E-4</v>
      </c>
      <c r="BZ119" s="413">
        <v>17380</v>
      </c>
      <c r="CA119" s="6">
        <v>0.76111232756733083</v>
      </c>
      <c r="CB119" s="414">
        <v>16064</v>
      </c>
      <c r="CC119" s="6">
        <v>0.92428078250863066</v>
      </c>
      <c r="CD119" s="414">
        <v>1309</v>
      </c>
      <c r="CE119" s="6">
        <v>7.5316455696202531E-2</v>
      </c>
      <c r="CF119" s="6" t="s">
        <v>3940</v>
      </c>
      <c r="CG119" s="414">
        <v>7</v>
      </c>
      <c r="CH119" s="272">
        <v>4.0276179516685848E-4</v>
      </c>
      <c r="CI119" s="274">
        <v>10.678674600000001</v>
      </c>
      <c r="CJ119" s="412">
        <v>3408</v>
      </c>
      <c r="CK119" s="147">
        <v>0.14924458068754107</v>
      </c>
      <c r="CL119" s="412">
        <v>3105</v>
      </c>
      <c r="CM119" s="147">
        <v>0.91109154929577463</v>
      </c>
      <c r="CN119" s="148">
        <v>295</v>
      </c>
      <c r="CO119" s="147">
        <v>8.6561032863849766E-2</v>
      </c>
      <c r="CP119" s="147" t="s">
        <v>3940</v>
      </c>
      <c r="CQ119" s="412">
        <v>8</v>
      </c>
      <c r="CR119" s="275">
        <v>2.3474178403755869E-3</v>
      </c>
      <c r="CS119" s="279">
        <v>0</v>
      </c>
      <c r="CT119" s="280">
        <v>3</v>
      </c>
      <c r="CU119" s="280">
        <v>22</v>
      </c>
      <c r="CV119" s="280">
        <v>24</v>
      </c>
      <c r="CW119" s="280">
        <v>0</v>
      </c>
      <c r="CX119" s="280">
        <v>8</v>
      </c>
      <c r="CY119" s="280">
        <v>0</v>
      </c>
      <c r="CZ119" s="280">
        <v>7</v>
      </c>
      <c r="DA119" s="280">
        <v>0</v>
      </c>
      <c r="DB119" s="280">
        <v>0</v>
      </c>
      <c r="DC119" s="280">
        <v>0</v>
      </c>
      <c r="DD119" s="280">
        <v>0</v>
      </c>
      <c r="DE119" s="281">
        <v>0</v>
      </c>
      <c r="DF119" s="281">
        <v>64</v>
      </c>
      <c r="DG119" s="154">
        <v>5612</v>
      </c>
      <c r="DH119" s="152">
        <v>0.24576308298664332</v>
      </c>
      <c r="DI119" s="152" t="s">
        <v>4415</v>
      </c>
      <c r="DJ119" s="151">
        <v>1628</v>
      </c>
      <c r="DK119" s="151" t="s">
        <v>5049</v>
      </c>
      <c r="DL119" s="151">
        <v>3891</v>
      </c>
      <c r="DM119" s="151" t="s">
        <v>4204</v>
      </c>
      <c r="DN119" s="151">
        <v>272</v>
      </c>
      <c r="DO119" s="151" t="s">
        <v>4626</v>
      </c>
      <c r="DP119" s="151">
        <v>17222</v>
      </c>
      <c r="DQ119" s="152">
        <v>0.75419312458944598</v>
      </c>
      <c r="DR119" s="151">
        <v>1</v>
      </c>
      <c r="DS119" s="155">
        <v>4.3792423910663452E-5</v>
      </c>
      <c r="DT119" s="159">
        <v>1628</v>
      </c>
      <c r="DU119" s="160">
        <v>807</v>
      </c>
      <c r="DV119" s="160">
        <v>387</v>
      </c>
      <c r="DW119" s="160">
        <v>649</v>
      </c>
      <c r="DX119" s="160">
        <v>304</v>
      </c>
      <c r="DY119" s="160">
        <v>279</v>
      </c>
      <c r="DZ119" s="161">
        <v>206</v>
      </c>
      <c r="EA119" s="285">
        <v>3891</v>
      </c>
      <c r="EB119" s="165">
        <v>2581</v>
      </c>
      <c r="EC119" s="165">
        <v>746</v>
      </c>
      <c r="ED119" s="165">
        <v>1125</v>
      </c>
      <c r="EE119" s="165">
        <v>901</v>
      </c>
      <c r="EF119" s="165">
        <v>116</v>
      </c>
      <c r="EG119" s="286">
        <v>167</v>
      </c>
      <c r="EH119" s="289">
        <v>21935</v>
      </c>
      <c r="EI119" s="167">
        <v>0.96058681848040284</v>
      </c>
      <c r="EJ119" s="168">
        <v>61</v>
      </c>
      <c r="EK119" s="290">
        <v>2.7809436972874402E-3</v>
      </c>
      <c r="EL119" s="293">
        <v>1249</v>
      </c>
      <c r="EM119" s="173">
        <v>5.4696737464418659E-2</v>
      </c>
      <c r="EN119" s="294" t="s">
        <v>4415</v>
      </c>
      <c r="EO119" s="180">
        <v>20870</v>
      </c>
      <c r="EP119" s="181">
        <v>0.98536355051935787</v>
      </c>
      <c r="EQ119" s="182">
        <v>19340</v>
      </c>
      <c r="ER119" s="183">
        <v>0.91312559017941453</v>
      </c>
      <c r="ES119" s="182">
        <v>1525</v>
      </c>
      <c r="ET119" s="183">
        <v>7.2001888574126538E-2</v>
      </c>
      <c r="EU119" s="183" t="s">
        <v>4415</v>
      </c>
      <c r="EV119" s="182">
        <v>5</v>
      </c>
      <c r="EW119" s="184">
        <v>2.3607176581680832E-4</v>
      </c>
      <c r="EX119" s="175">
        <v>237</v>
      </c>
      <c r="EY119" s="171">
        <v>1.1189801699716714E-2</v>
      </c>
      <c r="EZ119" s="171" t="s">
        <v>4415</v>
      </c>
      <c r="FA119" s="170">
        <v>73</v>
      </c>
      <c r="FB119" s="171">
        <v>3.4466477809254013E-3</v>
      </c>
      <c r="FC119" s="170">
        <v>0</v>
      </c>
      <c r="FD119" s="176">
        <v>0</v>
      </c>
      <c r="FE119" s="190">
        <v>1835</v>
      </c>
      <c r="FF119" s="191">
        <v>8.6638338054768643E-2</v>
      </c>
      <c r="FG119" s="192">
        <v>167</v>
      </c>
      <c r="FH119" s="192">
        <v>71</v>
      </c>
      <c r="FI119" s="192">
        <v>867</v>
      </c>
      <c r="FJ119" s="192">
        <v>227</v>
      </c>
      <c r="FK119" s="192">
        <v>54</v>
      </c>
      <c r="FL119" s="192">
        <v>46</v>
      </c>
      <c r="FM119" s="192">
        <v>0</v>
      </c>
      <c r="FN119" s="192">
        <v>8</v>
      </c>
      <c r="FO119" s="192">
        <v>388</v>
      </c>
      <c r="FP119" s="193">
        <v>7</v>
      </c>
      <c r="FQ119" s="202" t="s">
        <v>3986</v>
      </c>
      <c r="FR119" s="203">
        <v>-0.35804275136399999</v>
      </c>
      <c r="FS119" s="206">
        <v>1501</v>
      </c>
      <c r="FT119" s="253">
        <v>164</v>
      </c>
      <c r="FU119" s="208" t="s">
        <v>3987</v>
      </c>
      <c r="FV119" s="209">
        <v>-0.45238909999999999</v>
      </c>
      <c r="FW119" s="210">
        <v>1479</v>
      </c>
      <c r="FX119" s="211">
        <v>162</v>
      </c>
      <c r="FY119" s="216">
        <v>12920</v>
      </c>
      <c r="FZ119" s="217">
        <v>62.417983383600003</v>
      </c>
      <c r="GA119" s="218">
        <v>1414</v>
      </c>
      <c r="GB119" s="219">
        <v>139</v>
      </c>
      <c r="GC119" s="254">
        <v>1655</v>
      </c>
      <c r="GD119" s="225">
        <v>7.9968270879999999</v>
      </c>
      <c r="GE119" s="224">
        <v>1640</v>
      </c>
      <c r="GF119" s="255">
        <v>175</v>
      </c>
      <c r="GG119" s="435">
        <v>5412</v>
      </c>
      <c r="GH119" s="249" t="s">
        <v>4086</v>
      </c>
      <c r="GI119" s="436">
        <v>665</v>
      </c>
      <c r="GJ119" s="437">
        <v>1701</v>
      </c>
      <c r="GK119" s="250" t="s">
        <v>3940</v>
      </c>
      <c r="GL119" s="228">
        <v>6592</v>
      </c>
      <c r="GM119" s="229">
        <v>2.7636342293204321E-3</v>
      </c>
      <c r="GN119" s="227">
        <v>117</v>
      </c>
      <c r="GO119" s="227">
        <v>3669</v>
      </c>
      <c r="GP119" s="227">
        <v>2806</v>
      </c>
      <c r="GQ119" s="227">
        <v>0</v>
      </c>
      <c r="GR119" s="227">
        <v>6449</v>
      </c>
      <c r="GS119" s="227">
        <v>6461</v>
      </c>
      <c r="GT119" s="227">
        <v>6383</v>
      </c>
      <c r="GU119" s="230" t="s">
        <v>3940</v>
      </c>
      <c r="GV119" s="297">
        <v>4912</v>
      </c>
      <c r="GW119" s="235">
        <v>1433</v>
      </c>
      <c r="GX119" s="235">
        <v>1269</v>
      </c>
      <c r="GY119" s="235">
        <v>6004</v>
      </c>
      <c r="GZ119" s="235">
        <v>2153</v>
      </c>
      <c r="HA119" s="235">
        <v>327</v>
      </c>
      <c r="HB119" s="235">
        <v>5461</v>
      </c>
      <c r="HC119" s="298">
        <v>2175</v>
      </c>
      <c r="HD119" s="236">
        <v>18487</v>
      </c>
      <c r="HE119" s="237">
        <v>0.80959054083643534</v>
      </c>
      <c r="HF119" s="238">
        <v>11296</v>
      </c>
      <c r="HG119" s="238">
        <v>7134</v>
      </c>
      <c r="HH119" s="238" t="s">
        <v>3940</v>
      </c>
      <c r="HI119" s="238">
        <v>57</v>
      </c>
      <c r="HJ119" s="242">
        <v>3.0832476875642342E-3</v>
      </c>
      <c r="HK119" s="301">
        <v>11296</v>
      </c>
      <c r="HL119" s="245">
        <v>0.61102396278465954</v>
      </c>
      <c r="HM119" s="244">
        <v>11174</v>
      </c>
      <c r="HN119" s="246">
        <v>122</v>
      </c>
      <c r="HO119" s="302" t="s">
        <v>4204</v>
      </c>
      <c r="HP119" s="305">
        <v>9244</v>
      </c>
      <c r="HQ119" s="139">
        <v>0.40481716663017298</v>
      </c>
      <c r="HR119" s="57">
        <v>6933</v>
      </c>
      <c r="HS119" s="139">
        <v>0.75</v>
      </c>
      <c r="HT119" s="56">
        <v>75</v>
      </c>
      <c r="HU119" s="57">
        <v>316.00003895999998</v>
      </c>
      <c r="HV119" s="139">
        <v>3.4184340000000001E-2</v>
      </c>
      <c r="HW119" s="56">
        <v>3.418434</v>
      </c>
      <c r="HX119" s="56" t="s">
        <v>4086</v>
      </c>
      <c r="HY119" s="57">
        <v>1743.0000165600002</v>
      </c>
      <c r="HZ119" s="139">
        <v>0.18855474000000003</v>
      </c>
      <c r="IA119" s="56">
        <v>18.855474000000001</v>
      </c>
      <c r="IB119" s="56" t="s">
        <v>4415</v>
      </c>
      <c r="IC119" s="57">
        <v>252.00003692000001</v>
      </c>
      <c r="ID119" s="139">
        <v>2.7260930000000003E-2</v>
      </c>
      <c r="IE119" s="56">
        <v>2.7260930000000001</v>
      </c>
      <c r="IF119" s="56" t="s">
        <v>4204</v>
      </c>
      <c r="IG119" s="57">
        <v>0</v>
      </c>
      <c r="IH119" s="140">
        <v>0</v>
      </c>
      <c r="II119" s="53">
        <v>0</v>
      </c>
      <c r="IJ119" s="53">
        <v>1.0000000099999999</v>
      </c>
      <c r="IK119" s="307">
        <v>260.99999532000004</v>
      </c>
      <c r="IL119" s="245">
        <v>2.8234530000000004E-2</v>
      </c>
      <c r="IM119" s="20">
        <v>2.8234530000000002</v>
      </c>
      <c r="IN119" s="20" t="s">
        <v>3940</v>
      </c>
      <c r="IO119" s="25">
        <v>1135.0000434000001</v>
      </c>
      <c r="IP119" s="245">
        <v>0.12278235000000001</v>
      </c>
      <c r="IQ119" s="20">
        <v>12.278235</v>
      </c>
      <c r="IR119" s="25">
        <v>539.9999998799999</v>
      </c>
      <c r="IS119" s="245">
        <v>5.8416269999999992E-2</v>
      </c>
      <c r="IT119" s="20">
        <v>5.8416269999999999</v>
      </c>
      <c r="IU119" s="20" t="s">
        <v>4626</v>
      </c>
      <c r="IV119" s="25">
        <v>65.000017959999994</v>
      </c>
      <c r="IW119" s="245">
        <v>7.031589999999999E-3</v>
      </c>
      <c r="IX119" s="20">
        <v>0.70315899999999998</v>
      </c>
      <c r="IY119" s="20" t="s">
        <v>4086</v>
      </c>
      <c r="IZ119" s="25">
        <v>799.99997927999993</v>
      </c>
      <c r="JA119" s="265">
        <v>8.6542619999999987E-2</v>
      </c>
      <c r="JB119" s="43">
        <v>8.6542619999999992</v>
      </c>
      <c r="JC119" s="311">
        <v>3041.9999900800003</v>
      </c>
      <c r="JD119" s="19">
        <v>0.32907832000000004</v>
      </c>
      <c r="JE119" s="43">
        <v>32.907831999999999</v>
      </c>
      <c r="JF119" s="43" t="s">
        <v>3940</v>
      </c>
      <c r="JG119" s="26">
        <v>1673.00001144</v>
      </c>
      <c r="JH119" s="19">
        <v>0.18098226000000001</v>
      </c>
      <c r="JI119" s="43">
        <v>18.098226</v>
      </c>
      <c r="JJ119" s="26">
        <v>369.99997423999991</v>
      </c>
      <c r="JK119" s="19">
        <v>4.0025959999999992E-2</v>
      </c>
      <c r="JL119" s="43">
        <v>4.0025959999999996</v>
      </c>
      <c r="JM119" s="43" t="s">
        <v>4626</v>
      </c>
      <c r="JN119" s="26">
        <v>1327.9999730000002</v>
      </c>
      <c r="JO119" s="19">
        <v>0.14366075000000003</v>
      </c>
      <c r="JP119" s="43">
        <v>14.366075</v>
      </c>
      <c r="JQ119" s="43" t="s">
        <v>4086</v>
      </c>
      <c r="JR119" s="26">
        <v>30.000015400000002</v>
      </c>
      <c r="JS119" s="65">
        <v>3.2453500000000001E-3</v>
      </c>
      <c r="JT119" s="5">
        <v>0.32453500000000002</v>
      </c>
      <c r="JU119" s="5">
        <v>1</v>
      </c>
      <c r="JV119" s="313">
        <v>3093.9999859600002</v>
      </c>
      <c r="JW119" s="21">
        <v>3093.9999859600002</v>
      </c>
      <c r="JX119" s="30">
        <v>0.33470359000000005</v>
      </c>
      <c r="JY119" s="55">
        <v>33.470359000000002</v>
      </c>
      <c r="JZ119" s="55" t="s">
        <v>4838</v>
      </c>
      <c r="KA119" s="21">
        <v>1785.0000381199998</v>
      </c>
      <c r="KB119" s="30">
        <v>0.19309822999999998</v>
      </c>
      <c r="KC119" s="21">
        <v>1175.0000331199999</v>
      </c>
      <c r="KD119" s="30">
        <v>0.12710948</v>
      </c>
      <c r="KE119" s="55">
        <v>12.710948</v>
      </c>
      <c r="KF119" s="21">
        <v>610.00000499999999</v>
      </c>
      <c r="KG119" s="30">
        <v>6.5988749999999999E-2</v>
      </c>
      <c r="KH119" s="55">
        <v>6.5988749999999996</v>
      </c>
      <c r="KI119" s="55" t="s">
        <v>4086</v>
      </c>
      <c r="KJ119" s="21">
        <v>4322.9999543599997</v>
      </c>
      <c r="KK119" s="30">
        <v>0.46765468999999998</v>
      </c>
      <c r="KL119" s="21">
        <v>1791.9999646799999</v>
      </c>
      <c r="KM119" s="30">
        <v>0.19385547</v>
      </c>
      <c r="KN119" s="55">
        <v>19.385546999999999</v>
      </c>
      <c r="KO119" s="21">
        <v>2530.99998968</v>
      </c>
      <c r="KP119" s="30">
        <v>0.27379922000000001</v>
      </c>
      <c r="KQ119" s="55">
        <v>27.379922000000001</v>
      </c>
      <c r="KR119" s="21">
        <v>42.000021560000008</v>
      </c>
      <c r="KS119" s="314">
        <v>4.5434900000000007E-3</v>
      </c>
      <c r="KT119" s="5">
        <v>0.454349</v>
      </c>
      <c r="KU119" s="51">
        <v>10</v>
      </c>
      <c r="KV119" s="51">
        <v>15</v>
      </c>
      <c r="KW119" s="51">
        <v>4</v>
      </c>
      <c r="KX119" s="51">
        <v>9</v>
      </c>
      <c r="KY119" s="51">
        <v>10</v>
      </c>
      <c r="KZ119" s="51">
        <v>18</v>
      </c>
      <c r="LA119" s="51">
        <v>11</v>
      </c>
      <c r="LB119" s="51">
        <v>13</v>
      </c>
      <c r="LC119" s="51">
        <v>11</v>
      </c>
      <c r="LD119" s="51">
        <v>8</v>
      </c>
      <c r="LE119" s="51">
        <v>13</v>
      </c>
      <c r="LF119" s="51">
        <v>9</v>
      </c>
      <c r="LG119" s="261">
        <v>38</v>
      </c>
      <c r="LH119" s="260">
        <v>52</v>
      </c>
      <c r="LI119" s="260">
        <v>41</v>
      </c>
      <c r="LJ119" s="264">
        <v>31</v>
      </c>
    </row>
    <row r="120" spans="1:322">
      <c r="A120" s="111">
        <v>30113</v>
      </c>
      <c r="B120" s="49" t="s">
        <v>245</v>
      </c>
      <c r="C120" s="67">
        <v>4832</v>
      </c>
      <c r="D120" s="69">
        <v>5.6261482692666182E-4</v>
      </c>
      <c r="E120" s="132">
        <v>4614</v>
      </c>
      <c r="F120" s="131">
        <v>2382</v>
      </c>
      <c r="G120" s="133">
        <v>0.51625487646293888</v>
      </c>
      <c r="H120" s="131">
        <v>2232</v>
      </c>
      <c r="I120" s="133">
        <v>0.48374512353706112</v>
      </c>
      <c r="J120" s="134" t="s">
        <v>122</v>
      </c>
      <c r="K120" s="72">
        <v>11</v>
      </c>
      <c r="L120" s="2">
        <v>1</v>
      </c>
      <c r="M120" s="2">
        <v>12</v>
      </c>
      <c r="N120" s="2" t="s">
        <v>29</v>
      </c>
      <c r="O120" s="2"/>
      <c r="P120" s="74"/>
      <c r="Q120" s="458">
        <v>390</v>
      </c>
      <c r="R120" s="460">
        <v>426</v>
      </c>
      <c r="S120" s="16" t="s">
        <v>2581</v>
      </c>
      <c r="T120" s="16" t="s">
        <v>2582</v>
      </c>
      <c r="U120" s="16" t="s">
        <v>2583</v>
      </c>
      <c r="V120" s="16" t="s">
        <v>2584</v>
      </c>
      <c r="W120" s="16" t="s">
        <v>2105</v>
      </c>
      <c r="X120" s="16" t="s">
        <v>2585</v>
      </c>
      <c r="Y120" s="16" t="s">
        <v>2586</v>
      </c>
      <c r="Z120" s="16" t="s">
        <v>2587</v>
      </c>
      <c r="AA120" s="16" t="s">
        <v>2588</v>
      </c>
      <c r="AB120" s="16" t="s">
        <v>2589</v>
      </c>
      <c r="AC120" s="16" t="s">
        <v>2590</v>
      </c>
      <c r="AD120" s="16" t="s">
        <v>2591</v>
      </c>
      <c r="AE120" s="16" t="s">
        <v>2592</v>
      </c>
      <c r="AF120" s="16" t="s">
        <v>2593</v>
      </c>
      <c r="AG120" s="16" t="s">
        <v>768</v>
      </c>
      <c r="AH120" s="16" t="s">
        <v>2594</v>
      </c>
      <c r="AI120" s="16" t="s">
        <v>2595</v>
      </c>
      <c r="AJ120" s="404">
        <v>8.4525357607282178E-2</v>
      </c>
      <c r="AK120" s="404">
        <v>9.2327698309492848E-2</v>
      </c>
      <c r="AL120" s="404">
        <v>9.4495015171218028E-2</v>
      </c>
      <c r="AM120" s="404">
        <v>9.9479843953185959E-2</v>
      </c>
      <c r="AN120" s="404">
        <v>8.3224967490247076E-2</v>
      </c>
      <c r="AO120" s="404">
        <v>7.8890333766796703E-2</v>
      </c>
      <c r="AP120" s="404">
        <v>7.0437798006068489E-2</v>
      </c>
      <c r="AQ120" s="404">
        <v>6.7186822713480712E-2</v>
      </c>
      <c r="AR120" s="404">
        <v>5.7867360208062421E-2</v>
      </c>
      <c r="AS120" s="404">
        <v>5.3099263112267016E-2</v>
      </c>
      <c r="AT120" s="404">
        <v>4.7030775899436494E-2</v>
      </c>
      <c r="AU120" s="404">
        <v>4.2479410489813609E-2</v>
      </c>
      <c r="AV120" s="404">
        <v>3.2726484612050279E-2</v>
      </c>
      <c r="AW120" s="404">
        <v>2.904204594711747E-2</v>
      </c>
      <c r="AX120" s="404">
        <v>1.8205461638491547E-2</v>
      </c>
      <c r="AY120" s="404">
        <v>1.8855656697009102E-2</v>
      </c>
      <c r="AZ120" s="404">
        <v>1.2136974425661032E-2</v>
      </c>
      <c r="BA120" s="404">
        <v>1.3220632856523624E-2</v>
      </c>
      <c r="BB120" s="404">
        <v>4.7680970957954052E-3</v>
      </c>
      <c r="BC120" s="75" t="s">
        <v>543</v>
      </c>
      <c r="BD120" s="301">
        <v>18</v>
      </c>
      <c r="BE120" s="245">
        <v>0.33333333333333331</v>
      </c>
      <c r="BF120" s="245">
        <v>0</v>
      </c>
      <c r="BG120" s="245">
        <v>0.3888888888888889</v>
      </c>
      <c r="BH120" s="245">
        <v>0</v>
      </c>
      <c r="BI120" s="245">
        <v>0.16666666666666666</v>
      </c>
      <c r="BJ120" s="245">
        <v>0.1111111111111111</v>
      </c>
      <c r="BK120" s="245">
        <v>0</v>
      </c>
      <c r="BL120" s="417">
        <v>179</v>
      </c>
      <c r="BM120" s="19">
        <v>0.4972067039106145</v>
      </c>
      <c r="BN120" s="19">
        <v>1.11731843575419E-2</v>
      </c>
      <c r="BO120" s="19">
        <v>0.19553072625698323</v>
      </c>
      <c r="BP120" s="19">
        <v>0</v>
      </c>
      <c r="BQ120" s="19">
        <v>5.5865921787709494E-2</v>
      </c>
      <c r="BR120" s="19">
        <v>0.24022346368715083</v>
      </c>
      <c r="BS120" s="65">
        <v>0</v>
      </c>
      <c r="BT120" s="420">
        <v>2750</v>
      </c>
      <c r="BU120" s="143">
        <v>0.59601213697442568</v>
      </c>
      <c r="BV120" s="425">
        <v>1842</v>
      </c>
      <c r="BW120" s="143">
        <v>0.39921976592977892</v>
      </c>
      <c r="BX120" s="425">
        <v>22</v>
      </c>
      <c r="BY120" s="144">
        <v>4.7680970957954052E-3</v>
      </c>
      <c r="BZ120" s="413">
        <v>3340</v>
      </c>
      <c r="CA120" s="6">
        <v>0.72388383181621152</v>
      </c>
      <c r="CB120" s="414">
        <v>2993</v>
      </c>
      <c r="CC120" s="6">
        <v>0.8961077844311377</v>
      </c>
      <c r="CD120" s="414">
        <v>344</v>
      </c>
      <c r="CE120" s="6">
        <v>0.10299401197604791</v>
      </c>
      <c r="CF120" s="6" t="s">
        <v>3940</v>
      </c>
      <c r="CG120" s="414">
        <v>3</v>
      </c>
      <c r="CH120" s="272">
        <v>8.9820359281437125E-4</v>
      </c>
      <c r="CI120" s="274">
        <v>6.8975042000000002</v>
      </c>
      <c r="CJ120" s="412">
        <v>771</v>
      </c>
      <c r="CK120" s="147">
        <v>0.1671001300390117</v>
      </c>
      <c r="CL120" s="412">
        <v>676</v>
      </c>
      <c r="CM120" s="147">
        <v>0.87678339818417639</v>
      </c>
      <c r="CN120" s="148">
        <v>94</v>
      </c>
      <c r="CO120" s="147">
        <v>0.12191958495460441</v>
      </c>
      <c r="CP120" s="147" t="s">
        <v>3940</v>
      </c>
      <c r="CQ120" s="412">
        <v>1</v>
      </c>
      <c r="CR120" s="275">
        <v>1.2970168612191958E-3</v>
      </c>
      <c r="CS120" s="279">
        <v>0</v>
      </c>
      <c r="CT120" s="280">
        <v>0</v>
      </c>
      <c r="CU120" s="280">
        <v>8</v>
      </c>
      <c r="CV120" s="280">
        <v>9</v>
      </c>
      <c r="CW120" s="280">
        <v>0</v>
      </c>
      <c r="CX120" s="280">
        <v>3</v>
      </c>
      <c r="CY120" s="280">
        <v>0</v>
      </c>
      <c r="CZ120" s="280">
        <v>2</v>
      </c>
      <c r="DA120" s="280">
        <v>0</v>
      </c>
      <c r="DB120" s="280">
        <v>0</v>
      </c>
      <c r="DC120" s="280">
        <v>0</v>
      </c>
      <c r="DD120" s="280">
        <v>0</v>
      </c>
      <c r="DE120" s="281">
        <v>0</v>
      </c>
      <c r="DF120" s="281">
        <v>22</v>
      </c>
      <c r="DG120" s="154">
        <v>824</v>
      </c>
      <c r="DH120" s="152">
        <v>0.17858690940615518</v>
      </c>
      <c r="DI120" s="152" t="s">
        <v>4416</v>
      </c>
      <c r="DJ120" s="151">
        <v>298</v>
      </c>
      <c r="DK120" s="151" t="s">
        <v>5050</v>
      </c>
      <c r="DL120" s="151">
        <v>509</v>
      </c>
      <c r="DM120" s="151" t="s">
        <v>4205</v>
      </c>
      <c r="DN120" s="151">
        <v>52</v>
      </c>
      <c r="DO120" s="151" t="s">
        <v>4627</v>
      </c>
      <c r="DP120" s="151">
        <v>3768</v>
      </c>
      <c r="DQ120" s="152">
        <v>0.81664499349804942</v>
      </c>
      <c r="DR120" s="151">
        <v>22</v>
      </c>
      <c r="DS120" s="155">
        <v>4.7680970957954052E-3</v>
      </c>
      <c r="DT120" s="159">
        <v>298</v>
      </c>
      <c r="DU120" s="160">
        <v>133</v>
      </c>
      <c r="DV120" s="160">
        <v>91</v>
      </c>
      <c r="DW120" s="160">
        <v>115</v>
      </c>
      <c r="DX120" s="160">
        <v>64</v>
      </c>
      <c r="DY120" s="160">
        <v>36</v>
      </c>
      <c r="DZ120" s="161">
        <v>33</v>
      </c>
      <c r="EA120" s="285">
        <v>509</v>
      </c>
      <c r="EB120" s="165">
        <v>313</v>
      </c>
      <c r="EC120" s="165">
        <v>94</v>
      </c>
      <c r="ED120" s="165">
        <v>138</v>
      </c>
      <c r="EE120" s="165">
        <v>96</v>
      </c>
      <c r="EF120" s="165">
        <v>14</v>
      </c>
      <c r="EG120" s="286">
        <v>28</v>
      </c>
      <c r="EH120" s="289">
        <v>4378</v>
      </c>
      <c r="EI120" s="167">
        <v>0.94885132206328571</v>
      </c>
      <c r="EJ120" s="168">
        <v>379</v>
      </c>
      <c r="EK120" s="290">
        <v>8.6569209684787568E-2</v>
      </c>
      <c r="EL120" s="293">
        <v>401</v>
      </c>
      <c r="EM120" s="173">
        <v>8.6909406155179891E-2</v>
      </c>
      <c r="EN120" s="294" t="s">
        <v>4416</v>
      </c>
      <c r="EO120" s="180">
        <v>4149</v>
      </c>
      <c r="EP120" s="181">
        <v>0.98738695859114711</v>
      </c>
      <c r="EQ120" s="182">
        <v>4062</v>
      </c>
      <c r="ER120" s="183">
        <v>0.96668253212755828</v>
      </c>
      <c r="ES120" s="182">
        <v>86</v>
      </c>
      <c r="ET120" s="183">
        <v>2.0466444550214184E-2</v>
      </c>
      <c r="EU120" s="183" t="s">
        <v>4416</v>
      </c>
      <c r="EV120" s="182">
        <v>1</v>
      </c>
      <c r="EW120" s="184">
        <v>2.3798191337458352E-4</v>
      </c>
      <c r="EX120" s="175">
        <v>51</v>
      </c>
      <c r="EY120" s="171">
        <v>1.2137077582103761E-2</v>
      </c>
      <c r="EZ120" s="171" t="s">
        <v>4416</v>
      </c>
      <c r="FA120" s="170">
        <v>2</v>
      </c>
      <c r="FB120" s="171">
        <v>4.7596382674916705E-4</v>
      </c>
      <c r="FC120" s="170">
        <v>0</v>
      </c>
      <c r="FD120" s="176">
        <v>0</v>
      </c>
      <c r="FE120" s="190">
        <v>139</v>
      </c>
      <c r="FF120" s="191">
        <v>3.3079485959067109E-2</v>
      </c>
      <c r="FG120" s="192">
        <v>2</v>
      </c>
      <c r="FH120" s="192">
        <v>10</v>
      </c>
      <c r="FI120" s="192">
        <v>71</v>
      </c>
      <c r="FJ120" s="192">
        <v>29</v>
      </c>
      <c r="FK120" s="192">
        <v>4</v>
      </c>
      <c r="FL120" s="192">
        <v>0</v>
      </c>
      <c r="FM120" s="192">
        <v>0</v>
      </c>
      <c r="FN120" s="192">
        <v>1</v>
      </c>
      <c r="FO120" s="192">
        <v>22</v>
      </c>
      <c r="FP120" s="193">
        <v>0</v>
      </c>
      <c r="FQ120" s="202" t="s">
        <v>3985</v>
      </c>
      <c r="FR120" s="203">
        <v>0.65304644418699997</v>
      </c>
      <c r="FS120" s="206">
        <v>609</v>
      </c>
      <c r="FT120" s="253">
        <v>56</v>
      </c>
      <c r="FU120" s="208" t="s">
        <v>3985</v>
      </c>
      <c r="FV120" s="209">
        <v>0.3625119</v>
      </c>
      <c r="FW120" s="210">
        <v>735</v>
      </c>
      <c r="FX120" s="211">
        <v>71</v>
      </c>
      <c r="FY120" s="216">
        <v>2996</v>
      </c>
      <c r="FZ120" s="217">
        <v>66.109920819699994</v>
      </c>
      <c r="GA120" s="218">
        <v>1288</v>
      </c>
      <c r="GB120" s="219">
        <v>126</v>
      </c>
      <c r="GC120" s="254">
        <v>1019</v>
      </c>
      <c r="GD120" s="225">
        <v>22.477643223099999</v>
      </c>
      <c r="GE120" s="224">
        <v>823</v>
      </c>
      <c r="GF120" s="255">
        <v>65</v>
      </c>
      <c r="GG120" s="435">
        <v>1284</v>
      </c>
      <c r="GH120" s="249" t="s">
        <v>4086</v>
      </c>
      <c r="GI120" s="436">
        <v>55</v>
      </c>
      <c r="GJ120" s="437">
        <v>197</v>
      </c>
      <c r="GK120" s="250" t="s">
        <v>3940</v>
      </c>
      <c r="GL120" s="228">
        <v>1220</v>
      </c>
      <c r="GM120" s="229">
        <v>5.1147356792641491E-4</v>
      </c>
      <c r="GN120" s="227">
        <v>143</v>
      </c>
      <c r="GO120" s="227">
        <v>978</v>
      </c>
      <c r="GP120" s="227">
        <v>93</v>
      </c>
      <c r="GQ120" s="227">
        <v>6</v>
      </c>
      <c r="GR120" s="227">
        <v>1134</v>
      </c>
      <c r="GS120" s="227">
        <v>1207</v>
      </c>
      <c r="GT120" s="227">
        <v>1078</v>
      </c>
      <c r="GU120" s="230" t="s">
        <v>3940</v>
      </c>
      <c r="GV120" s="297">
        <v>776</v>
      </c>
      <c r="GW120" s="235">
        <v>116</v>
      </c>
      <c r="GX120" s="235">
        <v>86</v>
      </c>
      <c r="GY120" s="235">
        <v>981</v>
      </c>
      <c r="GZ120" s="235">
        <v>268</v>
      </c>
      <c r="HA120" s="235">
        <v>13</v>
      </c>
      <c r="HB120" s="235">
        <v>908</v>
      </c>
      <c r="HC120" s="298">
        <v>213</v>
      </c>
      <c r="HD120" s="236">
        <v>3605</v>
      </c>
      <c r="HE120" s="237">
        <v>0.78131772865192894</v>
      </c>
      <c r="HF120" s="238">
        <v>1710</v>
      </c>
      <c r="HG120" s="238">
        <v>1886</v>
      </c>
      <c r="HH120" s="238" t="s">
        <v>3940</v>
      </c>
      <c r="HI120" s="238">
        <v>9</v>
      </c>
      <c r="HJ120" s="242">
        <v>2.4965325936199723E-3</v>
      </c>
      <c r="HK120" s="301">
        <v>1710</v>
      </c>
      <c r="HL120" s="245">
        <v>0.47434119278779474</v>
      </c>
      <c r="HM120" s="244">
        <v>1655</v>
      </c>
      <c r="HN120" s="246">
        <v>55</v>
      </c>
      <c r="HO120" s="302" t="s">
        <v>4205</v>
      </c>
      <c r="HP120" s="305">
        <v>1664</v>
      </c>
      <c r="HQ120" s="139">
        <v>0.36064152579107067</v>
      </c>
      <c r="HR120" s="57">
        <v>1259.00000512</v>
      </c>
      <c r="HS120" s="139">
        <v>0.75661058000000003</v>
      </c>
      <c r="HT120" s="56">
        <v>75.661057999999997</v>
      </c>
      <c r="HU120" s="57">
        <v>1.9999948799999998</v>
      </c>
      <c r="HV120" s="139">
        <v>1.20192E-3</v>
      </c>
      <c r="HW120" s="56">
        <v>0.12019199999999999</v>
      </c>
      <c r="HX120" s="56" t="s">
        <v>4086</v>
      </c>
      <c r="HY120" s="57">
        <v>327.99999232000005</v>
      </c>
      <c r="HZ120" s="139">
        <v>0.19711538000000003</v>
      </c>
      <c r="IA120" s="56">
        <v>19.711538000000001</v>
      </c>
      <c r="IB120" s="56" t="s">
        <v>4416</v>
      </c>
      <c r="IC120" s="57">
        <v>75.000007679999996</v>
      </c>
      <c r="ID120" s="139">
        <v>4.507212E-2</v>
      </c>
      <c r="IE120" s="56">
        <v>4.507212</v>
      </c>
      <c r="IF120" s="56" t="s">
        <v>4205</v>
      </c>
      <c r="IG120" s="57">
        <v>0</v>
      </c>
      <c r="IH120" s="140">
        <v>0</v>
      </c>
      <c r="II120" s="53">
        <v>0</v>
      </c>
      <c r="IJ120" s="53">
        <v>1</v>
      </c>
      <c r="IK120" s="307">
        <v>51.000002559999992</v>
      </c>
      <c r="IL120" s="245">
        <v>3.0649039999999995E-2</v>
      </c>
      <c r="IM120" s="20">
        <v>3.0649039999999999</v>
      </c>
      <c r="IN120" s="20" t="s">
        <v>3940</v>
      </c>
      <c r="IO120" s="25">
        <v>200.00000383999998</v>
      </c>
      <c r="IP120" s="245">
        <v>0.12019230999999998</v>
      </c>
      <c r="IQ120" s="20">
        <v>12.019231</v>
      </c>
      <c r="IR120" s="25">
        <v>140.00000768000001</v>
      </c>
      <c r="IS120" s="245">
        <v>8.4134620000000007E-2</v>
      </c>
      <c r="IT120" s="20">
        <v>8.4134620000000009</v>
      </c>
      <c r="IU120" s="20" t="s">
        <v>4627</v>
      </c>
      <c r="IV120" s="25">
        <v>13</v>
      </c>
      <c r="IW120" s="245">
        <v>7.8125E-3</v>
      </c>
      <c r="IX120" s="20">
        <v>0.78125</v>
      </c>
      <c r="IY120" s="20" t="s">
        <v>4086</v>
      </c>
      <c r="IZ120" s="25">
        <v>127.00000768</v>
      </c>
      <c r="JA120" s="265">
        <v>7.6322119999999993E-2</v>
      </c>
      <c r="JB120" s="43">
        <v>7.632212</v>
      </c>
      <c r="JC120" s="311">
        <v>553.99999616000002</v>
      </c>
      <c r="JD120" s="19">
        <v>0.33293269000000003</v>
      </c>
      <c r="JE120" s="43">
        <v>33.293269000000002</v>
      </c>
      <c r="JF120" s="43" t="s">
        <v>3940</v>
      </c>
      <c r="JG120" s="26">
        <v>149.00000127999999</v>
      </c>
      <c r="JH120" s="19">
        <v>8.9543269999999994E-2</v>
      </c>
      <c r="JI120" s="43">
        <v>8.9543269999999993</v>
      </c>
      <c r="JJ120" s="26">
        <v>99.999993599999996</v>
      </c>
      <c r="JK120" s="19">
        <v>6.0096150000000001E-2</v>
      </c>
      <c r="JL120" s="43">
        <v>6.0096150000000002</v>
      </c>
      <c r="JM120" s="43" t="s">
        <v>4627</v>
      </c>
      <c r="JN120" s="26">
        <v>325</v>
      </c>
      <c r="JO120" s="19">
        <v>0.1953125</v>
      </c>
      <c r="JP120" s="43">
        <v>19.53125</v>
      </c>
      <c r="JQ120" s="43" t="s">
        <v>4086</v>
      </c>
      <c r="JR120" s="26">
        <v>5.0000038399999998</v>
      </c>
      <c r="JS120" s="65">
        <v>3.0048099999999997E-3</v>
      </c>
      <c r="JT120" s="5">
        <v>0.300481</v>
      </c>
      <c r="JU120" s="5">
        <v>1.0000000099999999</v>
      </c>
      <c r="JV120" s="313">
        <v>564.00000383999998</v>
      </c>
      <c r="JW120" s="21">
        <v>564.00000383999998</v>
      </c>
      <c r="JX120" s="30">
        <v>0.33894230999999997</v>
      </c>
      <c r="JY120" s="55">
        <v>33.894230999999998</v>
      </c>
      <c r="JZ120" s="55" t="s">
        <v>4839</v>
      </c>
      <c r="KA120" s="21">
        <v>232.00000511999997</v>
      </c>
      <c r="KB120" s="30">
        <v>0.13942307999999998</v>
      </c>
      <c r="KC120" s="21">
        <v>117.99999743999999</v>
      </c>
      <c r="KD120" s="30">
        <v>7.0913459999999998E-2</v>
      </c>
      <c r="KE120" s="55">
        <v>7.0913459999999997</v>
      </c>
      <c r="KF120" s="21">
        <v>114.00000768</v>
      </c>
      <c r="KG120" s="30">
        <v>6.8509619999999993E-2</v>
      </c>
      <c r="KH120" s="55">
        <v>6.850962</v>
      </c>
      <c r="KI120" s="55" t="s">
        <v>4086</v>
      </c>
      <c r="KJ120" s="21">
        <v>851.99999872000012</v>
      </c>
      <c r="KK120" s="30">
        <v>0.51201923000000005</v>
      </c>
      <c r="KL120" s="21">
        <v>288.99999232000005</v>
      </c>
      <c r="KM120" s="30">
        <v>0.17367788000000003</v>
      </c>
      <c r="KN120" s="55">
        <v>17.367788000000001</v>
      </c>
      <c r="KO120" s="21">
        <v>563.00000640000007</v>
      </c>
      <c r="KP120" s="30">
        <v>0.33834135000000004</v>
      </c>
      <c r="KQ120" s="55">
        <v>33.834135000000003</v>
      </c>
      <c r="KR120" s="21">
        <v>15.99999232</v>
      </c>
      <c r="KS120" s="314">
        <v>9.6153799999999998E-3</v>
      </c>
      <c r="KT120" s="5">
        <v>0.961538</v>
      </c>
      <c r="KU120" s="51">
        <v>0</v>
      </c>
      <c r="KV120" s="51">
        <v>2</v>
      </c>
      <c r="KW120" s="51">
        <v>2</v>
      </c>
      <c r="KX120" s="51">
        <v>1</v>
      </c>
      <c r="KY120" s="51">
        <v>1</v>
      </c>
      <c r="KZ120" s="51">
        <v>4</v>
      </c>
      <c r="LA120" s="51">
        <v>4</v>
      </c>
      <c r="LB120" s="51">
        <v>1</v>
      </c>
      <c r="LC120" s="51">
        <v>0</v>
      </c>
      <c r="LD120" s="51">
        <v>6</v>
      </c>
      <c r="LE120" s="51">
        <v>3</v>
      </c>
      <c r="LF120" s="51">
        <v>3</v>
      </c>
      <c r="LG120" s="261">
        <v>5</v>
      </c>
      <c r="LH120" s="260">
        <v>10</v>
      </c>
      <c r="LI120" s="260">
        <v>12</v>
      </c>
      <c r="LJ120" s="264">
        <v>2</v>
      </c>
    </row>
    <row r="121" spans="1:322">
      <c r="A121" s="111">
        <v>30013</v>
      </c>
      <c r="B121" s="49" t="s">
        <v>246</v>
      </c>
      <c r="C121" s="67">
        <v>30280</v>
      </c>
      <c r="D121" s="69">
        <v>3.5256574833069784E-3</v>
      </c>
      <c r="E121" s="132">
        <v>26843</v>
      </c>
      <c r="F121" s="131">
        <v>14174</v>
      </c>
      <c r="G121" s="133">
        <v>0.52803337927951421</v>
      </c>
      <c r="H121" s="131">
        <v>12669</v>
      </c>
      <c r="I121" s="133">
        <v>0.47196662072048579</v>
      </c>
      <c r="J121" s="134" t="s">
        <v>247</v>
      </c>
      <c r="K121" s="72">
        <v>125</v>
      </c>
      <c r="L121" s="2">
        <v>1</v>
      </c>
      <c r="M121" s="2">
        <v>126</v>
      </c>
      <c r="N121" s="2" t="s">
        <v>102</v>
      </c>
      <c r="O121" s="2"/>
      <c r="P121" s="74"/>
      <c r="Q121" s="305">
        <v>1842</v>
      </c>
      <c r="R121" s="461">
        <v>2052</v>
      </c>
      <c r="S121" s="16" t="s">
        <v>2596</v>
      </c>
      <c r="T121" s="16" t="s">
        <v>2597</v>
      </c>
      <c r="U121" s="16" t="s">
        <v>2598</v>
      </c>
      <c r="V121" s="16" t="s">
        <v>2599</v>
      </c>
      <c r="W121" s="16" t="s">
        <v>2600</v>
      </c>
      <c r="X121" s="16" t="s">
        <v>2601</v>
      </c>
      <c r="Y121" s="16" t="s">
        <v>2602</v>
      </c>
      <c r="Z121" s="16" t="s">
        <v>2603</v>
      </c>
      <c r="AA121" s="16" t="s">
        <v>2604</v>
      </c>
      <c r="AB121" s="16" t="s">
        <v>2605</v>
      </c>
      <c r="AC121" s="16" t="s">
        <v>2606</v>
      </c>
      <c r="AD121" s="16" t="s">
        <v>2607</v>
      </c>
      <c r="AE121" s="16" t="s">
        <v>2608</v>
      </c>
      <c r="AF121" s="16" t="s">
        <v>2609</v>
      </c>
      <c r="AG121" s="16" t="s">
        <v>769</v>
      </c>
      <c r="AH121" s="16" t="s">
        <v>2017</v>
      </c>
      <c r="AI121" s="16" t="s">
        <v>881</v>
      </c>
      <c r="AJ121" s="404">
        <v>6.8621242037030142E-2</v>
      </c>
      <c r="AK121" s="404">
        <v>7.6444510673173635E-2</v>
      </c>
      <c r="AL121" s="404">
        <v>7.8418954662295565E-2</v>
      </c>
      <c r="AM121" s="404">
        <v>8.3597213426219119E-2</v>
      </c>
      <c r="AN121" s="404">
        <v>6.2735163729836452E-2</v>
      </c>
      <c r="AO121" s="404">
        <v>6.0090153857616513E-2</v>
      </c>
      <c r="AP121" s="404">
        <v>6.7652646872555233E-2</v>
      </c>
      <c r="AQ121" s="404">
        <v>6.1058749022091421E-2</v>
      </c>
      <c r="AR121" s="404">
        <v>6.2213612487426892E-2</v>
      </c>
      <c r="AS121" s="404">
        <v>6.1021495361919309E-2</v>
      </c>
      <c r="AT121" s="404">
        <v>6.8062437134448456E-2</v>
      </c>
      <c r="AU121" s="404">
        <v>6.4411578437581496E-2</v>
      </c>
      <c r="AV121" s="404">
        <v>5.2304138881645125E-2</v>
      </c>
      <c r="AW121" s="404">
        <v>4.0979026189323101E-2</v>
      </c>
      <c r="AX121" s="404">
        <v>3.2485191670081584E-2</v>
      </c>
      <c r="AY121" s="404">
        <v>2.53324889170361E-2</v>
      </c>
      <c r="AZ121" s="404">
        <v>1.9297395969153971E-2</v>
      </c>
      <c r="BA121" s="404">
        <v>1.5274000670565883E-2</v>
      </c>
      <c r="BB121" s="404">
        <v>0</v>
      </c>
      <c r="BC121" s="75" t="s">
        <v>544</v>
      </c>
      <c r="BD121" s="301">
        <v>98</v>
      </c>
      <c r="BE121" s="245">
        <v>0.45918367346938777</v>
      </c>
      <c r="BF121" s="245">
        <v>1.020408163265306E-2</v>
      </c>
      <c r="BG121" s="245">
        <v>0.24489795918367346</v>
      </c>
      <c r="BH121" s="245">
        <v>0</v>
      </c>
      <c r="BI121" s="245">
        <v>7.1428571428571425E-2</v>
      </c>
      <c r="BJ121" s="245">
        <v>0.21428571428571427</v>
      </c>
      <c r="BK121" s="245">
        <v>0</v>
      </c>
      <c r="BL121" s="417">
        <v>710</v>
      </c>
      <c r="BM121" s="19">
        <v>0.46338028169014084</v>
      </c>
      <c r="BN121" s="19">
        <v>5.6338028169014088E-3</v>
      </c>
      <c r="BO121" s="19">
        <v>7.464788732394366E-2</v>
      </c>
      <c r="BP121" s="19">
        <v>0</v>
      </c>
      <c r="BQ121" s="19">
        <v>4.0845070422535212E-2</v>
      </c>
      <c r="BR121" s="19">
        <v>0.41267605633802817</v>
      </c>
      <c r="BS121" s="65">
        <v>2.8169014084507044E-3</v>
      </c>
      <c r="BT121" s="420">
        <v>18045</v>
      </c>
      <c r="BU121" s="143">
        <v>0.67224229780575939</v>
      </c>
      <c r="BV121" s="425">
        <v>8793</v>
      </c>
      <c r="BW121" s="143">
        <v>0.32757143389338</v>
      </c>
      <c r="BX121" s="425">
        <v>5</v>
      </c>
      <c r="BY121" s="144">
        <v>1.8626830086055954E-4</v>
      </c>
      <c r="BZ121" s="413">
        <v>20844</v>
      </c>
      <c r="CA121" s="6">
        <v>0.77651529262750063</v>
      </c>
      <c r="CB121" s="414">
        <v>19875</v>
      </c>
      <c r="CC121" s="6">
        <v>0.95351180195739782</v>
      </c>
      <c r="CD121" s="414">
        <v>953</v>
      </c>
      <c r="CE121" s="6">
        <v>4.5720591057378621E-2</v>
      </c>
      <c r="CF121" s="6" t="s">
        <v>3940</v>
      </c>
      <c r="CG121" s="414">
        <v>16</v>
      </c>
      <c r="CH121" s="272">
        <v>7.6760698522356549E-4</v>
      </c>
      <c r="CI121" s="274">
        <v>7.3130274000000002</v>
      </c>
      <c r="CJ121" s="412">
        <v>3733</v>
      </c>
      <c r="CK121" s="147">
        <v>0.13906791342249375</v>
      </c>
      <c r="CL121" s="412">
        <v>3390</v>
      </c>
      <c r="CM121" s="147">
        <v>0.90811679614251273</v>
      </c>
      <c r="CN121" s="148">
        <v>330</v>
      </c>
      <c r="CO121" s="147">
        <v>8.8400750066970263E-2</v>
      </c>
      <c r="CP121" s="147" t="s">
        <v>3940</v>
      </c>
      <c r="CQ121" s="412">
        <v>13</v>
      </c>
      <c r="CR121" s="275">
        <v>3.4824537905170103E-3</v>
      </c>
      <c r="CS121" s="279">
        <v>0</v>
      </c>
      <c r="CT121" s="280">
        <v>3</v>
      </c>
      <c r="CU121" s="280">
        <v>24</v>
      </c>
      <c r="CV121" s="280">
        <v>33</v>
      </c>
      <c r="CW121" s="280">
        <v>3</v>
      </c>
      <c r="CX121" s="280">
        <v>11</v>
      </c>
      <c r="CY121" s="280">
        <v>0</v>
      </c>
      <c r="CZ121" s="280">
        <v>7</v>
      </c>
      <c r="DA121" s="280">
        <v>1</v>
      </c>
      <c r="DB121" s="280">
        <v>0</v>
      </c>
      <c r="DC121" s="280">
        <v>0</v>
      </c>
      <c r="DD121" s="280">
        <v>3</v>
      </c>
      <c r="DE121" s="281">
        <v>0</v>
      </c>
      <c r="DF121" s="281">
        <v>85</v>
      </c>
      <c r="DG121" s="154">
        <v>6333</v>
      </c>
      <c r="DH121" s="152">
        <v>0.23592742986998472</v>
      </c>
      <c r="DI121" s="152" t="s">
        <v>4417</v>
      </c>
      <c r="DJ121" s="151">
        <v>1750</v>
      </c>
      <c r="DK121" s="151" t="s">
        <v>5051</v>
      </c>
      <c r="DL121" s="151">
        <v>4468</v>
      </c>
      <c r="DM121" s="151" t="s">
        <v>4206</v>
      </c>
      <c r="DN121" s="151">
        <v>379</v>
      </c>
      <c r="DO121" s="151" t="s">
        <v>4628</v>
      </c>
      <c r="DP121" s="151">
        <v>20508</v>
      </c>
      <c r="DQ121" s="152">
        <v>0.76399806280967109</v>
      </c>
      <c r="DR121" s="151">
        <v>2</v>
      </c>
      <c r="DS121" s="155">
        <v>7.4507320344223814E-5</v>
      </c>
      <c r="DT121" s="159">
        <v>1750</v>
      </c>
      <c r="DU121" s="160">
        <v>723</v>
      </c>
      <c r="DV121" s="160">
        <v>449</v>
      </c>
      <c r="DW121" s="160">
        <v>913</v>
      </c>
      <c r="DX121" s="160">
        <v>368</v>
      </c>
      <c r="DY121" s="160">
        <v>342</v>
      </c>
      <c r="DZ121" s="161">
        <v>298</v>
      </c>
      <c r="EA121" s="285">
        <v>4468</v>
      </c>
      <c r="EB121" s="165">
        <v>2608</v>
      </c>
      <c r="EC121" s="165">
        <v>1055</v>
      </c>
      <c r="ED121" s="165">
        <v>1671</v>
      </c>
      <c r="EE121" s="165">
        <v>1313</v>
      </c>
      <c r="EF121" s="165">
        <v>247</v>
      </c>
      <c r="EG121" s="286">
        <v>329</v>
      </c>
      <c r="EH121" s="289">
        <v>25856</v>
      </c>
      <c r="EI121" s="167">
        <v>0.96323063741012549</v>
      </c>
      <c r="EJ121" s="168">
        <v>721</v>
      </c>
      <c r="EK121" s="290">
        <v>2.7885210396039604E-2</v>
      </c>
      <c r="EL121" s="293">
        <v>844</v>
      </c>
      <c r="EM121" s="173">
        <v>3.1442089185262451E-2</v>
      </c>
      <c r="EN121" s="294" t="s">
        <v>4417</v>
      </c>
      <c r="EO121" s="180">
        <v>24270</v>
      </c>
      <c r="EP121" s="181">
        <v>0.9707611695532179</v>
      </c>
      <c r="EQ121" s="182">
        <v>23781</v>
      </c>
      <c r="ER121" s="183">
        <v>0.95120195192192314</v>
      </c>
      <c r="ES121" s="182">
        <v>486</v>
      </c>
      <c r="ET121" s="183">
        <v>1.9439222431102757E-2</v>
      </c>
      <c r="EU121" s="183" t="s">
        <v>4417</v>
      </c>
      <c r="EV121" s="182">
        <v>3</v>
      </c>
      <c r="EW121" s="184">
        <v>1.1999520019199232E-4</v>
      </c>
      <c r="EX121" s="175">
        <v>717</v>
      </c>
      <c r="EY121" s="171">
        <v>2.8678852845886164E-2</v>
      </c>
      <c r="EZ121" s="171" t="s">
        <v>4417</v>
      </c>
      <c r="FA121" s="170">
        <v>13</v>
      </c>
      <c r="FB121" s="171">
        <v>5.1997920083196667E-4</v>
      </c>
      <c r="FC121" s="170">
        <v>1</v>
      </c>
      <c r="FD121" s="176">
        <v>3.9998400063997439E-5</v>
      </c>
      <c r="FE121" s="190">
        <v>1216</v>
      </c>
      <c r="FF121" s="191">
        <v>4.8638054477820887E-2</v>
      </c>
      <c r="FG121" s="192">
        <v>122</v>
      </c>
      <c r="FH121" s="192">
        <v>216</v>
      </c>
      <c r="FI121" s="192">
        <v>528</v>
      </c>
      <c r="FJ121" s="192">
        <v>125</v>
      </c>
      <c r="FK121" s="192">
        <v>71</v>
      </c>
      <c r="FL121" s="192">
        <v>49</v>
      </c>
      <c r="FM121" s="192">
        <v>0</v>
      </c>
      <c r="FN121" s="192">
        <v>2</v>
      </c>
      <c r="FO121" s="192">
        <v>95</v>
      </c>
      <c r="FP121" s="193">
        <v>8</v>
      </c>
      <c r="FQ121" s="202" t="s">
        <v>3987</v>
      </c>
      <c r="FR121" s="203">
        <v>-0.92037078294399999</v>
      </c>
      <c r="FS121" s="206">
        <v>1988</v>
      </c>
      <c r="FT121" s="253">
        <v>194</v>
      </c>
      <c r="FU121" s="208" t="s">
        <v>3987</v>
      </c>
      <c r="FV121" s="209">
        <v>-0.84650080000000005</v>
      </c>
      <c r="FW121" s="210">
        <v>1912</v>
      </c>
      <c r="FX121" s="211">
        <v>193</v>
      </c>
      <c r="FY121" s="216">
        <v>15027</v>
      </c>
      <c r="FZ121" s="217">
        <v>53.423747519400003</v>
      </c>
      <c r="GA121" s="218">
        <v>1735</v>
      </c>
      <c r="GB121" s="219">
        <v>170</v>
      </c>
      <c r="GC121" s="254">
        <v>2502</v>
      </c>
      <c r="GD121" s="225">
        <v>8.8934044644999997</v>
      </c>
      <c r="GE121" s="224">
        <v>1560</v>
      </c>
      <c r="GF121" s="255">
        <v>162</v>
      </c>
      <c r="GG121" s="435">
        <v>6965</v>
      </c>
      <c r="GH121" s="249" t="s">
        <v>4086</v>
      </c>
      <c r="GI121" s="436">
        <v>1293</v>
      </c>
      <c r="GJ121" s="437">
        <v>4844</v>
      </c>
      <c r="GK121" s="250" t="s">
        <v>3940</v>
      </c>
      <c r="GL121" s="228">
        <v>8361</v>
      </c>
      <c r="GM121" s="229">
        <v>3.5052709028137335E-3</v>
      </c>
      <c r="GN121" s="227">
        <v>324</v>
      </c>
      <c r="GO121" s="227">
        <v>5099</v>
      </c>
      <c r="GP121" s="227">
        <v>2938</v>
      </c>
      <c r="GQ121" s="227">
        <v>0</v>
      </c>
      <c r="GR121" s="227">
        <v>7833</v>
      </c>
      <c r="GS121" s="227">
        <v>8480</v>
      </c>
      <c r="GT121" s="227">
        <v>7150</v>
      </c>
      <c r="GU121" s="230" t="s">
        <v>3940</v>
      </c>
      <c r="GV121" s="297">
        <v>4968</v>
      </c>
      <c r="GW121" s="235">
        <v>2548</v>
      </c>
      <c r="GX121" s="235">
        <v>3149</v>
      </c>
      <c r="GY121" s="235">
        <v>7555</v>
      </c>
      <c r="GZ121" s="235">
        <v>4705</v>
      </c>
      <c r="HA121" s="235">
        <v>521</v>
      </c>
      <c r="HB121" s="235">
        <v>7374</v>
      </c>
      <c r="HC121" s="298">
        <v>3730</v>
      </c>
      <c r="HD121" s="236">
        <v>22113</v>
      </c>
      <c r="HE121" s="237">
        <v>0.8237901873859107</v>
      </c>
      <c r="HF121" s="238">
        <v>12400</v>
      </c>
      <c r="HG121" s="238">
        <v>9671</v>
      </c>
      <c r="HH121" s="238" t="s">
        <v>3940</v>
      </c>
      <c r="HI121" s="238">
        <v>42</v>
      </c>
      <c r="HJ121" s="242">
        <v>1.8993352326685661E-3</v>
      </c>
      <c r="HK121" s="301">
        <v>12400</v>
      </c>
      <c r="HL121" s="245">
        <v>0.56075611631167188</v>
      </c>
      <c r="HM121" s="244">
        <v>12137</v>
      </c>
      <c r="HN121" s="246">
        <v>263</v>
      </c>
      <c r="HO121" s="302" t="s">
        <v>4206</v>
      </c>
      <c r="HP121" s="305">
        <v>10096</v>
      </c>
      <c r="HQ121" s="139">
        <v>0.37611295309764187</v>
      </c>
      <c r="HR121" s="57">
        <v>7345.0000216000008</v>
      </c>
      <c r="HS121" s="139">
        <v>0.72751585000000007</v>
      </c>
      <c r="HT121" s="56">
        <v>72.751585000000006</v>
      </c>
      <c r="HU121" s="57">
        <v>197.00001727999998</v>
      </c>
      <c r="HV121" s="139">
        <v>1.9512679999999998E-2</v>
      </c>
      <c r="HW121" s="56">
        <v>1.951268</v>
      </c>
      <c r="HX121" s="56" t="s">
        <v>4086</v>
      </c>
      <c r="HY121" s="57">
        <v>2324.9999651200001</v>
      </c>
      <c r="HZ121" s="139">
        <v>0.23028922000000002</v>
      </c>
      <c r="IA121" s="56">
        <v>23.028922000000001</v>
      </c>
      <c r="IB121" s="56" t="s">
        <v>4417</v>
      </c>
      <c r="IC121" s="57">
        <v>228.99999600000004</v>
      </c>
      <c r="ID121" s="139">
        <v>2.2682250000000004E-2</v>
      </c>
      <c r="IE121" s="56">
        <v>2.2682250000000002</v>
      </c>
      <c r="IF121" s="56" t="s">
        <v>4206</v>
      </c>
      <c r="IG121" s="57">
        <v>0</v>
      </c>
      <c r="IH121" s="140">
        <v>0</v>
      </c>
      <c r="II121" s="53">
        <v>0</v>
      </c>
      <c r="IJ121" s="53">
        <v>1</v>
      </c>
      <c r="IK121" s="307">
        <v>495.00001471999997</v>
      </c>
      <c r="IL121" s="245">
        <v>4.9029319999999994E-2</v>
      </c>
      <c r="IM121" s="20">
        <v>4.9029319999999998</v>
      </c>
      <c r="IN121" s="20" t="s">
        <v>3940</v>
      </c>
      <c r="IO121" s="25">
        <v>1425.00002096</v>
      </c>
      <c r="IP121" s="245">
        <v>0.14114501000000002</v>
      </c>
      <c r="IQ121" s="20">
        <v>14.114501000000001</v>
      </c>
      <c r="IR121" s="25">
        <v>892.99998352</v>
      </c>
      <c r="IS121" s="245">
        <v>8.8450870000000001E-2</v>
      </c>
      <c r="IT121" s="20">
        <v>8.8450869999999995</v>
      </c>
      <c r="IU121" s="20" t="s">
        <v>4628</v>
      </c>
      <c r="IV121" s="25">
        <v>180.99997744000001</v>
      </c>
      <c r="IW121" s="245">
        <v>1.7927890000000002E-2</v>
      </c>
      <c r="IX121" s="20">
        <v>1.792789</v>
      </c>
      <c r="IY121" s="20" t="s">
        <v>4086</v>
      </c>
      <c r="IZ121" s="25">
        <v>2013.9999542399999</v>
      </c>
      <c r="JA121" s="265">
        <v>0.19948493999999997</v>
      </c>
      <c r="JB121" s="43">
        <v>19.948494</v>
      </c>
      <c r="JC121" s="311">
        <v>762.99995007999996</v>
      </c>
      <c r="JD121" s="19">
        <v>7.5574479999999999E-2</v>
      </c>
      <c r="JE121" s="43">
        <v>7.5574479999999999</v>
      </c>
      <c r="JF121" s="43" t="s">
        <v>3940</v>
      </c>
      <c r="JG121" s="26">
        <v>1104.0000230400001</v>
      </c>
      <c r="JH121" s="19">
        <v>0.10935024000000002</v>
      </c>
      <c r="JI121" s="43">
        <v>10.935024</v>
      </c>
      <c r="JJ121" s="26">
        <v>682.00004495999997</v>
      </c>
      <c r="JK121" s="19">
        <v>6.7551509999999995E-2</v>
      </c>
      <c r="JL121" s="43">
        <v>6.7551509999999997</v>
      </c>
      <c r="JM121" s="43" t="s">
        <v>4628</v>
      </c>
      <c r="JN121" s="26">
        <v>2239.000016</v>
      </c>
      <c r="JO121" s="19">
        <v>0.221771</v>
      </c>
      <c r="JP121" s="43">
        <v>22.177099999999999</v>
      </c>
      <c r="JQ121" s="43" t="s">
        <v>4086</v>
      </c>
      <c r="JR121" s="26">
        <v>300.00001504000005</v>
      </c>
      <c r="JS121" s="65">
        <v>2.9714740000000003E-2</v>
      </c>
      <c r="JT121" s="5">
        <v>2.9714740000000002</v>
      </c>
      <c r="JU121" s="5">
        <v>1</v>
      </c>
      <c r="JV121" s="313">
        <v>1019.99999056</v>
      </c>
      <c r="JW121" s="21">
        <v>1019.99999056</v>
      </c>
      <c r="JX121" s="30">
        <v>0.10103011000000001</v>
      </c>
      <c r="JY121" s="55">
        <v>10.103011</v>
      </c>
      <c r="JZ121" s="55" t="s">
        <v>4840</v>
      </c>
      <c r="KA121" s="21">
        <v>1718.9999831999999</v>
      </c>
      <c r="KB121" s="30">
        <v>0.17026544999999998</v>
      </c>
      <c r="KC121" s="21">
        <v>1058.00002208</v>
      </c>
      <c r="KD121" s="30">
        <v>0.10479397999999999</v>
      </c>
      <c r="KE121" s="55">
        <v>10.479398</v>
      </c>
      <c r="KF121" s="21">
        <v>660.99996111999997</v>
      </c>
      <c r="KG121" s="30">
        <v>6.547146999999999E-2</v>
      </c>
      <c r="KH121" s="55">
        <v>6.5471469999999998</v>
      </c>
      <c r="KI121" s="55" t="s">
        <v>4086</v>
      </c>
      <c r="KJ121" s="21">
        <v>7226.9999927999997</v>
      </c>
      <c r="KK121" s="30">
        <v>0.71582804999999994</v>
      </c>
      <c r="KL121" s="21">
        <v>2431.9999980799998</v>
      </c>
      <c r="KM121" s="30">
        <v>0.24088747999999999</v>
      </c>
      <c r="KN121" s="55">
        <v>24.088747999999999</v>
      </c>
      <c r="KO121" s="21">
        <v>4794.9999947200004</v>
      </c>
      <c r="KP121" s="30">
        <v>0.47494057000000006</v>
      </c>
      <c r="KQ121" s="55">
        <v>47.494056999999998</v>
      </c>
      <c r="KR121" s="21">
        <v>130.00003344000001</v>
      </c>
      <c r="KS121" s="314">
        <v>1.2876390000000001E-2</v>
      </c>
      <c r="KT121" s="5">
        <v>1.287639</v>
      </c>
      <c r="KU121" s="51">
        <v>28</v>
      </c>
      <c r="KV121" s="51">
        <v>20</v>
      </c>
      <c r="KW121" s="51">
        <v>20</v>
      </c>
      <c r="KX121" s="51">
        <v>9</v>
      </c>
      <c r="KY121" s="51">
        <v>23</v>
      </c>
      <c r="KZ121" s="51">
        <v>39</v>
      </c>
      <c r="LA121" s="51">
        <v>18</v>
      </c>
      <c r="LB121" s="51">
        <v>34</v>
      </c>
      <c r="LC121" s="51">
        <v>22</v>
      </c>
      <c r="LD121" s="51">
        <v>10</v>
      </c>
      <c r="LE121" s="51">
        <v>13</v>
      </c>
      <c r="LF121" s="51">
        <v>13</v>
      </c>
      <c r="LG121" s="261">
        <v>77</v>
      </c>
      <c r="LH121" s="260">
        <v>114</v>
      </c>
      <c r="LI121" s="260">
        <v>58</v>
      </c>
      <c r="LJ121" s="264">
        <v>41</v>
      </c>
    </row>
    <row r="122" spans="1:322">
      <c r="A122" s="111">
        <v>30114</v>
      </c>
      <c r="B122" s="49" t="s">
        <v>66</v>
      </c>
      <c r="C122" s="67">
        <v>11603</v>
      </c>
      <c r="D122" s="69">
        <v>1.3509974827876773E-3</v>
      </c>
      <c r="E122" s="132">
        <v>10130</v>
      </c>
      <c r="F122" s="131">
        <v>5080</v>
      </c>
      <c r="G122" s="133">
        <v>0.50148075024679173</v>
      </c>
      <c r="H122" s="131">
        <v>5050</v>
      </c>
      <c r="I122" s="133">
        <v>0.49851924975320827</v>
      </c>
      <c r="J122" s="134" t="s">
        <v>248</v>
      </c>
      <c r="K122" s="72">
        <v>158</v>
      </c>
      <c r="L122" s="2">
        <v>1</v>
      </c>
      <c r="M122" s="2">
        <v>159</v>
      </c>
      <c r="N122" s="2" t="s">
        <v>66</v>
      </c>
      <c r="O122" s="2"/>
      <c r="P122" s="74"/>
      <c r="Q122" s="458">
        <v>637</v>
      </c>
      <c r="R122" s="460">
        <v>765</v>
      </c>
      <c r="S122" s="16" t="s">
        <v>2610</v>
      </c>
      <c r="T122" s="16" t="s">
        <v>2611</v>
      </c>
      <c r="U122" s="16" t="s">
        <v>2612</v>
      </c>
      <c r="V122" s="16" t="s">
        <v>2613</v>
      </c>
      <c r="W122" s="16" t="s">
        <v>2614</v>
      </c>
      <c r="X122" s="16" t="s">
        <v>2615</v>
      </c>
      <c r="Y122" s="16" t="s">
        <v>2616</v>
      </c>
      <c r="Z122" s="16" t="s">
        <v>2617</v>
      </c>
      <c r="AA122" s="16" t="s">
        <v>2618</v>
      </c>
      <c r="AB122" s="16" t="s">
        <v>2619</v>
      </c>
      <c r="AC122" s="16" t="s">
        <v>2620</v>
      </c>
      <c r="AD122" s="16" t="s">
        <v>1869</v>
      </c>
      <c r="AE122" s="16" t="s">
        <v>2621</v>
      </c>
      <c r="AF122" s="16" t="s">
        <v>1477</v>
      </c>
      <c r="AG122" s="16" t="s">
        <v>770</v>
      </c>
      <c r="AH122" s="16" t="s">
        <v>653</v>
      </c>
      <c r="AI122" s="16" t="s">
        <v>881</v>
      </c>
      <c r="AJ122" s="404">
        <v>6.2882527147087863E-2</v>
      </c>
      <c r="AK122" s="404">
        <v>7.5518262586377102E-2</v>
      </c>
      <c r="AL122" s="404">
        <v>7.5715695952615986E-2</v>
      </c>
      <c r="AM122" s="404">
        <v>7.4629812438302079E-2</v>
      </c>
      <c r="AN122" s="404">
        <v>6.8114511352418555E-2</v>
      </c>
      <c r="AO122" s="404">
        <v>5.8440276406712732E-2</v>
      </c>
      <c r="AP122" s="404">
        <v>5.972359328726555E-2</v>
      </c>
      <c r="AQ122" s="404">
        <v>5.3405725567620931E-2</v>
      </c>
      <c r="AR122" s="404">
        <v>6.3770977295162887E-2</v>
      </c>
      <c r="AS122" s="404">
        <v>6.959526159921027E-2</v>
      </c>
      <c r="AT122" s="404">
        <v>7.769002961500493E-2</v>
      </c>
      <c r="AU122" s="404">
        <v>5.7650542941757157E-2</v>
      </c>
      <c r="AV122" s="404">
        <v>5.3603158933859821E-2</v>
      </c>
      <c r="AW122" s="404">
        <v>4.0572556762092794E-2</v>
      </c>
      <c r="AX122" s="404">
        <v>3.8795656465942747E-2</v>
      </c>
      <c r="AY122" s="404">
        <v>3.2181638696939782E-2</v>
      </c>
      <c r="AZ122" s="404">
        <v>1.8854886475814413E-2</v>
      </c>
      <c r="BA122" s="404">
        <v>1.8854886475814413E-2</v>
      </c>
      <c r="BB122" s="404">
        <v>0</v>
      </c>
      <c r="BC122" s="75" t="s">
        <v>545</v>
      </c>
      <c r="BD122" s="301">
        <v>29</v>
      </c>
      <c r="BE122" s="245">
        <v>0.44827586206896552</v>
      </c>
      <c r="BF122" s="245">
        <v>3.4482758620689655E-2</v>
      </c>
      <c r="BG122" s="245">
        <v>0.2413793103448276</v>
      </c>
      <c r="BH122" s="245">
        <v>0</v>
      </c>
      <c r="BI122" s="245">
        <v>3.4482758620689655E-2</v>
      </c>
      <c r="BJ122" s="245">
        <v>0.20689655172413793</v>
      </c>
      <c r="BK122" s="245">
        <v>3.4482758620689655E-2</v>
      </c>
      <c r="BL122" s="417">
        <v>276</v>
      </c>
      <c r="BM122" s="19">
        <v>0.40579710144927539</v>
      </c>
      <c r="BN122" s="19">
        <v>2.1739130434782608E-2</v>
      </c>
      <c r="BO122" s="19">
        <v>0.17753623188405798</v>
      </c>
      <c r="BP122" s="19">
        <v>0</v>
      </c>
      <c r="BQ122" s="19">
        <v>6.8840579710144928E-2</v>
      </c>
      <c r="BR122" s="19">
        <v>0.31521739130434784</v>
      </c>
      <c r="BS122" s="65">
        <v>1.0869565217391304E-2</v>
      </c>
      <c r="BT122" s="420">
        <v>6451</v>
      </c>
      <c r="BU122" s="143">
        <v>0.63682132280355375</v>
      </c>
      <c r="BV122" s="425">
        <v>3674</v>
      </c>
      <c r="BW122" s="143">
        <v>0.36268509378084896</v>
      </c>
      <c r="BX122" s="425">
        <v>5</v>
      </c>
      <c r="BY122" s="144">
        <v>4.935834155972359E-4</v>
      </c>
      <c r="BZ122" s="413">
        <v>7961</v>
      </c>
      <c r="CA122" s="6">
        <v>0.78588351431391901</v>
      </c>
      <c r="CB122" s="414">
        <v>7360</v>
      </c>
      <c r="CC122" s="6">
        <v>0.92450697148599426</v>
      </c>
      <c r="CD122" s="414">
        <v>593</v>
      </c>
      <c r="CE122" s="6">
        <v>7.448812963195578E-2</v>
      </c>
      <c r="CF122" s="6" t="s">
        <v>3940</v>
      </c>
      <c r="CG122" s="414">
        <v>8</v>
      </c>
      <c r="CH122" s="272">
        <v>1.0048988820499938E-3</v>
      </c>
      <c r="CI122" s="274">
        <v>6.5479174999999996</v>
      </c>
      <c r="CJ122" s="412">
        <v>1379</v>
      </c>
      <c r="CK122" s="147">
        <v>0.13613030602171766</v>
      </c>
      <c r="CL122" s="412">
        <v>1235</v>
      </c>
      <c r="CM122" s="147">
        <v>0.89557650471356054</v>
      </c>
      <c r="CN122" s="148">
        <v>137</v>
      </c>
      <c r="CO122" s="147">
        <v>9.934735315445975E-2</v>
      </c>
      <c r="CP122" s="147" t="s">
        <v>3940</v>
      </c>
      <c r="CQ122" s="412">
        <v>7</v>
      </c>
      <c r="CR122" s="275">
        <v>5.076142131979695E-3</v>
      </c>
      <c r="CS122" s="279">
        <v>0</v>
      </c>
      <c r="CT122" s="280">
        <v>0</v>
      </c>
      <c r="CU122" s="280">
        <v>12</v>
      </c>
      <c r="CV122" s="280">
        <v>18</v>
      </c>
      <c r="CW122" s="280">
        <v>0</v>
      </c>
      <c r="CX122" s="280">
        <v>9</v>
      </c>
      <c r="CY122" s="280">
        <v>0</v>
      </c>
      <c r="CZ122" s="280">
        <v>4</v>
      </c>
      <c r="DA122" s="280">
        <v>0</v>
      </c>
      <c r="DB122" s="280">
        <v>0</v>
      </c>
      <c r="DC122" s="280">
        <v>0</v>
      </c>
      <c r="DD122" s="280">
        <v>0</v>
      </c>
      <c r="DE122" s="281">
        <v>0</v>
      </c>
      <c r="DF122" s="281">
        <v>43</v>
      </c>
      <c r="DG122" s="154">
        <v>2184</v>
      </c>
      <c r="DH122" s="152">
        <v>0.21559723593287267</v>
      </c>
      <c r="DI122" s="152" t="s">
        <v>4418</v>
      </c>
      <c r="DJ122" s="151">
        <v>743</v>
      </c>
      <c r="DK122" s="151" t="s">
        <v>5052</v>
      </c>
      <c r="DL122" s="151">
        <v>1420</v>
      </c>
      <c r="DM122" s="151" t="s">
        <v>4207</v>
      </c>
      <c r="DN122" s="151">
        <v>85</v>
      </c>
      <c r="DO122" s="151" t="s">
        <v>4629</v>
      </c>
      <c r="DP122" s="151">
        <v>7944</v>
      </c>
      <c r="DQ122" s="152">
        <v>0.78420533070088849</v>
      </c>
      <c r="DR122" s="151">
        <v>2</v>
      </c>
      <c r="DS122" s="155">
        <v>1.9743336623889436E-4</v>
      </c>
      <c r="DT122" s="159">
        <v>743</v>
      </c>
      <c r="DU122" s="160">
        <v>380</v>
      </c>
      <c r="DV122" s="160">
        <v>169</v>
      </c>
      <c r="DW122" s="160">
        <v>339</v>
      </c>
      <c r="DX122" s="160">
        <v>126</v>
      </c>
      <c r="DY122" s="160">
        <v>149</v>
      </c>
      <c r="DZ122" s="161">
        <v>110</v>
      </c>
      <c r="EA122" s="285">
        <v>1420</v>
      </c>
      <c r="EB122" s="165">
        <v>1009</v>
      </c>
      <c r="EC122" s="165">
        <v>274</v>
      </c>
      <c r="ED122" s="165">
        <v>416</v>
      </c>
      <c r="EE122" s="165">
        <v>229</v>
      </c>
      <c r="EF122" s="165">
        <v>76</v>
      </c>
      <c r="EG122" s="286">
        <v>78</v>
      </c>
      <c r="EH122" s="289">
        <v>9771</v>
      </c>
      <c r="EI122" s="167">
        <v>0.96456071076011851</v>
      </c>
      <c r="EJ122" s="168">
        <v>36</v>
      </c>
      <c r="EK122" s="290">
        <v>3.68437212158428E-3</v>
      </c>
      <c r="EL122" s="293">
        <v>36</v>
      </c>
      <c r="EM122" s="173">
        <v>3.5538005923000989E-3</v>
      </c>
      <c r="EN122" s="294" t="s">
        <v>4418</v>
      </c>
      <c r="EO122" s="180">
        <v>9204</v>
      </c>
      <c r="EP122" s="181">
        <v>0.96955651532708309</v>
      </c>
      <c r="EQ122" s="182">
        <v>8999</v>
      </c>
      <c r="ER122" s="183">
        <v>0.94796165595702098</v>
      </c>
      <c r="ES122" s="182">
        <v>203</v>
      </c>
      <c r="ET122" s="183">
        <v>2.1384177815232275E-2</v>
      </c>
      <c r="EU122" s="183" t="s">
        <v>4418</v>
      </c>
      <c r="EV122" s="182">
        <v>2</v>
      </c>
      <c r="EW122" s="184">
        <v>2.1068155482987464E-4</v>
      </c>
      <c r="EX122" s="175">
        <v>219</v>
      </c>
      <c r="EY122" s="171">
        <v>2.3069630253871272E-2</v>
      </c>
      <c r="EZ122" s="171" t="s">
        <v>4418</v>
      </c>
      <c r="FA122" s="170">
        <v>68</v>
      </c>
      <c r="FB122" s="171">
        <v>7.1631728642157378E-3</v>
      </c>
      <c r="FC122" s="170">
        <v>2</v>
      </c>
      <c r="FD122" s="176">
        <v>2.1068155482987464E-4</v>
      </c>
      <c r="FE122" s="190">
        <v>490</v>
      </c>
      <c r="FF122" s="191">
        <v>5.161698093331929E-2</v>
      </c>
      <c r="FG122" s="192">
        <v>74</v>
      </c>
      <c r="FH122" s="192">
        <v>41</v>
      </c>
      <c r="FI122" s="192">
        <v>258</v>
      </c>
      <c r="FJ122" s="192">
        <v>46</v>
      </c>
      <c r="FK122" s="192">
        <v>11</v>
      </c>
      <c r="FL122" s="192">
        <v>29</v>
      </c>
      <c r="FM122" s="192">
        <v>0</v>
      </c>
      <c r="FN122" s="192">
        <v>4</v>
      </c>
      <c r="FO122" s="192">
        <v>24</v>
      </c>
      <c r="FP122" s="193">
        <v>3</v>
      </c>
      <c r="FQ122" s="202" t="s">
        <v>3986</v>
      </c>
      <c r="FR122" s="203">
        <v>-0.120394175964</v>
      </c>
      <c r="FS122" s="206">
        <v>1271</v>
      </c>
      <c r="FT122" s="253">
        <v>142</v>
      </c>
      <c r="FU122" s="208" t="s">
        <v>3987</v>
      </c>
      <c r="FV122" s="209">
        <v>-0.34917670000000001</v>
      </c>
      <c r="FW122" s="210">
        <v>1375</v>
      </c>
      <c r="FX122" s="211">
        <v>152</v>
      </c>
      <c r="FY122" s="216">
        <v>6898</v>
      </c>
      <c r="FZ122" s="217">
        <v>56.376374036000001</v>
      </c>
      <c r="GA122" s="218">
        <v>1625</v>
      </c>
      <c r="GB122" s="219">
        <v>160</v>
      </c>
      <c r="GC122" s="254">
        <v>1183</v>
      </c>
      <c r="GD122" s="225">
        <v>9.6670757987999991</v>
      </c>
      <c r="GE122" s="224">
        <v>1495</v>
      </c>
      <c r="GF122" s="255">
        <v>158</v>
      </c>
      <c r="GG122" s="435">
        <v>4183</v>
      </c>
      <c r="GH122" s="249" t="s">
        <v>4086</v>
      </c>
      <c r="GI122" s="436">
        <v>215</v>
      </c>
      <c r="GJ122" s="437">
        <v>940</v>
      </c>
      <c r="GK122" s="250" t="s">
        <v>3940</v>
      </c>
      <c r="GL122" s="228">
        <v>3371</v>
      </c>
      <c r="GM122" s="229">
        <v>1.4132601618688069E-3</v>
      </c>
      <c r="GN122" s="227">
        <v>190</v>
      </c>
      <c r="GO122" s="227">
        <v>2444</v>
      </c>
      <c r="GP122" s="227">
        <v>737</v>
      </c>
      <c r="GQ122" s="227">
        <v>0</v>
      </c>
      <c r="GR122" s="227">
        <v>3142</v>
      </c>
      <c r="GS122" s="227">
        <v>3303</v>
      </c>
      <c r="GT122" s="227">
        <v>3036</v>
      </c>
      <c r="GU122" s="230" t="s">
        <v>3940</v>
      </c>
      <c r="GV122" s="297">
        <v>1532</v>
      </c>
      <c r="GW122" s="235">
        <v>420</v>
      </c>
      <c r="GX122" s="235">
        <v>717</v>
      </c>
      <c r="GY122" s="235">
        <v>2880</v>
      </c>
      <c r="GZ122" s="235">
        <v>1461</v>
      </c>
      <c r="HA122" s="235">
        <v>44</v>
      </c>
      <c r="HB122" s="235">
        <v>2459</v>
      </c>
      <c r="HC122" s="298">
        <v>852</v>
      </c>
      <c r="HD122" s="236">
        <v>8443</v>
      </c>
      <c r="HE122" s="237">
        <v>0.83346495557749256</v>
      </c>
      <c r="HF122" s="238">
        <v>4643</v>
      </c>
      <c r="HG122" s="238">
        <v>3736</v>
      </c>
      <c r="HH122" s="238" t="s">
        <v>3940</v>
      </c>
      <c r="HI122" s="238">
        <v>64</v>
      </c>
      <c r="HJ122" s="242">
        <v>7.5802439891033994E-3</v>
      </c>
      <c r="HK122" s="301">
        <v>4643</v>
      </c>
      <c r="HL122" s="245">
        <v>0.54992301314698566</v>
      </c>
      <c r="HM122" s="244">
        <v>4561</v>
      </c>
      <c r="HN122" s="246">
        <v>82</v>
      </c>
      <c r="HO122" s="302" t="s">
        <v>4207</v>
      </c>
      <c r="HP122" s="305">
        <v>3850</v>
      </c>
      <c r="HQ122" s="139">
        <v>0.38005923000987168</v>
      </c>
      <c r="HR122" s="57">
        <v>2772</v>
      </c>
      <c r="HS122" s="139">
        <v>0.72</v>
      </c>
      <c r="HT122" s="56">
        <v>72</v>
      </c>
      <c r="HU122" s="57">
        <v>102.00001349999998</v>
      </c>
      <c r="HV122" s="139">
        <v>2.6493509999999994E-2</v>
      </c>
      <c r="HW122" s="56">
        <v>2.6493509999999998</v>
      </c>
      <c r="HX122" s="56" t="s">
        <v>4086</v>
      </c>
      <c r="HY122" s="57">
        <v>889.99999550000007</v>
      </c>
      <c r="HZ122" s="139">
        <v>0.23116883000000002</v>
      </c>
      <c r="IA122" s="56">
        <v>23.116883000000001</v>
      </c>
      <c r="IB122" s="56" t="s">
        <v>4418</v>
      </c>
      <c r="IC122" s="57">
        <v>85.999991000000009</v>
      </c>
      <c r="ID122" s="139">
        <v>2.2337660000000002E-2</v>
      </c>
      <c r="IE122" s="56">
        <v>2.2337660000000001</v>
      </c>
      <c r="IF122" s="56" t="s">
        <v>4207</v>
      </c>
      <c r="IG122" s="57">
        <v>0</v>
      </c>
      <c r="IH122" s="140">
        <v>0</v>
      </c>
      <c r="II122" s="53">
        <v>0</v>
      </c>
      <c r="IJ122" s="53">
        <v>1</v>
      </c>
      <c r="IK122" s="307">
        <v>139.00001499999999</v>
      </c>
      <c r="IL122" s="245">
        <v>3.6103899999999994E-2</v>
      </c>
      <c r="IM122" s="20">
        <v>3.6103900000000002</v>
      </c>
      <c r="IN122" s="20" t="s">
        <v>3940</v>
      </c>
      <c r="IO122" s="25">
        <v>314.99999300000002</v>
      </c>
      <c r="IP122" s="245">
        <v>8.1818180000000004E-2</v>
      </c>
      <c r="IQ122" s="20">
        <v>8.1818179999999998</v>
      </c>
      <c r="IR122" s="25">
        <v>238.99999200000002</v>
      </c>
      <c r="IS122" s="245">
        <v>6.2077920000000009E-2</v>
      </c>
      <c r="IT122" s="20">
        <v>6.2077920000000004</v>
      </c>
      <c r="IU122" s="20" t="s">
        <v>4629</v>
      </c>
      <c r="IV122" s="25">
        <v>47.999990500000003</v>
      </c>
      <c r="IW122" s="245">
        <v>1.2467530000000001E-2</v>
      </c>
      <c r="IX122" s="20">
        <v>1.246753</v>
      </c>
      <c r="IY122" s="20" t="s">
        <v>4086</v>
      </c>
      <c r="IZ122" s="25">
        <v>363.99998249999999</v>
      </c>
      <c r="JA122" s="265">
        <v>9.4545450000000003E-2</v>
      </c>
      <c r="JB122" s="43">
        <v>9.4545449999999995</v>
      </c>
      <c r="JC122" s="311">
        <v>1619.9999970000001</v>
      </c>
      <c r="JD122" s="19">
        <v>0.42077922000000001</v>
      </c>
      <c r="JE122" s="43">
        <v>42.077922000000001</v>
      </c>
      <c r="JF122" s="43" t="s">
        <v>3940</v>
      </c>
      <c r="JG122" s="26">
        <v>391.99999299999996</v>
      </c>
      <c r="JH122" s="19">
        <v>0.10181817999999999</v>
      </c>
      <c r="JI122" s="43">
        <v>10.181818</v>
      </c>
      <c r="JJ122" s="26">
        <v>106.00000949999999</v>
      </c>
      <c r="JK122" s="19">
        <v>2.7532469999999996E-2</v>
      </c>
      <c r="JL122" s="43">
        <v>2.753247</v>
      </c>
      <c r="JM122" s="43" t="s">
        <v>4629</v>
      </c>
      <c r="JN122" s="26">
        <v>603.00001300000008</v>
      </c>
      <c r="JO122" s="19">
        <v>0.15662338000000003</v>
      </c>
      <c r="JP122" s="43">
        <v>15.662338</v>
      </c>
      <c r="JQ122" s="43" t="s">
        <v>4086</v>
      </c>
      <c r="JR122" s="26">
        <v>24.000014499999999</v>
      </c>
      <c r="JS122" s="65">
        <v>6.2337699999999996E-3</v>
      </c>
      <c r="JT122" s="5">
        <v>0.62337699999999996</v>
      </c>
      <c r="JU122" s="5">
        <v>1</v>
      </c>
      <c r="JV122" s="313">
        <v>1799.0000104999999</v>
      </c>
      <c r="JW122" s="21">
        <v>1799.0000104999999</v>
      </c>
      <c r="JX122" s="30">
        <v>0.46727272999999997</v>
      </c>
      <c r="JY122" s="55">
        <v>46.727272999999997</v>
      </c>
      <c r="JZ122" s="55" t="s">
        <v>4841</v>
      </c>
      <c r="KA122" s="21">
        <v>472.99998899999997</v>
      </c>
      <c r="KB122" s="30">
        <v>0.12285713999999999</v>
      </c>
      <c r="KC122" s="21">
        <v>192.0000005</v>
      </c>
      <c r="KD122" s="30">
        <v>4.9870129999999999E-2</v>
      </c>
      <c r="KE122" s="55">
        <v>4.9870130000000001</v>
      </c>
      <c r="KF122" s="21">
        <v>280.99998849999997</v>
      </c>
      <c r="KG122" s="30">
        <v>7.2987009999999991E-2</v>
      </c>
      <c r="KH122" s="55">
        <v>7.2987010000000003</v>
      </c>
      <c r="KI122" s="55" t="s">
        <v>4086</v>
      </c>
      <c r="KJ122" s="21">
        <v>1539.0000009999999</v>
      </c>
      <c r="KK122" s="30">
        <v>0.39974025999999996</v>
      </c>
      <c r="KL122" s="21">
        <v>507.99999250000002</v>
      </c>
      <c r="KM122" s="30">
        <v>0.13194805000000001</v>
      </c>
      <c r="KN122" s="55">
        <v>13.194805000000001</v>
      </c>
      <c r="KO122" s="21">
        <v>1031.0000084999999</v>
      </c>
      <c r="KP122" s="30">
        <v>0.26779220999999997</v>
      </c>
      <c r="KQ122" s="55">
        <v>26.779221</v>
      </c>
      <c r="KR122" s="21">
        <v>38.999999500000001</v>
      </c>
      <c r="KS122" s="314">
        <v>1.0129870000000001E-2</v>
      </c>
      <c r="KT122" s="5">
        <v>1.0129870000000001</v>
      </c>
      <c r="KU122" s="51">
        <v>18</v>
      </c>
      <c r="KV122" s="51">
        <v>9</v>
      </c>
      <c r="KW122" s="51">
        <v>5</v>
      </c>
      <c r="KX122" s="51">
        <v>5</v>
      </c>
      <c r="KY122" s="51">
        <v>7</v>
      </c>
      <c r="KZ122" s="51">
        <v>8</v>
      </c>
      <c r="LA122" s="51">
        <v>8</v>
      </c>
      <c r="LB122" s="51">
        <v>4</v>
      </c>
      <c r="LC122" s="51">
        <v>4</v>
      </c>
      <c r="LD122" s="51">
        <v>8</v>
      </c>
      <c r="LE122" s="51">
        <v>4</v>
      </c>
      <c r="LF122" s="51">
        <v>8</v>
      </c>
      <c r="LG122" s="261">
        <v>37</v>
      </c>
      <c r="LH122" s="260">
        <v>27</v>
      </c>
      <c r="LI122" s="260">
        <v>24</v>
      </c>
      <c r="LJ122" s="264">
        <v>14</v>
      </c>
    </row>
    <row r="123" spans="1:322">
      <c r="A123" s="111">
        <v>30115</v>
      </c>
      <c r="B123" s="49" t="s">
        <v>249</v>
      </c>
      <c r="C123" s="67">
        <v>40043</v>
      </c>
      <c r="D123" s="69">
        <v>4.6624142207417878E-3</v>
      </c>
      <c r="E123" s="132">
        <v>37314</v>
      </c>
      <c r="F123" s="131">
        <v>19539</v>
      </c>
      <c r="G123" s="133">
        <v>0.52363724071394113</v>
      </c>
      <c r="H123" s="131">
        <v>17775</v>
      </c>
      <c r="I123" s="133">
        <v>0.47636275928605887</v>
      </c>
      <c r="J123" s="134" t="s">
        <v>250</v>
      </c>
      <c r="K123" s="72">
        <v>26</v>
      </c>
      <c r="L123" s="2">
        <v>3</v>
      </c>
      <c r="M123" s="2">
        <v>29</v>
      </c>
      <c r="N123" s="2" t="s">
        <v>29</v>
      </c>
      <c r="O123" s="2">
        <v>30.05</v>
      </c>
      <c r="P123" s="74" t="s">
        <v>63</v>
      </c>
      <c r="Q123" s="305">
        <v>2849</v>
      </c>
      <c r="R123" s="461">
        <v>3204</v>
      </c>
      <c r="S123" s="16" t="s">
        <v>2622</v>
      </c>
      <c r="T123" s="16" t="s">
        <v>2623</v>
      </c>
      <c r="U123" s="16" t="s">
        <v>2624</v>
      </c>
      <c r="V123" s="16" t="s">
        <v>2625</v>
      </c>
      <c r="W123" s="16" t="s">
        <v>2626</v>
      </c>
      <c r="X123" s="16" t="s">
        <v>2627</v>
      </c>
      <c r="Y123" s="16" t="s">
        <v>2628</v>
      </c>
      <c r="Z123" s="16" t="s">
        <v>2629</v>
      </c>
      <c r="AA123" s="16" t="s">
        <v>2630</v>
      </c>
      <c r="AB123" s="16" t="s">
        <v>2631</v>
      </c>
      <c r="AC123" s="16" t="s">
        <v>2632</v>
      </c>
      <c r="AD123" s="16" t="s">
        <v>2633</v>
      </c>
      <c r="AE123" s="16" t="s">
        <v>2634</v>
      </c>
      <c r="AF123" s="16" t="s">
        <v>2635</v>
      </c>
      <c r="AG123" s="16" t="s">
        <v>771</v>
      </c>
      <c r="AH123" s="16" t="s">
        <v>2636</v>
      </c>
      <c r="AI123" s="16" t="s">
        <v>2637</v>
      </c>
      <c r="AJ123" s="404">
        <v>7.6352039449000375E-2</v>
      </c>
      <c r="AK123" s="404">
        <v>8.586589483839846E-2</v>
      </c>
      <c r="AL123" s="404">
        <v>8.4633113576673635E-2</v>
      </c>
      <c r="AM123" s="404">
        <v>8.5276303800182238E-2</v>
      </c>
      <c r="AN123" s="404">
        <v>7.5628450447553203E-2</v>
      </c>
      <c r="AO123" s="404">
        <v>7.3564881813796432E-2</v>
      </c>
      <c r="AP123" s="404">
        <v>7.0884922549177248E-2</v>
      </c>
      <c r="AQ123" s="404">
        <v>6.8606957174250957E-2</v>
      </c>
      <c r="AR123" s="404">
        <v>6.7132979578710408E-2</v>
      </c>
      <c r="AS123" s="404">
        <v>6.139786675242536E-2</v>
      </c>
      <c r="AT123" s="404">
        <v>5.6734737631987997E-2</v>
      </c>
      <c r="AU123" s="404">
        <v>4.7864072466098515E-2</v>
      </c>
      <c r="AV123" s="404">
        <v>4.3790534383877366E-2</v>
      </c>
      <c r="AW123" s="404">
        <v>3.1891515248968216E-2</v>
      </c>
      <c r="AX123" s="404">
        <v>2.5406013828589806E-2</v>
      </c>
      <c r="AY123" s="404">
        <v>1.9215307927319503E-2</v>
      </c>
      <c r="AZ123" s="404">
        <v>1.3212199174572547E-2</v>
      </c>
      <c r="BA123" s="404">
        <v>1.1979417912847725E-2</v>
      </c>
      <c r="BB123" s="404">
        <v>5.6279144557002737E-4</v>
      </c>
      <c r="BC123" s="75" t="s">
        <v>546</v>
      </c>
      <c r="BD123" s="301">
        <v>72</v>
      </c>
      <c r="BE123" s="245">
        <v>0.4861111111111111</v>
      </c>
      <c r="BF123" s="245">
        <v>1.3888888888888888E-2</v>
      </c>
      <c r="BG123" s="245">
        <v>0.18055555555555555</v>
      </c>
      <c r="BH123" s="245">
        <v>0</v>
      </c>
      <c r="BI123" s="245">
        <v>1.3888888888888888E-2</v>
      </c>
      <c r="BJ123" s="245">
        <v>0.27777777777777779</v>
      </c>
      <c r="BK123" s="245">
        <v>2.7777777777777776E-2</v>
      </c>
      <c r="BL123" s="417">
        <v>804</v>
      </c>
      <c r="BM123" s="19">
        <v>0.52238805970149249</v>
      </c>
      <c r="BN123" s="19">
        <v>1.1194029850746268E-2</v>
      </c>
      <c r="BO123" s="19">
        <v>0.10074626865671642</v>
      </c>
      <c r="BP123" s="19">
        <v>0</v>
      </c>
      <c r="BQ123" s="19">
        <v>2.1144278606965175E-2</v>
      </c>
      <c r="BR123" s="19">
        <v>0.3420398009950249</v>
      </c>
      <c r="BS123" s="65">
        <v>2.4875621890547263E-3</v>
      </c>
      <c r="BT123" s="420">
        <v>25904</v>
      </c>
      <c r="BU123" s="143">
        <v>0.69421664790695181</v>
      </c>
      <c r="BV123" s="425">
        <v>11368</v>
      </c>
      <c r="BW123" s="143">
        <v>0.30465776920190812</v>
      </c>
      <c r="BX123" s="425">
        <v>42</v>
      </c>
      <c r="BY123" s="144">
        <v>1.1255828911400547E-3</v>
      </c>
      <c r="BZ123" s="413">
        <v>28082</v>
      </c>
      <c r="CA123" s="6">
        <v>0.75258616069035755</v>
      </c>
      <c r="CB123" s="414">
        <v>26382</v>
      </c>
      <c r="CC123" s="6">
        <v>0.93946300121074</v>
      </c>
      <c r="CD123" s="414">
        <v>1675</v>
      </c>
      <c r="CE123" s="6">
        <v>5.9646748807065025E-2</v>
      </c>
      <c r="CF123" s="6" t="s">
        <v>3940</v>
      </c>
      <c r="CG123" s="414">
        <v>25</v>
      </c>
      <c r="CH123" s="272">
        <v>8.9024998219500032E-4</v>
      </c>
      <c r="CI123" s="274">
        <v>5.3064695999999998</v>
      </c>
      <c r="CJ123" s="412">
        <v>5654</v>
      </c>
      <c r="CK123" s="147">
        <v>0.15152489682156831</v>
      </c>
      <c r="CL123" s="412">
        <v>4863</v>
      </c>
      <c r="CM123" s="147">
        <v>0.86009904492394762</v>
      </c>
      <c r="CN123" s="148">
        <v>749</v>
      </c>
      <c r="CO123" s="147">
        <v>0.13247258577997878</v>
      </c>
      <c r="CP123" s="147" t="s">
        <v>3940</v>
      </c>
      <c r="CQ123" s="412">
        <v>42</v>
      </c>
      <c r="CR123" s="275">
        <v>7.428369296073576E-3</v>
      </c>
      <c r="CS123" s="279">
        <v>1</v>
      </c>
      <c r="CT123" s="280">
        <v>0</v>
      </c>
      <c r="CU123" s="280">
        <v>28</v>
      </c>
      <c r="CV123" s="280">
        <v>36</v>
      </c>
      <c r="CW123" s="280">
        <v>1</v>
      </c>
      <c r="CX123" s="280">
        <v>12</v>
      </c>
      <c r="CY123" s="280">
        <v>0</v>
      </c>
      <c r="CZ123" s="280">
        <v>4</v>
      </c>
      <c r="DA123" s="280">
        <v>2</v>
      </c>
      <c r="DB123" s="280">
        <v>1</v>
      </c>
      <c r="DC123" s="280">
        <v>0</v>
      </c>
      <c r="DD123" s="280">
        <v>0</v>
      </c>
      <c r="DE123" s="281">
        <v>0</v>
      </c>
      <c r="DF123" s="281">
        <v>85</v>
      </c>
      <c r="DG123" s="154">
        <v>5702</v>
      </c>
      <c r="DH123" s="152">
        <v>0.15281127726858551</v>
      </c>
      <c r="DI123" s="152" t="s">
        <v>4419</v>
      </c>
      <c r="DJ123" s="151">
        <v>1754</v>
      </c>
      <c r="DK123" s="151" t="s">
        <v>5053</v>
      </c>
      <c r="DL123" s="151">
        <v>3750</v>
      </c>
      <c r="DM123" s="151" t="s">
        <v>4208</v>
      </c>
      <c r="DN123" s="151">
        <v>424</v>
      </c>
      <c r="DO123" s="151" t="s">
        <v>4630</v>
      </c>
      <c r="DP123" s="151">
        <v>31573</v>
      </c>
      <c r="DQ123" s="152">
        <v>0.84614353861821301</v>
      </c>
      <c r="DR123" s="151">
        <v>39</v>
      </c>
      <c r="DS123" s="155">
        <v>1.0451841132014794E-3</v>
      </c>
      <c r="DT123" s="159">
        <v>1754</v>
      </c>
      <c r="DU123" s="160">
        <v>745</v>
      </c>
      <c r="DV123" s="160">
        <v>503</v>
      </c>
      <c r="DW123" s="160">
        <v>882</v>
      </c>
      <c r="DX123" s="160">
        <v>327</v>
      </c>
      <c r="DY123" s="160">
        <v>366</v>
      </c>
      <c r="DZ123" s="161">
        <v>284</v>
      </c>
      <c r="EA123" s="285">
        <v>3750</v>
      </c>
      <c r="EB123" s="165">
        <v>2266</v>
      </c>
      <c r="EC123" s="165">
        <v>1153</v>
      </c>
      <c r="ED123" s="165">
        <v>1461</v>
      </c>
      <c r="EE123" s="165">
        <v>814</v>
      </c>
      <c r="EF123" s="165">
        <v>345</v>
      </c>
      <c r="EG123" s="286">
        <v>334</v>
      </c>
      <c r="EH123" s="289">
        <v>35712</v>
      </c>
      <c r="EI123" s="167">
        <v>0.95706705258080083</v>
      </c>
      <c r="EJ123" s="168">
        <v>1931</v>
      </c>
      <c r="EK123" s="290">
        <v>5.4071460573476705E-2</v>
      </c>
      <c r="EL123" s="293">
        <v>397</v>
      </c>
      <c r="EM123" s="173">
        <v>1.0639438280538135E-2</v>
      </c>
      <c r="EN123" s="294" t="s">
        <v>4419</v>
      </c>
      <c r="EO123" s="180">
        <v>33907</v>
      </c>
      <c r="EP123" s="181">
        <v>0.98440947625130648</v>
      </c>
      <c r="EQ123" s="182">
        <v>33064</v>
      </c>
      <c r="ER123" s="183">
        <v>0.95993496690279878</v>
      </c>
      <c r="ES123" s="182">
        <v>841</v>
      </c>
      <c r="ET123" s="183">
        <v>2.4416444083149458E-2</v>
      </c>
      <c r="EU123" s="183" t="s">
        <v>4419</v>
      </c>
      <c r="EV123" s="182">
        <v>2</v>
      </c>
      <c r="EW123" s="184">
        <v>5.8065265358262687E-5</v>
      </c>
      <c r="EX123" s="175">
        <v>468</v>
      </c>
      <c r="EY123" s="171">
        <v>1.3587272093833468E-2</v>
      </c>
      <c r="EZ123" s="171" t="s">
        <v>4419</v>
      </c>
      <c r="FA123" s="170">
        <v>49</v>
      </c>
      <c r="FB123" s="171">
        <v>1.4225990012774359E-3</v>
      </c>
      <c r="FC123" s="170">
        <v>20</v>
      </c>
      <c r="FD123" s="176">
        <v>5.806526535826269E-4</v>
      </c>
      <c r="FE123" s="190">
        <v>1358</v>
      </c>
      <c r="FF123" s="191">
        <v>3.9426315178260361E-2</v>
      </c>
      <c r="FG123" s="192">
        <v>144</v>
      </c>
      <c r="FH123" s="192">
        <v>100</v>
      </c>
      <c r="FI123" s="192">
        <v>637</v>
      </c>
      <c r="FJ123" s="192">
        <v>186</v>
      </c>
      <c r="FK123" s="192">
        <v>58</v>
      </c>
      <c r="FL123" s="192">
        <v>39</v>
      </c>
      <c r="FM123" s="192">
        <v>0</v>
      </c>
      <c r="FN123" s="192">
        <v>1</v>
      </c>
      <c r="FO123" s="192">
        <v>182</v>
      </c>
      <c r="FP123" s="193">
        <v>11</v>
      </c>
      <c r="FQ123" s="202" t="s">
        <v>3987</v>
      </c>
      <c r="FR123" s="203">
        <v>-0.69348422531999998</v>
      </c>
      <c r="FS123" s="206">
        <v>1795</v>
      </c>
      <c r="FT123" s="253">
        <v>187</v>
      </c>
      <c r="FU123" s="208" t="s">
        <v>3987</v>
      </c>
      <c r="FV123" s="209">
        <v>-0.60955199999999998</v>
      </c>
      <c r="FW123" s="210">
        <v>1647</v>
      </c>
      <c r="FX123" s="211">
        <v>180</v>
      </c>
      <c r="FY123" s="216">
        <v>19619</v>
      </c>
      <c r="FZ123" s="217">
        <v>56.643923500600003</v>
      </c>
      <c r="GA123" s="218">
        <v>1614</v>
      </c>
      <c r="GB123" s="219">
        <v>159</v>
      </c>
      <c r="GC123" s="254">
        <v>3703</v>
      </c>
      <c r="GD123" s="225">
        <v>10.692404851899999</v>
      </c>
      <c r="GE123" s="224">
        <v>1419</v>
      </c>
      <c r="GF123" s="255">
        <v>144</v>
      </c>
      <c r="GG123" s="435">
        <v>7516</v>
      </c>
      <c r="GH123" s="249" t="s">
        <v>4086</v>
      </c>
      <c r="GI123" s="436">
        <v>2374</v>
      </c>
      <c r="GJ123" s="437">
        <v>5127</v>
      </c>
      <c r="GK123" s="250" t="s">
        <v>3940</v>
      </c>
      <c r="GL123" s="228">
        <v>10708</v>
      </c>
      <c r="GM123" s="229">
        <v>4.4892286601279103E-3</v>
      </c>
      <c r="GN123" s="227">
        <v>677</v>
      </c>
      <c r="GO123" s="227">
        <v>7171</v>
      </c>
      <c r="GP123" s="227">
        <v>2854</v>
      </c>
      <c r="GQ123" s="227">
        <v>6</v>
      </c>
      <c r="GR123" s="227">
        <v>10152</v>
      </c>
      <c r="GS123" s="227">
        <v>10403</v>
      </c>
      <c r="GT123" s="227">
        <v>9531</v>
      </c>
      <c r="GU123" s="230" t="s">
        <v>3940</v>
      </c>
      <c r="GV123" s="297">
        <v>6609</v>
      </c>
      <c r="GW123" s="235">
        <v>2763</v>
      </c>
      <c r="GX123" s="235">
        <v>2976</v>
      </c>
      <c r="GY123" s="235">
        <v>9611</v>
      </c>
      <c r="GZ123" s="235">
        <v>3200</v>
      </c>
      <c r="HA123" s="235">
        <v>631</v>
      </c>
      <c r="HB123" s="235">
        <v>8904</v>
      </c>
      <c r="HC123" s="298">
        <v>3834</v>
      </c>
      <c r="HD123" s="236">
        <v>29956</v>
      </c>
      <c r="HE123" s="237">
        <v>0.80280859730932086</v>
      </c>
      <c r="HF123" s="238">
        <v>17070</v>
      </c>
      <c r="HG123" s="238">
        <v>12829</v>
      </c>
      <c r="HH123" s="238" t="s">
        <v>3940</v>
      </c>
      <c r="HI123" s="238">
        <v>57</v>
      </c>
      <c r="HJ123" s="242">
        <v>1.9027907597810121E-3</v>
      </c>
      <c r="HK123" s="301">
        <v>17070</v>
      </c>
      <c r="HL123" s="245">
        <v>0.56983575911336626</v>
      </c>
      <c r="HM123" s="244">
        <v>16743</v>
      </c>
      <c r="HN123" s="246">
        <v>327</v>
      </c>
      <c r="HO123" s="302" t="s">
        <v>4208</v>
      </c>
      <c r="HP123" s="305">
        <v>14719</v>
      </c>
      <c r="HQ123" s="139">
        <v>0.39446320415929675</v>
      </c>
      <c r="HR123" s="57">
        <v>10131.99998362</v>
      </c>
      <c r="HS123" s="139">
        <v>0.68836198000000004</v>
      </c>
      <c r="HT123" s="56">
        <v>68.836197999999996</v>
      </c>
      <c r="HU123" s="57">
        <v>239.00005688000002</v>
      </c>
      <c r="HV123" s="139">
        <v>1.6237520000000002E-2</v>
      </c>
      <c r="HW123" s="56">
        <v>1.6237520000000001</v>
      </c>
      <c r="HX123" s="56" t="s">
        <v>4086</v>
      </c>
      <c r="HY123" s="57">
        <v>4007.0000292300001</v>
      </c>
      <c r="HZ123" s="139">
        <v>0.27223317000000002</v>
      </c>
      <c r="IA123" s="56">
        <v>27.223317000000002</v>
      </c>
      <c r="IB123" s="56" t="s">
        <v>4419</v>
      </c>
      <c r="IC123" s="57">
        <v>340.99993027000005</v>
      </c>
      <c r="ID123" s="139">
        <v>2.3167330000000003E-2</v>
      </c>
      <c r="IE123" s="56">
        <v>2.3167330000000002</v>
      </c>
      <c r="IF123" s="56" t="s">
        <v>4208</v>
      </c>
      <c r="IG123" s="57">
        <v>0</v>
      </c>
      <c r="IH123" s="140">
        <v>0</v>
      </c>
      <c r="II123" s="53">
        <v>0</v>
      </c>
      <c r="IJ123" s="53">
        <v>1</v>
      </c>
      <c r="IK123" s="307">
        <v>655.00006289000009</v>
      </c>
      <c r="IL123" s="245">
        <v>4.4500310000000008E-2</v>
      </c>
      <c r="IM123" s="20">
        <v>4.4500310000000001</v>
      </c>
      <c r="IN123" s="20" t="s">
        <v>3940</v>
      </c>
      <c r="IO123" s="25">
        <v>1963.00002376</v>
      </c>
      <c r="IP123" s="245">
        <v>0.13336503999999999</v>
      </c>
      <c r="IQ123" s="20">
        <v>13.336504</v>
      </c>
      <c r="IR123" s="25">
        <v>1163.00000088</v>
      </c>
      <c r="IS123" s="245">
        <v>7.9013520000000004E-2</v>
      </c>
      <c r="IT123" s="20">
        <v>7.9013520000000002</v>
      </c>
      <c r="IU123" s="20" t="s">
        <v>4630</v>
      </c>
      <c r="IV123" s="25">
        <v>147.99998657</v>
      </c>
      <c r="IW123" s="245">
        <v>1.005503E-2</v>
      </c>
      <c r="IX123" s="20">
        <v>1.005503</v>
      </c>
      <c r="IY123" s="20" t="s">
        <v>4086</v>
      </c>
      <c r="IZ123" s="25">
        <v>1950.0000557699998</v>
      </c>
      <c r="JA123" s="265">
        <v>0.13248182999999999</v>
      </c>
      <c r="JB123" s="43">
        <v>13.248182999999999</v>
      </c>
      <c r="JC123" s="311">
        <v>2511.0000217699999</v>
      </c>
      <c r="JD123" s="19">
        <v>0.17059583</v>
      </c>
      <c r="JE123" s="43">
        <v>17.059583</v>
      </c>
      <c r="JF123" s="43" t="s">
        <v>3940</v>
      </c>
      <c r="JG123" s="26">
        <v>2086.9999448799999</v>
      </c>
      <c r="JH123" s="19">
        <v>0.14178952</v>
      </c>
      <c r="JI123" s="43">
        <v>14.178952000000001</v>
      </c>
      <c r="JJ123" s="26">
        <v>1024.9999557199999</v>
      </c>
      <c r="JK123" s="19">
        <v>6.9637879999999999E-2</v>
      </c>
      <c r="JL123" s="43">
        <v>6.9637880000000001</v>
      </c>
      <c r="JM123" s="43" t="s">
        <v>4630</v>
      </c>
      <c r="JN123" s="26">
        <v>2939.9999957699997</v>
      </c>
      <c r="JO123" s="19">
        <v>0.19974182999999998</v>
      </c>
      <c r="JP123" s="43">
        <v>19.974183</v>
      </c>
      <c r="JQ123" s="43" t="s">
        <v>4086</v>
      </c>
      <c r="JR123" s="26">
        <v>276.99995199</v>
      </c>
      <c r="JS123" s="65">
        <v>1.8819209999999999E-2</v>
      </c>
      <c r="JT123" s="5">
        <v>1.881921</v>
      </c>
      <c r="JU123" s="5">
        <v>0.99999999999999989</v>
      </c>
      <c r="JV123" s="313">
        <v>2588.9999769000001</v>
      </c>
      <c r="JW123" s="21">
        <v>2588.9999769000001</v>
      </c>
      <c r="JX123" s="30">
        <v>0.1758951</v>
      </c>
      <c r="JY123" s="55">
        <v>17.589510000000001</v>
      </c>
      <c r="JZ123" s="55" t="s">
        <v>4842</v>
      </c>
      <c r="KA123" s="21">
        <v>3096.9999148899997</v>
      </c>
      <c r="KB123" s="30">
        <v>0.21040830999999999</v>
      </c>
      <c r="KC123" s="21">
        <v>1740.99997031</v>
      </c>
      <c r="KD123" s="30">
        <v>0.11828249</v>
      </c>
      <c r="KE123" s="55">
        <v>11.828249</v>
      </c>
      <c r="KF123" s="21">
        <v>1355.9999445799999</v>
      </c>
      <c r="KG123" s="30">
        <v>9.2125819999999997E-2</v>
      </c>
      <c r="KH123" s="55">
        <v>9.2125819999999994</v>
      </c>
      <c r="KI123" s="55" t="s">
        <v>4086</v>
      </c>
      <c r="KJ123" s="21">
        <v>8774.0000213200001</v>
      </c>
      <c r="KK123" s="30">
        <v>0.59610028000000004</v>
      </c>
      <c r="KL123" s="21">
        <v>3136.9999749099998</v>
      </c>
      <c r="KM123" s="30">
        <v>0.21312588999999998</v>
      </c>
      <c r="KN123" s="55">
        <v>21.312588999999999</v>
      </c>
      <c r="KO123" s="21">
        <v>5637.0000464099994</v>
      </c>
      <c r="KP123" s="30">
        <v>0.38297438999999994</v>
      </c>
      <c r="KQ123" s="55">
        <v>38.297438999999997</v>
      </c>
      <c r="KR123" s="21">
        <v>258.99993969999997</v>
      </c>
      <c r="KS123" s="314">
        <v>1.7596299999999999E-2</v>
      </c>
      <c r="KT123" s="5">
        <v>1.75963</v>
      </c>
      <c r="KU123" s="51">
        <v>38</v>
      </c>
      <c r="KV123" s="51">
        <v>29</v>
      </c>
      <c r="KW123" s="51">
        <v>40</v>
      </c>
      <c r="KX123" s="51">
        <v>29</v>
      </c>
      <c r="KY123" s="51">
        <v>24</v>
      </c>
      <c r="KZ123" s="51">
        <v>27</v>
      </c>
      <c r="LA123" s="51">
        <v>25</v>
      </c>
      <c r="LB123" s="51">
        <v>36</v>
      </c>
      <c r="LC123" s="51">
        <v>37</v>
      </c>
      <c r="LD123" s="51">
        <v>38</v>
      </c>
      <c r="LE123" s="51">
        <v>51</v>
      </c>
      <c r="LF123" s="51">
        <v>47</v>
      </c>
      <c r="LG123" s="261">
        <v>136</v>
      </c>
      <c r="LH123" s="260">
        <v>112</v>
      </c>
      <c r="LI123" s="260">
        <v>173</v>
      </c>
      <c r="LJ123" s="264">
        <v>76</v>
      </c>
    </row>
    <row r="124" spans="1:322">
      <c r="A124" s="111">
        <v>30116</v>
      </c>
      <c r="B124" s="49" t="s">
        <v>251</v>
      </c>
      <c r="C124" s="67">
        <v>17412</v>
      </c>
      <c r="D124" s="69">
        <v>2.0273694880892043E-3</v>
      </c>
      <c r="E124" s="132">
        <v>17027</v>
      </c>
      <c r="F124" s="131">
        <v>8849</v>
      </c>
      <c r="G124" s="133">
        <v>0.519703999530158</v>
      </c>
      <c r="H124" s="131">
        <v>8178</v>
      </c>
      <c r="I124" s="133">
        <v>0.480296000469842</v>
      </c>
      <c r="J124" s="134" t="s">
        <v>252</v>
      </c>
      <c r="K124" s="72">
        <v>100</v>
      </c>
      <c r="L124" s="2">
        <v>1</v>
      </c>
      <c r="M124" s="2">
        <v>101</v>
      </c>
      <c r="N124" s="2" t="s">
        <v>21</v>
      </c>
      <c r="O124" s="2">
        <v>30.01</v>
      </c>
      <c r="P124" s="74" t="s">
        <v>19</v>
      </c>
      <c r="Q124" s="305">
        <v>1424</v>
      </c>
      <c r="R124" s="461">
        <v>1410</v>
      </c>
      <c r="S124" s="16" t="s">
        <v>2638</v>
      </c>
      <c r="T124" s="16" t="s">
        <v>2639</v>
      </c>
      <c r="U124" s="16" t="s">
        <v>2640</v>
      </c>
      <c r="V124" s="16" t="s">
        <v>2641</v>
      </c>
      <c r="W124" s="16" t="s">
        <v>2642</v>
      </c>
      <c r="X124" s="16" t="s">
        <v>2643</v>
      </c>
      <c r="Y124" s="16" t="s">
        <v>2644</v>
      </c>
      <c r="Z124" s="16" t="s">
        <v>2645</v>
      </c>
      <c r="AA124" s="16" t="s">
        <v>2646</v>
      </c>
      <c r="AB124" s="16" t="s">
        <v>2647</v>
      </c>
      <c r="AC124" s="16" t="s">
        <v>2648</v>
      </c>
      <c r="AD124" s="16" t="s">
        <v>2649</v>
      </c>
      <c r="AE124" s="16" t="s">
        <v>2650</v>
      </c>
      <c r="AF124" s="16" t="s">
        <v>2651</v>
      </c>
      <c r="AG124" s="16" t="s">
        <v>745</v>
      </c>
      <c r="AH124" s="16" t="s">
        <v>673</v>
      </c>
      <c r="AI124" s="16" t="s">
        <v>1376</v>
      </c>
      <c r="AJ124" s="404">
        <v>8.3631878780759963E-2</v>
      </c>
      <c r="AK124" s="404">
        <v>8.2809655253421044E-2</v>
      </c>
      <c r="AL124" s="404">
        <v>8.7508075409643504E-2</v>
      </c>
      <c r="AM124" s="404">
        <v>8.3925530040523874E-2</v>
      </c>
      <c r="AN124" s="404">
        <v>7.0358841839431488E-2</v>
      </c>
      <c r="AO124" s="404">
        <v>7.7523932577670762E-2</v>
      </c>
      <c r="AP124" s="404">
        <v>7.0358841839431488E-2</v>
      </c>
      <c r="AQ124" s="404">
        <v>7.1709637634345458E-2</v>
      </c>
      <c r="AR124" s="404">
        <v>6.9360427556234214E-2</v>
      </c>
      <c r="AS124" s="404">
        <v>6.2019146062136606E-2</v>
      </c>
      <c r="AT124" s="404">
        <v>6.066835026722265E-2</v>
      </c>
      <c r="AU124" s="404">
        <v>5.0331825923533212E-2</v>
      </c>
      <c r="AV124" s="404">
        <v>3.9584189816174314E-2</v>
      </c>
      <c r="AW124" s="404">
        <v>3.2595289833793388E-2</v>
      </c>
      <c r="AX124" s="404">
        <v>2.1612732718623361E-2</v>
      </c>
      <c r="AY124" s="404">
        <v>1.7266694074117579E-2</v>
      </c>
      <c r="AZ124" s="404">
        <v>8.6920772890115693E-3</v>
      </c>
      <c r="BA124" s="404">
        <v>9.9254125800199676E-3</v>
      </c>
      <c r="BB124" s="404">
        <v>1.1746050390556176E-4</v>
      </c>
      <c r="BC124" s="75" t="s">
        <v>547</v>
      </c>
      <c r="BD124" s="301">
        <v>66</v>
      </c>
      <c r="BE124" s="245">
        <v>0.59090909090909094</v>
      </c>
      <c r="BF124" s="245">
        <v>0</v>
      </c>
      <c r="BG124" s="245">
        <v>0.19696969696969696</v>
      </c>
      <c r="BH124" s="245">
        <v>0</v>
      </c>
      <c r="BI124" s="245">
        <v>0</v>
      </c>
      <c r="BJ124" s="245">
        <v>0.21212121212121213</v>
      </c>
      <c r="BK124" s="245">
        <v>0</v>
      </c>
      <c r="BL124" s="417">
        <v>562</v>
      </c>
      <c r="BM124" s="19">
        <v>0.54092526690391463</v>
      </c>
      <c r="BN124" s="19">
        <v>7.1174377224199285E-3</v>
      </c>
      <c r="BO124" s="19">
        <v>8.8967971530249115E-2</v>
      </c>
      <c r="BP124" s="19">
        <v>0</v>
      </c>
      <c r="BQ124" s="19">
        <v>1.9572953736654804E-2</v>
      </c>
      <c r="BR124" s="19">
        <v>0.34341637010676157</v>
      </c>
      <c r="BS124" s="65">
        <v>0</v>
      </c>
      <c r="BT124" s="420">
        <v>10952</v>
      </c>
      <c r="BU124" s="143">
        <v>0.64321371938685612</v>
      </c>
      <c r="BV124" s="425">
        <v>6065</v>
      </c>
      <c r="BW124" s="143">
        <v>0.356198978093616</v>
      </c>
      <c r="BX124" s="425">
        <v>10</v>
      </c>
      <c r="BY124" s="144">
        <v>5.8730251952780874E-4</v>
      </c>
      <c r="BZ124" s="413">
        <v>12701</v>
      </c>
      <c r="CA124" s="6">
        <v>0.7459329300522699</v>
      </c>
      <c r="CB124" s="414">
        <v>11519</v>
      </c>
      <c r="CC124" s="6">
        <v>0.90693646169592945</v>
      </c>
      <c r="CD124" s="414">
        <v>1179</v>
      </c>
      <c r="CE124" s="6">
        <v>9.2827336430202342E-2</v>
      </c>
      <c r="CF124" s="6" t="s">
        <v>3940</v>
      </c>
      <c r="CG124" s="414">
        <v>3</v>
      </c>
      <c r="CH124" s="272">
        <v>2.3620187386819936E-4</v>
      </c>
      <c r="CI124" s="274">
        <v>8.0875635999999993</v>
      </c>
      <c r="CJ124" s="412">
        <v>2618</v>
      </c>
      <c r="CK124" s="147">
        <v>0.15375579961238034</v>
      </c>
      <c r="CL124" s="412">
        <v>2280</v>
      </c>
      <c r="CM124" s="147">
        <v>0.87089381207028271</v>
      </c>
      <c r="CN124" s="148">
        <v>335</v>
      </c>
      <c r="CO124" s="147">
        <v>0.12796027501909854</v>
      </c>
      <c r="CP124" s="147" t="s">
        <v>3940</v>
      </c>
      <c r="CQ124" s="412">
        <v>3</v>
      </c>
      <c r="CR124" s="275">
        <v>1.1459129106187931E-3</v>
      </c>
      <c r="CS124" s="279">
        <v>0</v>
      </c>
      <c r="CT124" s="280">
        <v>0</v>
      </c>
      <c r="CU124" s="280">
        <v>9</v>
      </c>
      <c r="CV124" s="280">
        <v>9</v>
      </c>
      <c r="CW124" s="280">
        <v>0</v>
      </c>
      <c r="CX124" s="280">
        <v>3</v>
      </c>
      <c r="CY124" s="280">
        <v>0</v>
      </c>
      <c r="CZ124" s="280">
        <v>1</v>
      </c>
      <c r="DA124" s="280">
        <v>1</v>
      </c>
      <c r="DB124" s="280">
        <v>0</v>
      </c>
      <c r="DC124" s="280">
        <v>0</v>
      </c>
      <c r="DD124" s="280">
        <v>0</v>
      </c>
      <c r="DE124" s="281">
        <v>0</v>
      </c>
      <c r="DF124" s="281">
        <v>23</v>
      </c>
      <c r="DG124" s="154">
        <v>3115</v>
      </c>
      <c r="DH124" s="152">
        <v>0.18294473483291243</v>
      </c>
      <c r="DI124" s="152" t="s">
        <v>4420</v>
      </c>
      <c r="DJ124" s="151">
        <v>1045</v>
      </c>
      <c r="DK124" s="151" t="s">
        <v>5054</v>
      </c>
      <c r="DL124" s="151">
        <v>2003</v>
      </c>
      <c r="DM124" s="151" t="s">
        <v>4209</v>
      </c>
      <c r="DN124" s="151">
        <v>165</v>
      </c>
      <c r="DO124" s="151" t="s">
        <v>4631</v>
      </c>
      <c r="DP124" s="151">
        <v>13902</v>
      </c>
      <c r="DQ124" s="152">
        <v>0.81646796264755972</v>
      </c>
      <c r="DR124" s="151">
        <v>10</v>
      </c>
      <c r="DS124" s="155">
        <v>5.8730251952780874E-4</v>
      </c>
      <c r="DT124" s="159">
        <v>1045</v>
      </c>
      <c r="DU124" s="160">
        <v>534</v>
      </c>
      <c r="DV124" s="160">
        <v>205</v>
      </c>
      <c r="DW124" s="160">
        <v>448</v>
      </c>
      <c r="DX124" s="160">
        <v>186</v>
      </c>
      <c r="DY124" s="160">
        <v>205</v>
      </c>
      <c r="DZ124" s="161">
        <v>174</v>
      </c>
      <c r="EA124" s="285">
        <v>2003</v>
      </c>
      <c r="EB124" s="165">
        <v>1404</v>
      </c>
      <c r="EC124" s="165">
        <v>347</v>
      </c>
      <c r="ED124" s="165">
        <v>592</v>
      </c>
      <c r="EE124" s="165">
        <v>264</v>
      </c>
      <c r="EF124" s="165">
        <v>50</v>
      </c>
      <c r="EG124" s="286">
        <v>75</v>
      </c>
      <c r="EH124" s="289">
        <v>16204</v>
      </c>
      <c r="EI124" s="167">
        <v>0.95166500264286136</v>
      </c>
      <c r="EJ124" s="168">
        <v>126</v>
      </c>
      <c r="EK124" s="290">
        <v>7.7758578128857073E-3</v>
      </c>
      <c r="EL124" s="293">
        <v>257</v>
      </c>
      <c r="EM124" s="173">
        <v>1.5093674751864685E-2</v>
      </c>
      <c r="EN124" s="294" t="s">
        <v>4420</v>
      </c>
      <c r="EO124" s="180">
        <v>15142</v>
      </c>
      <c r="EP124" s="181">
        <v>0.97057880905070193</v>
      </c>
      <c r="EQ124" s="182">
        <v>14498</v>
      </c>
      <c r="ER124" s="183">
        <v>0.92929940388436638</v>
      </c>
      <c r="ES124" s="182">
        <v>640</v>
      </c>
      <c r="ET124" s="183">
        <v>4.1023011345426574E-2</v>
      </c>
      <c r="EU124" s="183" t="s">
        <v>4420</v>
      </c>
      <c r="EV124" s="182">
        <v>4</v>
      </c>
      <c r="EW124" s="184">
        <v>2.5639382090891609E-4</v>
      </c>
      <c r="EX124" s="175">
        <v>292</v>
      </c>
      <c r="EY124" s="171">
        <v>1.8716748926350876E-2</v>
      </c>
      <c r="EZ124" s="171" t="s">
        <v>4420</v>
      </c>
      <c r="FA124" s="170">
        <v>166</v>
      </c>
      <c r="FB124" s="171">
        <v>1.0640343567720019E-2</v>
      </c>
      <c r="FC124" s="170">
        <v>1</v>
      </c>
      <c r="FD124" s="176">
        <v>6.4098455227229022E-5</v>
      </c>
      <c r="FE124" s="190">
        <v>1098</v>
      </c>
      <c r="FF124" s="191">
        <v>7.0380103839497471E-2</v>
      </c>
      <c r="FG124" s="192">
        <v>103</v>
      </c>
      <c r="FH124" s="192">
        <v>89</v>
      </c>
      <c r="FI124" s="192">
        <v>491</v>
      </c>
      <c r="FJ124" s="192">
        <v>103</v>
      </c>
      <c r="FK124" s="192">
        <v>35</v>
      </c>
      <c r="FL124" s="192">
        <v>123</v>
      </c>
      <c r="FM124" s="192">
        <v>3</v>
      </c>
      <c r="FN124" s="192">
        <v>1</v>
      </c>
      <c r="FO124" s="192">
        <v>148</v>
      </c>
      <c r="FP124" s="193">
        <v>2</v>
      </c>
      <c r="FQ124" s="202" t="s">
        <v>3986</v>
      </c>
      <c r="FR124" s="203">
        <v>-0.106000424875</v>
      </c>
      <c r="FS124" s="206">
        <v>1258</v>
      </c>
      <c r="FT124" s="253">
        <v>141</v>
      </c>
      <c r="FU124" s="208" t="s">
        <v>3986</v>
      </c>
      <c r="FV124" s="209">
        <v>-0.1555136</v>
      </c>
      <c r="FW124" s="210">
        <v>1182</v>
      </c>
      <c r="FX124" s="211">
        <v>133</v>
      </c>
      <c r="FY124" s="216">
        <v>12364</v>
      </c>
      <c r="FZ124" s="217">
        <v>67.480501406499997</v>
      </c>
      <c r="GA124" s="218">
        <v>1239</v>
      </c>
      <c r="GB124" s="219">
        <v>119</v>
      </c>
      <c r="GC124" s="254">
        <v>2569</v>
      </c>
      <c r="GD124" s="225">
        <v>14.0210147581</v>
      </c>
      <c r="GE124" s="224">
        <v>1213</v>
      </c>
      <c r="GF124" s="255">
        <v>120</v>
      </c>
      <c r="GG124" s="435">
        <v>4592</v>
      </c>
      <c r="GH124" s="249" t="s">
        <v>4086</v>
      </c>
      <c r="GI124" s="436">
        <v>410</v>
      </c>
      <c r="GJ124" s="437">
        <v>957</v>
      </c>
      <c r="GK124" s="250" t="s">
        <v>3940</v>
      </c>
      <c r="GL124" s="228">
        <v>5011</v>
      </c>
      <c r="GM124" s="229">
        <v>2.1008147941633318E-3</v>
      </c>
      <c r="GN124" s="227">
        <v>184</v>
      </c>
      <c r="GO124" s="227">
        <v>4001</v>
      </c>
      <c r="GP124" s="227">
        <v>826</v>
      </c>
      <c r="GQ124" s="227">
        <v>0</v>
      </c>
      <c r="GR124" s="227">
        <v>4223</v>
      </c>
      <c r="GS124" s="227">
        <v>4842</v>
      </c>
      <c r="GT124" s="227">
        <v>4182</v>
      </c>
      <c r="GU124" s="230" t="s">
        <v>3940</v>
      </c>
      <c r="GV124" s="297">
        <v>2506</v>
      </c>
      <c r="GW124" s="235">
        <v>932</v>
      </c>
      <c r="GX124" s="235">
        <v>1024</v>
      </c>
      <c r="GY124" s="235">
        <v>4043</v>
      </c>
      <c r="GZ124" s="235">
        <v>1927</v>
      </c>
      <c r="HA124" s="235">
        <v>114</v>
      </c>
      <c r="HB124" s="235">
        <v>4193</v>
      </c>
      <c r="HC124" s="298">
        <v>1307</v>
      </c>
      <c r="HD124" s="236">
        <v>13607</v>
      </c>
      <c r="HE124" s="237">
        <v>0.7991425383214894</v>
      </c>
      <c r="HF124" s="238">
        <v>8179</v>
      </c>
      <c r="HG124" s="238">
        <v>5387</v>
      </c>
      <c r="HH124" s="238" t="s">
        <v>3940</v>
      </c>
      <c r="HI124" s="238">
        <v>41</v>
      </c>
      <c r="HJ124" s="242">
        <v>3.0131549937532152E-3</v>
      </c>
      <c r="HK124" s="301">
        <v>8179</v>
      </c>
      <c r="HL124" s="245">
        <v>0.60108767546115971</v>
      </c>
      <c r="HM124" s="244">
        <v>8017</v>
      </c>
      <c r="HN124" s="246">
        <v>162</v>
      </c>
      <c r="HO124" s="302" t="s">
        <v>4209</v>
      </c>
      <c r="HP124" s="305">
        <v>6955</v>
      </c>
      <c r="HQ124" s="139">
        <v>0.408468902331591</v>
      </c>
      <c r="HR124" s="57">
        <v>4533.9999705</v>
      </c>
      <c r="HS124" s="139">
        <v>0.65190510000000002</v>
      </c>
      <c r="HT124" s="56">
        <v>65.190510000000003</v>
      </c>
      <c r="HU124" s="57">
        <v>60.000019950000002</v>
      </c>
      <c r="HV124" s="139">
        <v>8.6268899999999999E-3</v>
      </c>
      <c r="HW124" s="56">
        <v>0.86268900000000004</v>
      </c>
      <c r="HX124" s="56" t="s">
        <v>4086</v>
      </c>
      <c r="HY124" s="57">
        <v>2058.0000096500003</v>
      </c>
      <c r="HZ124" s="139">
        <v>0.29590223000000004</v>
      </c>
      <c r="IA124" s="56">
        <v>29.590223000000002</v>
      </c>
      <c r="IB124" s="56" t="s">
        <v>4420</v>
      </c>
      <c r="IC124" s="57">
        <v>302.99999989999998</v>
      </c>
      <c r="ID124" s="139">
        <v>4.3565779999999998E-2</v>
      </c>
      <c r="IE124" s="56">
        <v>4.3565779999999998</v>
      </c>
      <c r="IF124" s="56" t="s">
        <v>4209</v>
      </c>
      <c r="IG124" s="57">
        <v>0</v>
      </c>
      <c r="IH124" s="140">
        <v>0</v>
      </c>
      <c r="II124" s="53">
        <v>0</v>
      </c>
      <c r="IJ124" s="53">
        <v>1</v>
      </c>
      <c r="IK124" s="307">
        <v>399.99999389999999</v>
      </c>
      <c r="IL124" s="245">
        <v>5.7512580000000001E-2</v>
      </c>
      <c r="IM124" s="20">
        <v>5.751258</v>
      </c>
      <c r="IN124" s="20" t="s">
        <v>3940</v>
      </c>
      <c r="IO124" s="25">
        <v>1183.0000143</v>
      </c>
      <c r="IP124" s="245">
        <v>0.17009346</v>
      </c>
      <c r="IQ124" s="20">
        <v>17.009346000000001</v>
      </c>
      <c r="IR124" s="25">
        <v>599.00000094999996</v>
      </c>
      <c r="IS124" s="245">
        <v>8.6125089999999987E-2</v>
      </c>
      <c r="IT124" s="20">
        <v>8.6125089999999993</v>
      </c>
      <c r="IU124" s="20" t="s">
        <v>4631</v>
      </c>
      <c r="IV124" s="25">
        <v>68.000008699999995</v>
      </c>
      <c r="IW124" s="245">
        <v>9.7771400000000001E-3</v>
      </c>
      <c r="IX124" s="20">
        <v>0.97771399999999997</v>
      </c>
      <c r="IY124" s="20" t="s">
        <v>4086</v>
      </c>
      <c r="IZ124" s="25">
        <v>900.0000210500001</v>
      </c>
      <c r="JA124" s="265">
        <v>0.12940331000000002</v>
      </c>
      <c r="JB124" s="43">
        <v>12.940331</v>
      </c>
      <c r="JC124" s="311">
        <v>645.00002319999999</v>
      </c>
      <c r="JD124" s="19">
        <v>9.2739039999999995E-2</v>
      </c>
      <c r="JE124" s="43">
        <v>9.2739039999999999</v>
      </c>
      <c r="JF124" s="43" t="s">
        <v>3940</v>
      </c>
      <c r="JG124" s="26">
        <v>996.00002515000006</v>
      </c>
      <c r="JH124" s="19">
        <v>0.14320633000000002</v>
      </c>
      <c r="JI124" s="43">
        <v>14.320633000000001</v>
      </c>
      <c r="JJ124" s="26">
        <v>644.00003329999993</v>
      </c>
      <c r="JK124" s="19">
        <v>9.2595259999999985E-2</v>
      </c>
      <c r="JL124" s="43">
        <v>9.2595259999999993</v>
      </c>
      <c r="JM124" s="43" t="s">
        <v>4631</v>
      </c>
      <c r="JN124" s="26">
        <v>1478.0000254500001</v>
      </c>
      <c r="JO124" s="19">
        <v>0.21250899000000001</v>
      </c>
      <c r="JP124" s="43">
        <v>21.250899</v>
      </c>
      <c r="JQ124" s="43" t="s">
        <v>4086</v>
      </c>
      <c r="JR124" s="26">
        <v>41.999993100000005</v>
      </c>
      <c r="JS124" s="65">
        <v>6.0388200000000003E-3</v>
      </c>
      <c r="JT124" s="5">
        <v>0.60388200000000003</v>
      </c>
      <c r="JU124" s="5">
        <v>1.0000000200000001</v>
      </c>
      <c r="JV124" s="313">
        <v>749.00001605</v>
      </c>
      <c r="JW124" s="21">
        <v>749.00001605</v>
      </c>
      <c r="JX124" s="30">
        <v>0.10769231</v>
      </c>
      <c r="JY124" s="55">
        <v>10.769231</v>
      </c>
      <c r="JZ124" s="55" t="s">
        <v>4843</v>
      </c>
      <c r="KA124" s="21">
        <v>1360.0000348999999</v>
      </c>
      <c r="KB124" s="30">
        <v>0.19554278</v>
      </c>
      <c r="KC124" s="21">
        <v>679.00002754999991</v>
      </c>
      <c r="KD124" s="30">
        <v>9.762760999999999E-2</v>
      </c>
      <c r="KE124" s="55">
        <v>9.7627609999999994</v>
      </c>
      <c r="KF124" s="21">
        <v>681.00000735000003</v>
      </c>
      <c r="KG124" s="30">
        <v>9.791517000000001E-2</v>
      </c>
      <c r="KH124" s="55">
        <v>9.7915170000000007</v>
      </c>
      <c r="KI124" s="55" t="s">
        <v>4086</v>
      </c>
      <c r="KJ124" s="21">
        <v>4801.0000558000002</v>
      </c>
      <c r="KK124" s="30">
        <v>0.69029476000000001</v>
      </c>
      <c r="KL124" s="21">
        <v>1746.0000310999999</v>
      </c>
      <c r="KM124" s="30">
        <v>0.25104241999999999</v>
      </c>
      <c r="KN124" s="55">
        <v>25.104241999999999</v>
      </c>
      <c r="KO124" s="21">
        <v>3055.0000247000003</v>
      </c>
      <c r="KP124" s="30">
        <v>0.43925234000000002</v>
      </c>
      <c r="KQ124" s="55">
        <v>43.925234000000003</v>
      </c>
      <c r="KR124" s="21">
        <v>45.000032349999991</v>
      </c>
      <c r="KS124" s="314">
        <v>6.470169999999999E-3</v>
      </c>
      <c r="KT124" s="5">
        <v>0.64701699999999995</v>
      </c>
      <c r="KU124" s="51">
        <v>16</v>
      </c>
      <c r="KV124" s="51">
        <v>16</v>
      </c>
      <c r="KW124" s="51">
        <v>10</v>
      </c>
      <c r="KX124" s="51">
        <v>15</v>
      </c>
      <c r="KY124" s="51">
        <v>14</v>
      </c>
      <c r="KZ124" s="51">
        <v>13</v>
      </c>
      <c r="LA124" s="51">
        <v>25</v>
      </c>
      <c r="LB124" s="51">
        <v>14</v>
      </c>
      <c r="LC124" s="51">
        <v>23</v>
      </c>
      <c r="LD124" s="51">
        <v>23</v>
      </c>
      <c r="LE124" s="51">
        <v>13</v>
      </c>
      <c r="LF124" s="51">
        <v>12</v>
      </c>
      <c r="LG124" s="261">
        <v>57</v>
      </c>
      <c r="LH124" s="260">
        <v>66</v>
      </c>
      <c r="LI124" s="260">
        <v>71</v>
      </c>
      <c r="LJ124" s="264">
        <v>22</v>
      </c>
    </row>
    <row r="125" spans="1:322">
      <c r="A125" s="111">
        <v>30117</v>
      </c>
      <c r="B125" s="49" t="s">
        <v>253</v>
      </c>
      <c r="C125" s="67">
        <v>25294</v>
      </c>
      <c r="D125" s="69">
        <v>2.9451116374757829E-3</v>
      </c>
      <c r="E125" s="132">
        <v>23773</v>
      </c>
      <c r="F125" s="131">
        <v>12353</v>
      </c>
      <c r="G125" s="133">
        <v>0.5196231018382198</v>
      </c>
      <c r="H125" s="131">
        <v>11420</v>
      </c>
      <c r="I125" s="133">
        <v>0.4803768981617802</v>
      </c>
      <c r="J125" s="134" t="s">
        <v>254</v>
      </c>
      <c r="K125" s="72">
        <v>61</v>
      </c>
      <c r="L125" s="2">
        <v>1</v>
      </c>
      <c r="M125" s="2">
        <v>62</v>
      </c>
      <c r="N125" s="2" t="s">
        <v>29</v>
      </c>
      <c r="O125" s="2"/>
      <c r="P125" s="74"/>
      <c r="Q125" s="305">
        <v>2023</v>
      </c>
      <c r="R125" s="461">
        <v>2063</v>
      </c>
      <c r="S125" s="16" t="s">
        <v>2652</v>
      </c>
      <c r="T125" s="16" t="s">
        <v>1771</v>
      </c>
      <c r="U125" s="16" t="s">
        <v>2653</v>
      </c>
      <c r="V125" s="16" t="s">
        <v>2654</v>
      </c>
      <c r="W125" s="16" t="s">
        <v>2655</v>
      </c>
      <c r="X125" s="16" t="s">
        <v>2656</v>
      </c>
      <c r="Y125" s="16" t="s">
        <v>2657</v>
      </c>
      <c r="Z125" s="16" t="s">
        <v>2658</v>
      </c>
      <c r="AA125" s="16" t="s">
        <v>2659</v>
      </c>
      <c r="AB125" s="16" t="s">
        <v>2660</v>
      </c>
      <c r="AC125" s="16" t="s">
        <v>2661</v>
      </c>
      <c r="AD125" s="16" t="s">
        <v>2662</v>
      </c>
      <c r="AE125" s="16" t="s">
        <v>2663</v>
      </c>
      <c r="AF125" s="16" t="s">
        <v>2566</v>
      </c>
      <c r="AG125" s="16" t="s">
        <v>773</v>
      </c>
      <c r="AH125" s="16" t="s">
        <v>2664</v>
      </c>
      <c r="AI125" s="16" t="s">
        <v>881</v>
      </c>
      <c r="AJ125" s="404">
        <v>8.5096538089429186E-2</v>
      </c>
      <c r="AK125" s="404">
        <v>8.6779119168804944E-2</v>
      </c>
      <c r="AL125" s="404">
        <v>8.6610861060867364E-2</v>
      </c>
      <c r="AM125" s="404">
        <v>8.6610861060867364E-2</v>
      </c>
      <c r="AN125" s="404">
        <v>7.3528793168720824E-2</v>
      </c>
      <c r="AO125" s="404">
        <v>6.9911243848062923E-2</v>
      </c>
      <c r="AP125" s="404">
        <v>6.7976275606780795E-2</v>
      </c>
      <c r="AQ125" s="404">
        <v>6.5031758717873214E-2</v>
      </c>
      <c r="AR125" s="404">
        <v>6.8228662768687165E-2</v>
      </c>
      <c r="AS125" s="404">
        <v>6.570479114962352E-2</v>
      </c>
      <c r="AT125" s="404">
        <v>5.6198208051150465E-2</v>
      </c>
      <c r="AU125" s="404">
        <v>4.917343204475666E-2</v>
      </c>
      <c r="AV125" s="404">
        <v>4.0466074958987089E-2</v>
      </c>
      <c r="AW125" s="404">
        <v>3.087536280654524E-2</v>
      </c>
      <c r="AX125" s="404">
        <v>2.2252134774744459E-2</v>
      </c>
      <c r="AY125" s="404">
        <v>1.9475875993774448E-2</v>
      </c>
      <c r="AZ125" s="404">
        <v>1.3292390527068524E-2</v>
      </c>
      <c r="BA125" s="404">
        <v>1.2787616203255794E-2</v>
      </c>
      <c r="BB125" s="404">
        <v>0</v>
      </c>
      <c r="BC125" s="75" t="s">
        <v>548</v>
      </c>
      <c r="BD125" s="301">
        <v>43</v>
      </c>
      <c r="BE125" s="245">
        <v>0.48837209302325579</v>
      </c>
      <c r="BF125" s="245">
        <v>2.3255813953488372E-2</v>
      </c>
      <c r="BG125" s="245">
        <v>9.3023255813953487E-2</v>
      </c>
      <c r="BH125" s="245">
        <v>0</v>
      </c>
      <c r="BI125" s="245">
        <v>2.3255813953488372E-2</v>
      </c>
      <c r="BJ125" s="245">
        <v>0.34883720930232559</v>
      </c>
      <c r="BK125" s="245">
        <v>2.3255813953488372E-2</v>
      </c>
      <c r="BL125" s="417">
        <v>523</v>
      </c>
      <c r="BM125" s="19">
        <v>0.54110898661567874</v>
      </c>
      <c r="BN125" s="19">
        <v>7.6481835564053535E-3</v>
      </c>
      <c r="BO125" s="19">
        <v>0.12045889101338432</v>
      </c>
      <c r="BP125" s="19">
        <v>0</v>
      </c>
      <c r="BQ125" s="19">
        <v>1.338432122370937E-2</v>
      </c>
      <c r="BR125" s="19">
        <v>0.30592734225621415</v>
      </c>
      <c r="BS125" s="65">
        <v>1.1472275334608031E-2</v>
      </c>
      <c r="BT125" s="420">
        <v>17355</v>
      </c>
      <c r="BU125" s="143">
        <v>0.73002986581415896</v>
      </c>
      <c r="BV125" s="425">
        <v>6415</v>
      </c>
      <c r="BW125" s="143">
        <v>0.26984394060488792</v>
      </c>
      <c r="BX125" s="425">
        <v>3</v>
      </c>
      <c r="BY125" s="144">
        <v>1.2619358095318218E-4</v>
      </c>
      <c r="BZ125" s="413">
        <v>17628</v>
      </c>
      <c r="CA125" s="6">
        <v>0.74151348168089848</v>
      </c>
      <c r="CB125" s="414">
        <v>15617</v>
      </c>
      <c r="CC125" s="6">
        <v>0.88592012707056955</v>
      </c>
      <c r="CD125" s="414">
        <v>2003</v>
      </c>
      <c r="CE125" s="6">
        <v>0.11362604946675743</v>
      </c>
      <c r="CF125" s="6" t="s">
        <v>3940</v>
      </c>
      <c r="CG125" s="414">
        <v>8</v>
      </c>
      <c r="CH125" s="272">
        <v>4.5382346267302018E-4</v>
      </c>
      <c r="CI125" s="274">
        <v>7.9336213999999998</v>
      </c>
      <c r="CJ125" s="412">
        <v>3720</v>
      </c>
      <c r="CK125" s="147">
        <v>0.15648004038194591</v>
      </c>
      <c r="CL125" s="412">
        <v>3227</v>
      </c>
      <c r="CM125" s="147">
        <v>0.86747311827956985</v>
      </c>
      <c r="CN125" s="148">
        <v>479</v>
      </c>
      <c r="CO125" s="147">
        <v>0.12876344086021504</v>
      </c>
      <c r="CP125" s="147" t="s">
        <v>3940</v>
      </c>
      <c r="CQ125" s="412">
        <v>14</v>
      </c>
      <c r="CR125" s="275">
        <v>3.763440860215054E-3</v>
      </c>
      <c r="CS125" s="279">
        <v>0</v>
      </c>
      <c r="CT125" s="280">
        <v>0</v>
      </c>
      <c r="CU125" s="280">
        <v>34</v>
      </c>
      <c r="CV125" s="280">
        <v>39</v>
      </c>
      <c r="CW125" s="280">
        <v>0</v>
      </c>
      <c r="CX125" s="280">
        <v>13</v>
      </c>
      <c r="CY125" s="280">
        <v>0</v>
      </c>
      <c r="CZ125" s="280">
        <v>5</v>
      </c>
      <c r="DA125" s="280">
        <v>0</v>
      </c>
      <c r="DB125" s="280">
        <v>0</v>
      </c>
      <c r="DC125" s="280">
        <v>0</v>
      </c>
      <c r="DD125" s="280">
        <v>0</v>
      </c>
      <c r="DE125" s="281">
        <v>0</v>
      </c>
      <c r="DF125" s="281">
        <v>91</v>
      </c>
      <c r="DG125" s="154">
        <v>4156</v>
      </c>
      <c r="DH125" s="152">
        <v>0.17482017414714171</v>
      </c>
      <c r="DI125" s="152" t="s">
        <v>4421</v>
      </c>
      <c r="DJ125" s="151">
        <v>1552</v>
      </c>
      <c r="DK125" s="151" t="s">
        <v>5055</v>
      </c>
      <c r="DL125" s="151">
        <v>2462</v>
      </c>
      <c r="DM125" s="151" t="s">
        <v>4210</v>
      </c>
      <c r="DN125" s="151">
        <v>408</v>
      </c>
      <c r="DO125" s="151" t="s">
        <v>4632</v>
      </c>
      <c r="DP125" s="151">
        <v>19616</v>
      </c>
      <c r="DQ125" s="152">
        <v>0.82513776132587391</v>
      </c>
      <c r="DR125" s="151">
        <v>1</v>
      </c>
      <c r="DS125" s="155">
        <v>4.2064526984394059E-5</v>
      </c>
      <c r="DT125" s="159">
        <v>1552</v>
      </c>
      <c r="DU125" s="160">
        <v>661</v>
      </c>
      <c r="DV125" s="160">
        <v>374</v>
      </c>
      <c r="DW125" s="160">
        <v>670</v>
      </c>
      <c r="DX125" s="160">
        <v>338</v>
      </c>
      <c r="DY125" s="160">
        <v>342</v>
      </c>
      <c r="DZ125" s="161">
        <v>315</v>
      </c>
      <c r="EA125" s="285">
        <v>2462</v>
      </c>
      <c r="EB125" s="165">
        <v>1463</v>
      </c>
      <c r="EC125" s="165">
        <v>593</v>
      </c>
      <c r="ED125" s="165">
        <v>839</v>
      </c>
      <c r="EE125" s="165">
        <v>578</v>
      </c>
      <c r="EF125" s="165">
        <v>143</v>
      </c>
      <c r="EG125" s="286">
        <v>216</v>
      </c>
      <c r="EH125" s="289">
        <v>22584</v>
      </c>
      <c r="EI125" s="167">
        <v>0.9499852774155555</v>
      </c>
      <c r="EJ125" s="168">
        <v>880</v>
      </c>
      <c r="EK125" s="290">
        <v>3.8965639390719092E-2</v>
      </c>
      <c r="EL125" s="293">
        <v>744</v>
      </c>
      <c r="EM125" s="173">
        <v>3.129600807638918E-2</v>
      </c>
      <c r="EN125" s="294" t="s">
        <v>4421</v>
      </c>
      <c r="EO125" s="180">
        <v>21298</v>
      </c>
      <c r="EP125" s="181">
        <v>0.97921839080459772</v>
      </c>
      <c r="EQ125" s="182">
        <v>20993</v>
      </c>
      <c r="ER125" s="183">
        <v>0.96519540229885059</v>
      </c>
      <c r="ES125" s="182">
        <v>299</v>
      </c>
      <c r="ET125" s="183">
        <v>1.3747126436781609E-2</v>
      </c>
      <c r="EU125" s="183" t="s">
        <v>4421</v>
      </c>
      <c r="EV125" s="182">
        <v>6</v>
      </c>
      <c r="EW125" s="184">
        <v>2.7586206896551725E-4</v>
      </c>
      <c r="EX125" s="175">
        <v>303</v>
      </c>
      <c r="EY125" s="171">
        <v>1.3931034482758621E-2</v>
      </c>
      <c r="EZ125" s="171" t="s">
        <v>4421</v>
      </c>
      <c r="FA125" s="170">
        <v>145</v>
      </c>
      <c r="FB125" s="171">
        <v>6.6666666666666671E-3</v>
      </c>
      <c r="FC125" s="170">
        <v>4</v>
      </c>
      <c r="FD125" s="176">
        <v>1.8390804597701149E-4</v>
      </c>
      <c r="FE125" s="190">
        <v>747</v>
      </c>
      <c r="FF125" s="191">
        <v>3.4344827586206897E-2</v>
      </c>
      <c r="FG125" s="192">
        <v>91</v>
      </c>
      <c r="FH125" s="192">
        <v>34</v>
      </c>
      <c r="FI125" s="192">
        <v>367</v>
      </c>
      <c r="FJ125" s="192">
        <v>168</v>
      </c>
      <c r="FK125" s="192">
        <v>22</v>
      </c>
      <c r="FL125" s="192">
        <v>7</v>
      </c>
      <c r="FM125" s="192">
        <v>0</v>
      </c>
      <c r="FN125" s="192">
        <v>18</v>
      </c>
      <c r="FO125" s="192">
        <v>39</v>
      </c>
      <c r="FP125" s="193">
        <v>1</v>
      </c>
      <c r="FQ125" s="202" t="s">
        <v>3985</v>
      </c>
      <c r="FR125" s="203">
        <v>0.51155026887099997</v>
      </c>
      <c r="FS125" s="206">
        <v>702</v>
      </c>
      <c r="FT125" s="253">
        <v>71</v>
      </c>
      <c r="FU125" s="208" t="s">
        <v>3986</v>
      </c>
      <c r="FV125" s="209">
        <v>0.18026919999999999</v>
      </c>
      <c r="FW125" s="210">
        <v>873</v>
      </c>
      <c r="FX125" s="211">
        <v>95</v>
      </c>
      <c r="FY125" s="216">
        <v>17610</v>
      </c>
      <c r="FZ125" s="217">
        <v>68.330727765899994</v>
      </c>
      <c r="GA125" s="218">
        <v>1208</v>
      </c>
      <c r="GB125" s="219">
        <v>115</v>
      </c>
      <c r="GC125" s="254">
        <v>4144</v>
      </c>
      <c r="GD125" s="225">
        <v>16.080946051200002</v>
      </c>
      <c r="GE125" s="224">
        <v>1106</v>
      </c>
      <c r="GF125" s="255">
        <v>106</v>
      </c>
      <c r="GG125" s="435">
        <v>6713</v>
      </c>
      <c r="GH125" s="249" t="s">
        <v>4086</v>
      </c>
      <c r="GI125" s="436">
        <v>548</v>
      </c>
      <c r="GJ125" s="437">
        <v>900</v>
      </c>
      <c r="GK125" s="250" t="s">
        <v>3940</v>
      </c>
      <c r="GL125" s="228">
        <v>6707</v>
      </c>
      <c r="GM125" s="229">
        <v>2.8118469017069381E-3</v>
      </c>
      <c r="GN125" s="227">
        <v>582</v>
      </c>
      <c r="GO125" s="227">
        <v>5618</v>
      </c>
      <c r="GP125" s="227">
        <v>506</v>
      </c>
      <c r="GQ125" s="227">
        <v>1</v>
      </c>
      <c r="GR125" s="227">
        <v>6448</v>
      </c>
      <c r="GS125" s="227">
        <v>6493</v>
      </c>
      <c r="GT125" s="227">
        <v>6074</v>
      </c>
      <c r="GU125" s="230" t="s">
        <v>3940</v>
      </c>
      <c r="GV125" s="297">
        <v>3806</v>
      </c>
      <c r="GW125" s="235">
        <v>736</v>
      </c>
      <c r="GX125" s="235">
        <v>1157</v>
      </c>
      <c r="GY125" s="235">
        <v>5479</v>
      </c>
      <c r="GZ125" s="235">
        <v>2141</v>
      </c>
      <c r="HA125" s="235">
        <v>68</v>
      </c>
      <c r="HB125" s="235">
        <v>4886</v>
      </c>
      <c r="HC125" s="298">
        <v>1235</v>
      </c>
      <c r="HD125" s="236">
        <v>18862</v>
      </c>
      <c r="HE125" s="237">
        <v>0.79342110797964072</v>
      </c>
      <c r="HF125" s="238">
        <v>10422</v>
      </c>
      <c r="HG125" s="238">
        <v>8362</v>
      </c>
      <c r="HH125" s="238" t="s">
        <v>3940</v>
      </c>
      <c r="HI125" s="238">
        <v>78</v>
      </c>
      <c r="HJ125" s="242">
        <v>4.135298483723889E-3</v>
      </c>
      <c r="HK125" s="301">
        <v>10422</v>
      </c>
      <c r="HL125" s="245">
        <v>0.55253949740218433</v>
      </c>
      <c r="HM125" s="244">
        <v>10338</v>
      </c>
      <c r="HN125" s="246">
        <v>84</v>
      </c>
      <c r="HO125" s="302" t="s">
        <v>4210</v>
      </c>
      <c r="HP125" s="305">
        <v>8415</v>
      </c>
      <c r="HQ125" s="139">
        <v>0.35397299457367604</v>
      </c>
      <c r="HR125" s="57">
        <v>6068.00003535</v>
      </c>
      <c r="HS125" s="139">
        <v>0.72109329</v>
      </c>
      <c r="HT125" s="56">
        <v>72.109329000000002</v>
      </c>
      <c r="HU125" s="57">
        <v>219.99999285000001</v>
      </c>
      <c r="HV125" s="139">
        <v>2.614379E-2</v>
      </c>
      <c r="HW125" s="56">
        <v>2.614379</v>
      </c>
      <c r="HX125" s="56" t="s">
        <v>4086</v>
      </c>
      <c r="HY125" s="57">
        <v>1821.9999797999999</v>
      </c>
      <c r="HZ125" s="139">
        <v>0.21651811999999998</v>
      </c>
      <c r="IA125" s="56">
        <v>21.651812</v>
      </c>
      <c r="IB125" s="56" t="s">
        <v>4421</v>
      </c>
      <c r="IC125" s="57">
        <v>304.99999200000002</v>
      </c>
      <c r="ID125" s="139">
        <v>3.6244800000000001E-2</v>
      </c>
      <c r="IE125" s="56">
        <v>3.6244800000000001</v>
      </c>
      <c r="IF125" s="56" t="s">
        <v>4210</v>
      </c>
      <c r="IG125" s="57">
        <v>0</v>
      </c>
      <c r="IH125" s="140">
        <v>0</v>
      </c>
      <c r="II125" s="53">
        <v>0</v>
      </c>
      <c r="IJ125" s="53">
        <v>1</v>
      </c>
      <c r="IK125" s="307">
        <v>153.0000153</v>
      </c>
      <c r="IL125" s="245">
        <v>1.8181820000000001E-2</v>
      </c>
      <c r="IM125" s="20">
        <v>1.818182</v>
      </c>
      <c r="IN125" s="20" t="s">
        <v>3940</v>
      </c>
      <c r="IO125" s="25">
        <v>794.00001780000002</v>
      </c>
      <c r="IP125" s="245">
        <v>9.4355320000000006E-2</v>
      </c>
      <c r="IQ125" s="20">
        <v>9.4355320000000003</v>
      </c>
      <c r="IR125" s="25">
        <v>469.00001115000009</v>
      </c>
      <c r="IS125" s="245">
        <v>5.5733810000000009E-2</v>
      </c>
      <c r="IT125" s="20">
        <v>5.5733810000000004</v>
      </c>
      <c r="IU125" s="20" t="s">
        <v>4632</v>
      </c>
      <c r="IV125" s="25">
        <v>60.999998399999996</v>
      </c>
      <c r="IW125" s="245">
        <v>7.2489599999999996E-3</v>
      </c>
      <c r="IX125" s="20">
        <v>0.72489599999999998</v>
      </c>
      <c r="IY125" s="20" t="s">
        <v>4086</v>
      </c>
      <c r="IZ125" s="25">
        <v>729.00003330000004</v>
      </c>
      <c r="JA125" s="265">
        <v>8.6631020000000003E-2</v>
      </c>
      <c r="JB125" s="43">
        <v>8.6631020000000003</v>
      </c>
      <c r="JC125" s="311">
        <v>3827.0000389499996</v>
      </c>
      <c r="JD125" s="19">
        <v>0.45478312999999998</v>
      </c>
      <c r="JE125" s="43">
        <v>45.478313</v>
      </c>
      <c r="JF125" s="43" t="s">
        <v>3940</v>
      </c>
      <c r="JG125" s="26">
        <v>633.00003030000005</v>
      </c>
      <c r="JH125" s="19">
        <v>7.522282000000001E-2</v>
      </c>
      <c r="JI125" s="43">
        <v>7.5222819999999997</v>
      </c>
      <c r="JJ125" s="26">
        <v>622.00002644999995</v>
      </c>
      <c r="JK125" s="19">
        <v>7.3915629999999996E-2</v>
      </c>
      <c r="JL125" s="43">
        <v>7.3915629999999997</v>
      </c>
      <c r="JM125" s="43" t="s">
        <v>4632</v>
      </c>
      <c r="JN125" s="26">
        <v>1102.00004145</v>
      </c>
      <c r="JO125" s="19">
        <v>0.13095662999999999</v>
      </c>
      <c r="JP125" s="43">
        <v>13.095663</v>
      </c>
      <c r="JQ125" s="43" t="s">
        <v>4086</v>
      </c>
      <c r="JR125" s="26">
        <v>25.000039349999998</v>
      </c>
      <c r="JS125" s="65">
        <v>2.9708899999999999E-3</v>
      </c>
      <c r="JT125" s="5">
        <v>0.29708899999999999</v>
      </c>
      <c r="JU125" s="5">
        <v>1.00000003</v>
      </c>
      <c r="JV125" s="313">
        <v>4352.0000237999993</v>
      </c>
      <c r="JW125" s="21">
        <v>4352.0000237999993</v>
      </c>
      <c r="JX125" s="30">
        <v>0.51717171999999989</v>
      </c>
      <c r="JY125" s="55">
        <v>51.717171999999998</v>
      </c>
      <c r="JZ125" s="55" t="s">
        <v>4844</v>
      </c>
      <c r="KA125" s="21">
        <v>934.99999064999997</v>
      </c>
      <c r="KB125" s="30">
        <v>0.11111111</v>
      </c>
      <c r="KC125" s="21">
        <v>628.99996005000003</v>
      </c>
      <c r="KD125" s="30">
        <v>7.4747469999999996E-2</v>
      </c>
      <c r="KE125" s="55">
        <v>7.4747469999999998</v>
      </c>
      <c r="KF125" s="21">
        <v>306.0000306</v>
      </c>
      <c r="KG125" s="30">
        <v>3.6363640000000003E-2</v>
      </c>
      <c r="KH125" s="55">
        <v>3.6363639999999999</v>
      </c>
      <c r="KI125" s="55" t="s">
        <v>4086</v>
      </c>
      <c r="KJ125" s="21">
        <v>3120.9999678000004</v>
      </c>
      <c r="KK125" s="30">
        <v>0.37088532000000002</v>
      </c>
      <c r="KL125" s="21">
        <v>1003.0000068000002</v>
      </c>
      <c r="KM125" s="30">
        <v>0.11919192000000002</v>
      </c>
      <c r="KN125" s="55">
        <v>11.919192000000001</v>
      </c>
      <c r="KO125" s="21">
        <v>2117.999961</v>
      </c>
      <c r="KP125" s="30">
        <v>0.25169340000000001</v>
      </c>
      <c r="KQ125" s="55">
        <v>25.169339999999998</v>
      </c>
      <c r="KR125" s="21">
        <v>7.0000177499999996</v>
      </c>
      <c r="KS125" s="314">
        <v>8.3184999999999997E-4</v>
      </c>
      <c r="KT125" s="5">
        <v>8.3184999999999995E-2</v>
      </c>
      <c r="KU125" s="51">
        <v>13</v>
      </c>
      <c r="KV125" s="51">
        <v>8</v>
      </c>
      <c r="KW125" s="51">
        <v>12</v>
      </c>
      <c r="KX125" s="51">
        <v>10</v>
      </c>
      <c r="KY125" s="51">
        <v>8</v>
      </c>
      <c r="KZ125" s="51">
        <v>16</v>
      </c>
      <c r="LA125" s="51">
        <v>15</v>
      </c>
      <c r="LB125" s="51">
        <v>8</v>
      </c>
      <c r="LC125" s="51">
        <v>4</v>
      </c>
      <c r="LD125" s="51">
        <v>9</v>
      </c>
      <c r="LE125" s="51">
        <v>7</v>
      </c>
      <c r="LF125" s="51">
        <v>7</v>
      </c>
      <c r="LG125" s="261">
        <v>43</v>
      </c>
      <c r="LH125" s="260">
        <v>47</v>
      </c>
      <c r="LI125" s="260">
        <v>27</v>
      </c>
      <c r="LJ125" s="264">
        <v>32</v>
      </c>
    </row>
    <row r="126" spans="1:322">
      <c r="A126" s="111">
        <v>30118</v>
      </c>
      <c r="B126" s="49" t="s">
        <v>63</v>
      </c>
      <c r="C126" s="67">
        <v>135192</v>
      </c>
      <c r="D126" s="69">
        <v>1.5741105894426587E-2</v>
      </c>
      <c r="E126" s="132">
        <v>123182</v>
      </c>
      <c r="F126" s="131">
        <v>66442</v>
      </c>
      <c r="G126" s="133">
        <v>0.53938075368154437</v>
      </c>
      <c r="H126" s="131">
        <v>56740</v>
      </c>
      <c r="I126" s="133">
        <v>0.46061924631845563</v>
      </c>
      <c r="J126" s="134" t="s">
        <v>255</v>
      </c>
      <c r="K126" s="72">
        <v>5</v>
      </c>
      <c r="L126" s="2">
        <v>1</v>
      </c>
      <c r="M126" s="2">
        <v>6</v>
      </c>
      <c r="N126" s="2" t="s">
        <v>29</v>
      </c>
      <c r="O126" s="2">
        <v>30.05</v>
      </c>
      <c r="P126" s="74" t="s">
        <v>63</v>
      </c>
      <c r="Q126" s="305">
        <v>7384</v>
      </c>
      <c r="R126" s="461">
        <v>8221</v>
      </c>
      <c r="S126" s="16" t="s">
        <v>2665</v>
      </c>
      <c r="T126" s="16" t="s">
        <v>2666</v>
      </c>
      <c r="U126" s="16" t="s">
        <v>2667</v>
      </c>
      <c r="V126" s="16" t="s">
        <v>2668</v>
      </c>
      <c r="W126" s="16" t="s">
        <v>2669</v>
      </c>
      <c r="X126" s="16" t="s">
        <v>2670</v>
      </c>
      <c r="Y126" s="16" t="s">
        <v>2671</v>
      </c>
      <c r="Z126" s="16" t="s">
        <v>2672</v>
      </c>
      <c r="AA126" s="16" t="s">
        <v>2673</v>
      </c>
      <c r="AB126" s="16" t="s">
        <v>2674</v>
      </c>
      <c r="AC126" s="16" t="s">
        <v>2675</v>
      </c>
      <c r="AD126" s="16" t="s">
        <v>2676</v>
      </c>
      <c r="AE126" s="16" t="s">
        <v>2677</v>
      </c>
      <c r="AF126" s="16" t="s">
        <v>2678</v>
      </c>
      <c r="AG126" s="16" t="s">
        <v>774</v>
      </c>
      <c r="AH126" s="16" t="s">
        <v>2679</v>
      </c>
      <c r="AI126" s="16" t="s">
        <v>2680</v>
      </c>
      <c r="AJ126" s="404">
        <v>5.994382296114692E-2</v>
      </c>
      <c r="AK126" s="404">
        <v>6.6738646880226002E-2</v>
      </c>
      <c r="AL126" s="404">
        <v>7.1365946323326462E-2</v>
      </c>
      <c r="AM126" s="404">
        <v>7.5985127697228497E-2</v>
      </c>
      <c r="AN126" s="404">
        <v>7.143089087691383E-2</v>
      </c>
      <c r="AO126" s="404">
        <v>6.7485509246480821E-2</v>
      </c>
      <c r="AP126" s="404">
        <v>6.9182185708950988E-2</v>
      </c>
      <c r="AQ126" s="404">
        <v>7.0213180497150557E-2</v>
      </c>
      <c r="AR126" s="404">
        <v>6.9214657985744665E-2</v>
      </c>
      <c r="AS126" s="404">
        <v>6.7517981523274498E-2</v>
      </c>
      <c r="AT126" s="404">
        <v>6.4725365719017394E-2</v>
      </c>
      <c r="AU126" s="404">
        <v>5.6412462859833416E-2</v>
      </c>
      <c r="AV126" s="404">
        <v>5.6388108652238152E-2</v>
      </c>
      <c r="AW126" s="404">
        <v>4.3715802633501645E-2</v>
      </c>
      <c r="AX126" s="404">
        <v>3.3478917374291699E-2</v>
      </c>
      <c r="AY126" s="404">
        <v>2.2129856634897957E-2</v>
      </c>
      <c r="AZ126" s="404">
        <v>1.6739458687145849E-2</v>
      </c>
      <c r="BA126" s="404">
        <v>1.7129126008670097E-2</v>
      </c>
      <c r="BB126" s="404">
        <v>2.0295172996054618E-4</v>
      </c>
      <c r="BC126" s="75" t="s">
        <v>549</v>
      </c>
      <c r="BD126" s="301">
        <v>539</v>
      </c>
      <c r="BE126" s="245">
        <v>0.25417439703153988</v>
      </c>
      <c r="BF126" s="245">
        <v>7.4211502782931356E-3</v>
      </c>
      <c r="BG126" s="245">
        <v>0.14285714285714285</v>
      </c>
      <c r="BH126" s="245">
        <v>0</v>
      </c>
      <c r="BI126" s="245">
        <v>3.7105751391465679E-2</v>
      </c>
      <c r="BJ126" s="245">
        <v>0.5565862708719852</v>
      </c>
      <c r="BK126" s="245">
        <v>1.8552875695732839E-3</v>
      </c>
      <c r="BL126" s="417">
        <v>4975</v>
      </c>
      <c r="BM126" s="19">
        <v>0.26713567839195979</v>
      </c>
      <c r="BN126" s="19">
        <v>6.4321608040201006E-3</v>
      </c>
      <c r="BO126" s="19">
        <v>8.1608040201005025E-2</v>
      </c>
      <c r="BP126" s="19">
        <v>6.0301507537688446E-4</v>
      </c>
      <c r="BQ126" s="19">
        <v>2.1909547738693469E-2</v>
      </c>
      <c r="BR126" s="19">
        <v>0.62150753768844225</v>
      </c>
      <c r="BS126" s="65">
        <v>8.0402010050251258E-4</v>
      </c>
      <c r="BT126" s="420">
        <v>92985</v>
      </c>
      <c r="BU126" s="143">
        <v>0.75485866441525551</v>
      </c>
      <c r="BV126" s="425">
        <v>30152</v>
      </c>
      <c r="BW126" s="143">
        <v>0.24477602247081554</v>
      </c>
      <c r="BX126" s="425">
        <v>45</v>
      </c>
      <c r="BY126" s="144">
        <v>3.6531311392898314E-4</v>
      </c>
      <c r="BZ126" s="413">
        <v>98761</v>
      </c>
      <c r="CA126" s="6">
        <v>0.80174863210534009</v>
      </c>
      <c r="CB126" s="414">
        <v>96593</v>
      </c>
      <c r="CC126" s="6">
        <v>0.97804801490466886</v>
      </c>
      <c r="CD126" s="414">
        <v>2095</v>
      </c>
      <c r="CE126" s="6">
        <v>2.1212826925608285E-2</v>
      </c>
      <c r="CF126" s="6" t="s">
        <v>3940</v>
      </c>
      <c r="CG126" s="414">
        <v>73</v>
      </c>
      <c r="CH126" s="272">
        <v>7.3915816972286636E-4</v>
      </c>
      <c r="CI126" s="274">
        <v>6.6250109000000004</v>
      </c>
      <c r="CJ126" s="412">
        <v>15460</v>
      </c>
      <c r="CK126" s="147">
        <v>0.12550534980760175</v>
      </c>
      <c r="CL126" s="412">
        <v>14332</v>
      </c>
      <c r="CM126" s="147">
        <v>0.92703751617076324</v>
      </c>
      <c r="CN126" s="148">
        <v>1058</v>
      </c>
      <c r="CO126" s="147">
        <v>6.8434670116429494E-2</v>
      </c>
      <c r="CP126" s="147" t="s">
        <v>3940</v>
      </c>
      <c r="CQ126" s="412">
        <v>70</v>
      </c>
      <c r="CR126" s="275">
        <v>4.5278137128072441E-3</v>
      </c>
      <c r="CS126" s="279">
        <v>10</v>
      </c>
      <c r="CT126" s="280">
        <v>8</v>
      </c>
      <c r="CU126" s="280">
        <v>72</v>
      </c>
      <c r="CV126" s="280">
        <v>85</v>
      </c>
      <c r="CW126" s="280">
        <v>25</v>
      </c>
      <c r="CX126" s="280">
        <v>33</v>
      </c>
      <c r="CY126" s="280">
        <v>0</v>
      </c>
      <c r="CZ126" s="280">
        <v>35</v>
      </c>
      <c r="DA126" s="280">
        <v>14</v>
      </c>
      <c r="DB126" s="280">
        <v>0</v>
      </c>
      <c r="DC126" s="280">
        <v>3</v>
      </c>
      <c r="DD126" s="280">
        <v>10</v>
      </c>
      <c r="DE126" s="281">
        <v>0</v>
      </c>
      <c r="DF126" s="281">
        <v>295</v>
      </c>
      <c r="DG126" s="154">
        <v>24997</v>
      </c>
      <c r="DH126" s="152">
        <v>0.20292737575295092</v>
      </c>
      <c r="DI126" s="152" t="s">
        <v>4422</v>
      </c>
      <c r="DJ126" s="151">
        <v>7339</v>
      </c>
      <c r="DK126" s="151" t="s">
        <v>5056</v>
      </c>
      <c r="DL126" s="151">
        <v>16860</v>
      </c>
      <c r="DM126" s="151" t="s">
        <v>4211</v>
      </c>
      <c r="DN126" s="151">
        <v>1832</v>
      </c>
      <c r="DO126" s="151" t="s">
        <v>4633</v>
      </c>
      <c r="DP126" s="151">
        <v>98149</v>
      </c>
      <c r="DQ126" s="152">
        <v>0.79678037375590594</v>
      </c>
      <c r="DR126" s="151">
        <v>36</v>
      </c>
      <c r="DS126" s="155">
        <v>2.9225049114318648E-4</v>
      </c>
      <c r="DT126" s="159">
        <v>7339</v>
      </c>
      <c r="DU126" s="160">
        <v>3383</v>
      </c>
      <c r="DV126" s="160">
        <v>1823</v>
      </c>
      <c r="DW126" s="160">
        <v>3430</v>
      </c>
      <c r="DX126" s="160">
        <v>1474</v>
      </c>
      <c r="DY126" s="160">
        <v>1514</v>
      </c>
      <c r="DZ126" s="161">
        <v>1030</v>
      </c>
      <c r="EA126" s="285">
        <v>16860</v>
      </c>
      <c r="EB126" s="165">
        <v>11461</v>
      </c>
      <c r="EC126" s="165">
        <v>4087</v>
      </c>
      <c r="ED126" s="165">
        <v>5081</v>
      </c>
      <c r="EE126" s="165">
        <v>3354</v>
      </c>
      <c r="EF126" s="165">
        <v>986</v>
      </c>
      <c r="EG126" s="286">
        <v>961</v>
      </c>
      <c r="EH126" s="289">
        <v>118887</v>
      </c>
      <c r="EI126" s="167">
        <v>0.96513289279277814</v>
      </c>
      <c r="EJ126" s="168">
        <v>1883</v>
      </c>
      <c r="EK126" s="290">
        <v>1.5838569397831553E-2</v>
      </c>
      <c r="EL126" s="293">
        <v>2307</v>
      </c>
      <c r="EM126" s="173">
        <v>1.8728385640759203E-2</v>
      </c>
      <c r="EN126" s="294" t="s">
        <v>4422</v>
      </c>
      <c r="EO126" s="180">
        <v>113042</v>
      </c>
      <c r="EP126" s="181">
        <v>0.97641073479999652</v>
      </c>
      <c r="EQ126" s="182">
        <v>109983</v>
      </c>
      <c r="ER126" s="183">
        <v>0.94998833925008419</v>
      </c>
      <c r="ES126" s="182">
        <v>3029</v>
      </c>
      <c r="ET126" s="183">
        <v>2.616326777400603E-2</v>
      </c>
      <c r="EU126" s="183" t="s">
        <v>4422</v>
      </c>
      <c r="EV126" s="182">
        <v>30</v>
      </c>
      <c r="EW126" s="184">
        <v>2.5912777590629939E-4</v>
      </c>
      <c r="EX126" s="175">
        <v>2409</v>
      </c>
      <c r="EY126" s="171">
        <v>2.0807960405275841E-2</v>
      </c>
      <c r="EZ126" s="171" t="s">
        <v>4422</v>
      </c>
      <c r="FA126" s="170">
        <v>212</v>
      </c>
      <c r="FB126" s="171">
        <v>1.8311696164045157E-3</v>
      </c>
      <c r="FC126" s="170">
        <v>110</v>
      </c>
      <c r="FD126" s="176">
        <v>9.5013517832309778E-4</v>
      </c>
      <c r="FE126" s="190">
        <v>5650</v>
      </c>
      <c r="FF126" s="191">
        <v>4.8802397795686389E-2</v>
      </c>
      <c r="FG126" s="192">
        <v>542</v>
      </c>
      <c r="FH126" s="192">
        <v>884</v>
      </c>
      <c r="FI126" s="192">
        <v>2119</v>
      </c>
      <c r="FJ126" s="192">
        <v>508</v>
      </c>
      <c r="FK126" s="192">
        <v>518</v>
      </c>
      <c r="FL126" s="192">
        <v>362</v>
      </c>
      <c r="FM126" s="192">
        <v>11</v>
      </c>
      <c r="FN126" s="192">
        <v>19</v>
      </c>
      <c r="FO126" s="192">
        <v>636</v>
      </c>
      <c r="FP126" s="193">
        <v>51</v>
      </c>
      <c r="FQ126" s="202" t="s">
        <v>3989</v>
      </c>
      <c r="FR126" s="203">
        <v>-1.538437751</v>
      </c>
      <c r="FS126" s="206">
        <v>2358</v>
      </c>
      <c r="FT126" s="253">
        <v>211</v>
      </c>
      <c r="FU126" s="208" t="s">
        <v>3989</v>
      </c>
      <c r="FV126" s="209">
        <v>-1.2729159999999999</v>
      </c>
      <c r="FW126" s="210">
        <v>2339</v>
      </c>
      <c r="FX126" s="211">
        <v>210</v>
      </c>
      <c r="FY126" s="216">
        <v>42569</v>
      </c>
      <c r="FZ126" s="217">
        <v>40.436827801100002</v>
      </c>
      <c r="GA126" s="218">
        <v>2092</v>
      </c>
      <c r="GB126" s="219">
        <v>203</v>
      </c>
      <c r="GC126" s="254">
        <v>4586</v>
      </c>
      <c r="GD126" s="225">
        <v>4.3566846522000002</v>
      </c>
      <c r="GE126" s="224">
        <v>1966</v>
      </c>
      <c r="GF126" s="255">
        <v>201</v>
      </c>
      <c r="GG126" s="435">
        <v>20392</v>
      </c>
      <c r="GH126" s="249" t="s">
        <v>4086</v>
      </c>
      <c r="GI126" s="436">
        <v>12767</v>
      </c>
      <c r="GJ126" s="437">
        <v>29545</v>
      </c>
      <c r="GK126" s="250" t="s">
        <v>3940</v>
      </c>
      <c r="GL126" s="228">
        <v>37646</v>
      </c>
      <c r="GM126" s="229">
        <v>1.5782732736194929E-2</v>
      </c>
      <c r="GN126" s="227">
        <v>270</v>
      </c>
      <c r="GO126" s="227">
        <v>15531</v>
      </c>
      <c r="GP126" s="227">
        <v>21836</v>
      </c>
      <c r="GQ126" s="227">
        <v>9</v>
      </c>
      <c r="GR126" s="227">
        <v>37585</v>
      </c>
      <c r="GS126" s="227">
        <v>37317</v>
      </c>
      <c r="GT126" s="227">
        <v>37550</v>
      </c>
      <c r="GU126" s="230" t="s">
        <v>3940</v>
      </c>
      <c r="GV126" s="297">
        <v>27583</v>
      </c>
      <c r="GW126" s="235">
        <v>18819</v>
      </c>
      <c r="GX126" s="235">
        <v>19580</v>
      </c>
      <c r="GY126" s="235">
        <v>35564</v>
      </c>
      <c r="GZ126" s="235">
        <v>19470</v>
      </c>
      <c r="HA126" s="235">
        <v>5075</v>
      </c>
      <c r="HB126" s="235">
        <v>34272</v>
      </c>
      <c r="HC126" s="298">
        <v>25068</v>
      </c>
      <c r="HD126" s="236">
        <v>104031</v>
      </c>
      <c r="HE126" s="237">
        <v>0.84453085678102324</v>
      </c>
      <c r="HF126" s="238">
        <v>60253</v>
      </c>
      <c r="HG126" s="238">
        <v>43634</v>
      </c>
      <c r="HH126" s="238" t="s">
        <v>3940</v>
      </c>
      <c r="HI126" s="238">
        <v>144</v>
      </c>
      <c r="HJ126" s="242">
        <v>1.3842027857081062E-3</v>
      </c>
      <c r="HK126" s="301">
        <v>60253</v>
      </c>
      <c r="HL126" s="245">
        <v>0.57918312810604533</v>
      </c>
      <c r="HM126" s="244">
        <v>58727</v>
      </c>
      <c r="HN126" s="246">
        <v>1526</v>
      </c>
      <c r="HO126" s="302" t="s">
        <v>4211</v>
      </c>
      <c r="HP126" s="305">
        <v>50682</v>
      </c>
      <c r="HQ126" s="139">
        <v>0.41143998311441604</v>
      </c>
      <c r="HR126" s="57">
        <v>34883.999939400004</v>
      </c>
      <c r="HS126" s="139">
        <v>0.68829170000000006</v>
      </c>
      <c r="HT126" s="56">
        <v>68.829170000000005</v>
      </c>
      <c r="HU126" s="57">
        <v>1653.00001866</v>
      </c>
      <c r="HV126" s="139">
        <v>3.2615129999999999E-2</v>
      </c>
      <c r="HW126" s="56">
        <v>3.2615129999999999</v>
      </c>
      <c r="HX126" s="56" t="s">
        <v>4086</v>
      </c>
      <c r="HY126" s="57">
        <v>12856.00017456</v>
      </c>
      <c r="HZ126" s="139">
        <v>0.25366008000000001</v>
      </c>
      <c r="IA126" s="56">
        <v>25.366008000000001</v>
      </c>
      <c r="IB126" s="56" t="s">
        <v>4422</v>
      </c>
      <c r="IC126" s="57">
        <v>1288.9998673799998</v>
      </c>
      <c r="ID126" s="139">
        <v>2.5433089999999998E-2</v>
      </c>
      <c r="IE126" s="56">
        <v>2.5433089999999998</v>
      </c>
      <c r="IF126" s="56" t="s">
        <v>4211</v>
      </c>
      <c r="IG126" s="57">
        <v>0</v>
      </c>
      <c r="IH126" s="140">
        <v>0</v>
      </c>
      <c r="II126" s="53">
        <v>0</v>
      </c>
      <c r="IJ126" s="53">
        <v>1</v>
      </c>
      <c r="IK126" s="307">
        <v>3637.0001247599998</v>
      </c>
      <c r="IL126" s="245">
        <v>7.1761179999999994E-2</v>
      </c>
      <c r="IM126" s="20">
        <v>7.1761179999999998</v>
      </c>
      <c r="IN126" s="20" t="s">
        <v>3940</v>
      </c>
      <c r="IO126" s="25">
        <v>9086.9997944400002</v>
      </c>
      <c r="IP126" s="245">
        <v>0.17929442000000001</v>
      </c>
      <c r="IQ126" s="20">
        <v>17.929442000000002</v>
      </c>
      <c r="IR126" s="25">
        <v>5613.0000771599998</v>
      </c>
      <c r="IS126" s="245">
        <v>0.11074937999999999</v>
      </c>
      <c r="IT126" s="20">
        <v>11.074938</v>
      </c>
      <c r="IU126" s="20" t="s">
        <v>4633</v>
      </c>
      <c r="IV126" s="25">
        <v>2231.9998025999998</v>
      </c>
      <c r="IW126" s="245">
        <v>4.4039299999999997E-2</v>
      </c>
      <c r="IX126" s="20">
        <v>4.4039299999999999</v>
      </c>
      <c r="IY126" s="20" t="s">
        <v>4086</v>
      </c>
      <c r="IZ126" s="25">
        <v>14616.99998748</v>
      </c>
      <c r="JA126" s="265">
        <v>0.28840613999999998</v>
      </c>
      <c r="JB126" s="43">
        <v>28.840613999999999</v>
      </c>
      <c r="JC126" s="311">
        <v>117.99985968000001</v>
      </c>
      <c r="JD126" s="19">
        <v>2.3282400000000001E-3</v>
      </c>
      <c r="JE126" s="43">
        <v>0.232824</v>
      </c>
      <c r="JF126" s="43" t="s">
        <v>3940</v>
      </c>
      <c r="JG126" s="26">
        <v>4061.0001617400003</v>
      </c>
      <c r="JH126" s="19">
        <v>8.0127070000000009E-2</v>
      </c>
      <c r="JI126" s="43">
        <v>8.0127070000000007</v>
      </c>
      <c r="JJ126" s="26">
        <v>3816.9997818599995</v>
      </c>
      <c r="JK126" s="19">
        <v>7.5312729999999994E-2</v>
      </c>
      <c r="JL126" s="43">
        <v>7.5312729999999997</v>
      </c>
      <c r="JM126" s="43" t="s">
        <v>4633</v>
      </c>
      <c r="JN126" s="26">
        <v>6593.99985552</v>
      </c>
      <c r="JO126" s="19">
        <v>0.13010536</v>
      </c>
      <c r="JP126" s="43">
        <v>13.010536</v>
      </c>
      <c r="JQ126" s="43" t="s">
        <v>4086</v>
      </c>
      <c r="JR126" s="26">
        <v>906.00004794000006</v>
      </c>
      <c r="JS126" s="65">
        <v>1.787617E-2</v>
      </c>
      <c r="JT126" s="5">
        <v>1.787617</v>
      </c>
      <c r="JU126" s="5">
        <v>0.99999998999999984</v>
      </c>
      <c r="JV126" s="313">
        <v>202.00020647999997</v>
      </c>
      <c r="JW126" s="21">
        <v>202.00020647999997</v>
      </c>
      <c r="JX126" s="30">
        <v>3.9856399999999995E-3</v>
      </c>
      <c r="JY126" s="55">
        <v>0.39856399999999997</v>
      </c>
      <c r="JZ126" s="55" t="s">
        <v>4845</v>
      </c>
      <c r="KA126" s="21">
        <v>8483.0001003600009</v>
      </c>
      <c r="KB126" s="30">
        <v>0.16737698000000001</v>
      </c>
      <c r="KC126" s="21">
        <v>6040.9999375799998</v>
      </c>
      <c r="KD126" s="30">
        <v>0.11919418999999999</v>
      </c>
      <c r="KE126" s="55">
        <v>11.919419</v>
      </c>
      <c r="KF126" s="21">
        <v>2442.0001627800002</v>
      </c>
      <c r="KG126" s="30">
        <v>4.8182790000000003E-2</v>
      </c>
      <c r="KH126" s="55">
        <v>4.8182790000000004</v>
      </c>
      <c r="KI126" s="55" t="s">
        <v>4086</v>
      </c>
      <c r="KJ126" s="21">
        <v>40525.999750140007</v>
      </c>
      <c r="KK126" s="30">
        <v>0.79961327000000015</v>
      </c>
      <c r="KL126" s="21">
        <v>11105.999876100002</v>
      </c>
      <c r="KM126" s="30">
        <v>0.21913105000000005</v>
      </c>
      <c r="KN126" s="55">
        <v>21.913105000000002</v>
      </c>
      <c r="KO126" s="21">
        <v>29419.999874040001</v>
      </c>
      <c r="KP126" s="30">
        <v>0.58048222000000005</v>
      </c>
      <c r="KQ126" s="55">
        <v>58.048222000000003</v>
      </c>
      <c r="KR126" s="21">
        <v>1470.99994302</v>
      </c>
      <c r="KS126" s="314">
        <v>2.9024110000000002E-2</v>
      </c>
      <c r="KT126" s="5">
        <v>2.9024109999999999</v>
      </c>
      <c r="KU126" s="51">
        <v>126</v>
      </c>
      <c r="KV126" s="51">
        <v>207</v>
      </c>
      <c r="KW126" s="51">
        <v>160</v>
      </c>
      <c r="KX126" s="51">
        <v>101</v>
      </c>
      <c r="KY126" s="51">
        <v>105</v>
      </c>
      <c r="KZ126" s="51">
        <v>268</v>
      </c>
      <c r="LA126" s="51">
        <v>173</v>
      </c>
      <c r="LB126" s="51">
        <v>162</v>
      </c>
      <c r="LC126" s="51">
        <v>167</v>
      </c>
      <c r="LD126" s="51">
        <v>164</v>
      </c>
      <c r="LE126" s="51">
        <v>163</v>
      </c>
      <c r="LF126" s="51">
        <v>152</v>
      </c>
      <c r="LG126" s="261">
        <v>594</v>
      </c>
      <c r="LH126" s="260">
        <v>708</v>
      </c>
      <c r="LI126" s="260">
        <v>646</v>
      </c>
      <c r="LJ126" s="264">
        <v>303</v>
      </c>
    </row>
    <row r="127" spans="1:322">
      <c r="A127" s="111">
        <v>30119</v>
      </c>
      <c r="B127" s="49" t="s">
        <v>256</v>
      </c>
      <c r="C127" s="67">
        <v>5998</v>
      </c>
      <c r="D127" s="69">
        <v>6.9837825577527264E-4</v>
      </c>
      <c r="E127" s="132">
        <v>5651</v>
      </c>
      <c r="F127" s="131">
        <v>2912</v>
      </c>
      <c r="G127" s="133">
        <v>0.51530702530525574</v>
      </c>
      <c r="H127" s="131">
        <v>2739</v>
      </c>
      <c r="I127" s="133">
        <v>0.48469297469474432</v>
      </c>
      <c r="J127" s="134" t="s">
        <v>257</v>
      </c>
      <c r="K127" s="72">
        <v>40</v>
      </c>
      <c r="L127" s="2">
        <v>1</v>
      </c>
      <c r="M127" s="2">
        <v>41</v>
      </c>
      <c r="N127" s="2" t="s">
        <v>26</v>
      </c>
      <c r="O127" s="2"/>
      <c r="P127" s="74"/>
      <c r="Q127" s="458">
        <v>429</v>
      </c>
      <c r="R127" s="460">
        <v>471</v>
      </c>
      <c r="S127" s="16" t="s">
        <v>2681</v>
      </c>
      <c r="T127" s="16" t="s">
        <v>2682</v>
      </c>
      <c r="U127" s="16" t="s">
        <v>2683</v>
      </c>
      <c r="V127" s="16" t="s">
        <v>2684</v>
      </c>
      <c r="W127" s="16" t="s">
        <v>2685</v>
      </c>
      <c r="X127" s="16" t="s">
        <v>2686</v>
      </c>
      <c r="Y127" s="16" t="s">
        <v>2687</v>
      </c>
      <c r="Z127" s="16" t="s">
        <v>2688</v>
      </c>
      <c r="AA127" s="16" t="s">
        <v>2689</v>
      </c>
      <c r="AB127" s="16" t="s">
        <v>2690</v>
      </c>
      <c r="AC127" s="16" t="s">
        <v>2691</v>
      </c>
      <c r="AD127" s="16" t="s">
        <v>2692</v>
      </c>
      <c r="AE127" s="16" t="s">
        <v>2693</v>
      </c>
      <c r="AF127" s="16" t="s">
        <v>2694</v>
      </c>
      <c r="AG127" s="16" t="s">
        <v>775</v>
      </c>
      <c r="AH127" s="16" t="s">
        <v>707</v>
      </c>
      <c r="AI127" s="16" t="s">
        <v>1195</v>
      </c>
      <c r="AJ127" s="404">
        <v>7.5915767120863564E-2</v>
      </c>
      <c r="AK127" s="404">
        <v>8.3348079985843218E-2</v>
      </c>
      <c r="AL127" s="404">
        <v>8.7595115908688723E-2</v>
      </c>
      <c r="AM127" s="404">
        <v>8.0339762873827644E-2</v>
      </c>
      <c r="AN127" s="404">
        <v>6.1405061051141394E-2</v>
      </c>
      <c r="AO127" s="404">
        <v>5.9281543089718634E-2</v>
      </c>
      <c r="AP127" s="404">
        <v>5.9812422580074326E-2</v>
      </c>
      <c r="AQ127" s="404">
        <v>5.9812422580074326E-2</v>
      </c>
      <c r="AR127" s="404">
        <v>6.3705538842682707E-2</v>
      </c>
      <c r="AS127" s="404">
        <v>6.9014333746239609E-2</v>
      </c>
      <c r="AT127" s="404">
        <v>7.0430012387188115E-2</v>
      </c>
      <c r="AU127" s="404">
        <v>5.3618828525924617E-2</v>
      </c>
      <c r="AV127" s="404">
        <v>4.8663953282604852E-2</v>
      </c>
      <c r="AW127" s="404">
        <v>4.2647319058573704E-2</v>
      </c>
      <c r="AX127" s="404">
        <v>3.1321889930985669E-2</v>
      </c>
      <c r="AY127" s="404">
        <v>2.1412139444346133E-2</v>
      </c>
      <c r="AZ127" s="404">
        <v>1.6280304370907803E-2</v>
      </c>
      <c r="BA127" s="404">
        <v>1.5218545390196426E-2</v>
      </c>
      <c r="BB127" s="404">
        <v>1.7695983011856308E-4</v>
      </c>
      <c r="BC127" s="75" t="s">
        <v>550</v>
      </c>
      <c r="BD127" s="301">
        <v>31</v>
      </c>
      <c r="BE127" s="245">
        <v>0.45161290322580644</v>
      </c>
      <c r="BF127" s="245">
        <v>6.4516129032258063E-2</v>
      </c>
      <c r="BG127" s="245">
        <v>0.29032258064516131</v>
      </c>
      <c r="BH127" s="245">
        <v>0</v>
      </c>
      <c r="BI127" s="245">
        <v>3.2258064516129031E-2</v>
      </c>
      <c r="BJ127" s="245">
        <v>0.16129032258064516</v>
      </c>
      <c r="BK127" s="245">
        <v>0</v>
      </c>
      <c r="BL127" s="417">
        <v>263</v>
      </c>
      <c r="BM127" s="19">
        <v>0.50190114068441061</v>
      </c>
      <c r="BN127" s="19">
        <v>1.9011406844106463E-2</v>
      </c>
      <c r="BO127" s="19">
        <v>0.18250950570342206</v>
      </c>
      <c r="BP127" s="19">
        <v>2.2813688212927757E-2</v>
      </c>
      <c r="BQ127" s="19">
        <v>8.3650190114068435E-2</v>
      </c>
      <c r="BR127" s="19">
        <v>0.19011406844106463</v>
      </c>
      <c r="BS127" s="65">
        <v>0</v>
      </c>
      <c r="BT127" s="420">
        <v>4098</v>
      </c>
      <c r="BU127" s="143">
        <v>0.7251813838258715</v>
      </c>
      <c r="BV127" s="425">
        <v>1553</v>
      </c>
      <c r="BW127" s="143">
        <v>0.27481861617412845</v>
      </c>
      <c r="BX127" s="425">
        <v>0</v>
      </c>
      <c r="BY127" s="144">
        <v>0</v>
      </c>
      <c r="BZ127" s="413">
        <v>4255</v>
      </c>
      <c r="CA127" s="6">
        <v>0.75296407715448588</v>
      </c>
      <c r="CB127" s="414">
        <v>3838</v>
      </c>
      <c r="CC127" s="6">
        <v>0.90199764982373676</v>
      </c>
      <c r="CD127" s="414">
        <v>416</v>
      </c>
      <c r="CE127" s="6">
        <v>9.7767332549941244E-2</v>
      </c>
      <c r="CF127" s="6" t="s">
        <v>3940</v>
      </c>
      <c r="CG127" s="414">
        <v>1</v>
      </c>
      <c r="CH127" s="272">
        <v>2.3501762632197415E-4</v>
      </c>
      <c r="CI127" s="274">
        <v>7.4777117000000004</v>
      </c>
      <c r="CJ127" s="412">
        <v>880</v>
      </c>
      <c r="CK127" s="147">
        <v>0.15572465050433551</v>
      </c>
      <c r="CL127" s="412">
        <v>771</v>
      </c>
      <c r="CM127" s="147">
        <v>0.8761363636363636</v>
      </c>
      <c r="CN127" s="148">
        <v>106</v>
      </c>
      <c r="CO127" s="147">
        <v>0.12045454545454545</v>
      </c>
      <c r="CP127" s="147" t="s">
        <v>3940</v>
      </c>
      <c r="CQ127" s="412">
        <v>3</v>
      </c>
      <c r="CR127" s="275">
        <v>3.4090909090909089E-3</v>
      </c>
      <c r="CS127" s="279">
        <v>0</v>
      </c>
      <c r="CT127" s="280">
        <v>0</v>
      </c>
      <c r="CU127" s="280">
        <v>2</v>
      </c>
      <c r="CV127" s="280">
        <v>5</v>
      </c>
      <c r="CW127" s="280">
        <v>0</v>
      </c>
      <c r="CX127" s="280">
        <v>1</v>
      </c>
      <c r="CY127" s="280">
        <v>0</v>
      </c>
      <c r="CZ127" s="280">
        <v>2</v>
      </c>
      <c r="DA127" s="280">
        <v>0</v>
      </c>
      <c r="DB127" s="280">
        <v>0</v>
      </c>
      <c r="DC127" s="280">
        <v>0</v>
      </c>
      <c r="DD127" s="280">
        <v>0</v>
      </c>
      <c r="DE127" s="281">
        <v>0</v>
      </c>
      <c r="DF127" s="281">
        <v>10</v>
      </c>
      <c r="DG127" s="154">
        <v>1547</v>
      </c>
      <c r="DH127" s="152">
        <v>0.27375685719341708</v>
      </c>
      <c r="DI127" s="152" t="s">
        <v>4423</v>
      </c>
      <c r="DJ127" s="151">
        <v>481</v>
      </c>
      <c r="DK127" s="151" t="s">
        <v>5057</v>
      </c>
      <c r="DL127" s="151">
        <v>1037</v>
      </c>
      <c r="DM127" s="151" t="s">
        <v>4212</v>
      </c>
      <c r="DN127" s="151">
        <v>91</v>
      </c>
      <c r="DO127" s="151" t="s">
        <v>4634</v>
      </c>
      <c r="DP127" s="151">
        <v>4104</v>
      </c>
      <c r="DQ127" s="152">
        <v>0.72624314280658286</v>
      </c>
      <c r="DR127" s="151">
        <v>0</v>
      </c>
      <c r="DS127" s="155">
        <v>0</v>
      </c>
      <c r="DT127" s="159">
        <v>481</v>
      </c>
      <c r="DU127" s="160">
        <v>224</v>
      </c>
      <c r="DV127" s="160">
        <v>88</v>
      </c>
      <c r="DW127" s="160">
        <v>240</v>
      </c>
      <c r="DX127" s="160">
        <v>114</v>
      </c>
      <c r="DY127" s="160">
        <v>83</v>
      </c>
      <c r="DZ127" s="161">
        <v>76</v>
      </c>
      <c r="EA127" s="285">
        <v>1037</v>
      </c>
      <c r="EB127" s="165">
        <v>628</v>
      </c>
      <c r="EC127" s="165">
        <v>193</v>
      </c>
      <c r="ED127" s="165">
        <v>391</v>
      </c>
      <c r="EE127" s="165">
        <v>295</v>
      </c>
      <c r="EF127" s="165">
        <v>30</v>
      </c>
      <c r="EG127" s="286">
        <v>65</v>
      </c>
      <c r="EH127" s="289">
        <v>5380</v>
      </c>
      <c r="EI127" s="167">
        <v>0.95204388603786938</v>
      </c>
      <c r="EJ127" s="168">
        <v>122</v>
      </c>
      <c r="EK127" s="290">
        <v>2.2676579925650558E-2</v>
      </c>
      <c r="EL127" s="293">
        <v>307</v>
      </c>
      <c r="EM127" s="173">
        <v>5.432666784639887E-2</v>
      </c>
      <c r="EN127" s="294" t="s">
        <v>4423</v>
      </c>
      <c r="EO127" s="180">
        <v>4961</v>
      </c>
      <c r="EP127" s="181">
        <v>0.9502011108982954</v>
      </c>
      <c r="EQ127" s="182">
        <v>4864</v>
      </c>
      <c r="ER127" s="183">
        <v>0.93162229457958246</v>
      </c>
      <c r="ES127" s="182">
        <v>97</v>
      </c>
      <c r="ET127" s="183">
        <v>1.8578816318712891E-2</v>
      </c>
      <c r="EU127" s="183" t="s">
        <v>4423</v>
      </c>
      <c r="EV127" s="182">
        <v>0</v>
      </c>
      <c r="EW127" s="184">
        <v>0</v>
      </c>
      <c r="EX127" s="175">
        <v>238</v>
      </c>
      <c r="EY127" s="171">
        <v>4.5585136946945028E-2</v>
      </c>
      <c r="EZ127" s="171" t="s">
        <v>4423</v>
      </c>
      <c r="FA127" s="170">
        <v>22</v>
      </c>
      <c r="FB127" s="171">
        <v>4.2137521547596247E-3</v>
      </c>
      <c r="FC127" s="170">
        <v>0</v>
      </c>
      <c r="FD127" s="176">
        <v>0</v>
      </c>
      <c r="FE127" s="190">
        <v>357</v>
      </c>
      <c r="FF127" s="191">
        <v>6.8377705420417545E-2</v>
      </c>
      <c r="FG127" s="192">
        <v>41</v>
      </c>
      <c r="FH127" s="192">
        <v>40</v>
      </c>
      <c r="FI127" s="192">
        <v>176</v>
      </c>
      <c r="FJ127" s="192">
        <v>43</v>
      </c>
      <c r="FK127" s="192">
        <v>9</v>
      </c>
      <c r="FL127" s="192">
        <v>19</v>
      </c>
      <c r="FM127" s="192">
        <v>0</v>
      </c>
      <c r="FN127" s="192">
        <v>5</v>
      </c>
      <c r="FO127" s="192">
        <v>21</v>
      </c>
      <c r="FP127" s="193">
        <v>3</v>
      </c>
      <c r="FQ127" s="202" t="s">
        <v>3985</v>
      </c>
      <c r="FR127" s="203">
        <v>8.9953678200200005E-2</v>
      </c>
      <c r="FS127" s="206">
        <v>1096</v>
      </c>
      <c r="FT127" s="253">
        <v>127</v>
      </c>
      <c r="FU127" s="208" t="s">
        <v>3987</v>
      </c>
      <c r="FV127" s="209">
        <v>-0.37116179999999999</v>
      </c>
      <c r="FW127" s="210">
        <v>1398</v>
      </c>
      <c r="FX127" s="211">
        <v>155</v>
      </c>
      <c r="FY127" s="216">
        <v>3979</v>
      </c>
      <c r="FZ127" s="217">
        <v>70.175028506299995</v>
      </c>
      <c r="GA127" s="218">
        <v>1136</v>
      </c>
      <c r="GB127" s="219">
        <v>108</v>
      </c>
      <c r="GC127" s="254">
        <v>916</v>
      </c>
      <c r="GD127" s="225">
        <v>16.1508931965</v>
      </c>
      <c r="GE127" s="224">
        <v>1100</v>
      </c>
      <c r="GF127" s="255">
        <v>105</v>
      </c>
      <c r="GG127" s="435">
        <v>875</v>
      </c>
      <c r="GH127" s="249" t="s">
        <v>4086</v>
      </c>
      <c r="GI127" s="436">
        <v>415</v>
      </c>
      <c r="GJ127" s="437">
        <v>401</v>
      </c>
      <c r="GK127" s="250" t="s">
        <v>3940</v>
      </c>
      <c r="GL127" s="228">
        <v>1819</v>
      </c>
      <c r="GM127" s="229">
        <v>7.6259870496569559E-4</v>
      </c>
      <c r="GN127" s="227">
        <v>51</v>
      </c>
      <c r="GO127" s="227">
        <v>1488</v>
      </c>
      <c r="GP127" s="227">
        <v>280</v>
      </c>
      <c r="GQ127" s="227">
        <v>0</v>
      </c>
      <c r="GR127" s="227">
        <v>1650</v>
      </c>
      <c r="GS127" s="227">
        <v>1816</v>
      </c>
      <c r="GT127" s="227">
        <v>1631</v>
      </c>
      <c r="GU127" s="230" t="s">
        <v>3940</v>
      </c>
      <c r="GV127" s="297">
        <v>1250</v>
      </c>
      <c r="GW127" s="235">
        <v>336</v>
      </c>
      <c r="GX127" s="235">
        <v>367</v>
      </c>
      <c r="GY127" s="235">
        <v>1546</v>
      </c>
      <c r="GZ127" s="235">
        <v>711</v>
      </c>
      <c r="HA127" s="235">
        <v>49</v>
      </c>
      <c r="HB127" s="235">
        <v>1554</v>
      </c>
      <c r="HC127" s="298">
        <v>509</v>
      </c>
      <c r="HD127" s="236">
        <v>4561</v>
      </c>
      <c r="HE127" s="237">
        <v>0.80711378517076626</v>
      </c>
      <c r="HF127" s="238">
        <v>2684</v>
      </c>
      <c r="HG127" s="238">
        <v>1869</v>
      </c>
      <c r="HH127" s="238" t="s">
        <v>3940</v>
      </c>
      <c r="HI127" s="238">
        <v>8</v>
      </c>
      <c r="HJ127" s="242">
        <v>1.7540013155009867E-3</v>
      </c>
      <c r="HK127" s="301">
        <v>2684</v>
      </c>
      <c r="HL127" s="245">
        <v>0.58846744135058104</v>
      </c>
      <c r="HM127" s="244">
        <v>2634</v>
      </c>
      <c r="HN127" s="246">
        <v>50</v>
      </c>
      <c r="HO127" s="302" t="s">
        <v>4212</v>
      </c>
      <c r="HP127" s="305">
        <v>2474</v>
      </c>
      <c r="HQ127" s="139">
        <v>0.43779861971332507</v>
      </c>
      <c r="HR127" s="57">
        <v>1583.00000826</v>
      </c>
      <c r="HS127" s="139">
        <v>0.63985448999999994</v>
      </c>
      <c r="HT127" s="56">
        <v>63.985449000000003</v>
      </c>
      <c r="HU127" s="57">
        <v>77.999999860000003</v>
      </c>
      <c r="HV127" s="139">
        <v>3.1527890000000003E-2</v>
      </c>
      <c r="HW127" s="56">
        <v>3.1527889999999998</v>
      </c>
      <c r="HX127" s="56" t="s">
        <v>4086</v>
      </c>
      <c r="HY127" s="57">
        <v>752.99999960000002</v>
      </c>
      <c r="HZ127" s="139">
        <v>0.30436540000000001</v>
      </c>
      <c r="IA127" s="56">
        <v>30.436540000000001</v>
      </c>
      <c r="IB127" s="56" t="s">
        <v>4423</v>
      </c>
      <c r="IC127" s="57">
        <v>59.999992280000008</v>
      </c>
      <c r="ID127" s="139">
        <v>2.4252220000000005E-2</v>
      </c>
      <c r="IE127" s="56">
        <v>2.4252220000000002</v>
      </c>
      <c r="IF127" s="56" t="s">
        <v>4212</v>
      </c>
      <c r="IG127" s="57">
        <v>0</v>
      </c>
      <c r="IH127" s="140">
        <v>0</v>
      </c>
      <c r="II127" s="53">
        <v>0</v>
      </c>
      <c r="IJ127" s="53">
        <v>1</v>
      </c>
      <c r="IK127" s="307">
        <v>56.000004340000004</v>
      </c>
      <c r="IL127" s="245">
        <v>2.2635410000000002E-2</v>
      </c>
      <c r="IM127" s="20">
        <v>2.263541</v>
      </c>
      <c r="IN127" s="20" t="s">
        <v>3940</v>
      </c>
      <c r="IO127" s="25">
        <v>314.99999658000002</v>
      </c>
      <c r="IP127" s="245">
        <v>0.12732417000000001</v>
      </c>
      <c r="IQ127" s="20">
        <v>12.732417</v>
      </c>
      <c r="IR127" s="25">
        <v>182.99999872000001</v>
      </c>
      <c r="IS127" s="245">
        <v>7.3969279999999998E-2</v>
      </c>
      <c r="IT127" s="20">
        <v>7.3969279999999999</v>
      </c>
      <c r="IU127" s="20" t="s">
        <v>4634</v>
      </c>
      <c r="IV127" s="25">
        <v>18.000007579999998</v>
      </c>
      <c r="IW127" s="245">
        <v>7.2756699999999997E-3</v>
      </c>
      <c r="IX127" s="20">
        <v>0.72756699999999996</v>
      </c>
      <c r="IY127" s="20" t="s">
        <v>4086</v>
      </c>
      <c r="IZ127" s="25">
        <v>231.99999324000001</v>
      </c>
      <c r="JA127" s="265">
        <v>9.3775259999999999E-2</v>
      </c>
      <c r="JB127" s="43">
        <v>9.3775259999999996</v>
      </c>
      <c r="JC127" s="311">
        <v>809.00000393999983</v>
      </c>
      <c r="JD127" s="19">
        <v>0.32700080999999992</v>
      </c>
      <c r="JE127" s="43">
        <v>32.700080999999997</v>
      </c>
      <c r="JF127" s="43" t="s">
        <v>3940</v>
      </c>
      <c r="JG127" s="26">
        <v>317.00000291999999</v>
      </c>
      <c r="JH127" s="19">
        <v>0.12813258</v>
      </c>
      <c r="JI127" s="43">
        <v>12.813257999999999</v>
      </c>
      <c r="JJ127" s="26">
        <v>163.00000954000001</v>
      </c>
      <c r="JK127" s="19">
        <v>6.588521E-2</v>
      </c>
      <c r="JL127" s="43">
        <v>6.5885210000000001</v>
      </c>
      <c r="JM127" s="43" t="s">
        <v>4634</v>
      </c>
      <c r="JN127" s="26">
        <v>376.9999952</v>
      </c>
      <c r="JO127" s="19">
        <v>0.15238479999999999</v>
      </c>
      <c r="JP127" s="43">
        <v>15.238479999999999</v>
      </c>
      <c r="JQ127" s="43" t="s">
        <v>4086</v>
      </c>
      <c r="JR127" s="26">
        <v>3.9999879399999996</v>
      </c>
      <c r="JS127" s="65">
        <v>1.6168099999999998E-3</v>
      </c>
      <c r="JT127" s="5">
        <v>0.16168099999999999</v>
      </c>
      <c r="JU127" s="5">
        <v>0.99999999999999989</v>
      </c>
      <c r="JV127" s="313">
        <v>857.00000765999994</v>
      </c>
      <c r="JW127" s="21">
        <v>857.00000765999994</v>
      </c>
      <c r="JX127" s="30">
        <v>0.34640258999999995</v>
      </c>
      <c r="JY127" s="55">
        <v>34.640259</v>
      </c>
      <c r="JZ127" s="55" t="s">
        <v>4846</v>
      </c>
      <c r="KA127" s="21">
        <v>441.00000016000007</v>
      </c>
      <c r="KB127" s="30">
        <v>0.17825384000000002</v>
      </c>
      <c r="KC127" s="21">
        <v>285.00000044000006</v>
      </c>
      <c r="KD127" s="30">
        <v>0.11519806000000003</v>
      </c>
      <c r="KE127" s="55">
        <v>11.519806000000001</v>
      </c>
      <c r="KF127" s="21">
        <v>155.99999972000001</v>
      </c>
      <c r="KG127" s="30">
        <v>6.3055780000000006E-2</v>
      </c>
      <c r="KH127" s="55">
        <v>6.3055779999999997</v>
      </c>
      <c r="KI127" s="55" t="s">
        <v>4086</v>
      </c>
      <c r="KJ127" s="21">
        <v>1164.9999944199999</v>
      </c>
      <c r="KK127" s="30">
        <v>0.47089732999999995</v>
      </c>
      <c r="KL127" s="21">
        <v>422.00000178000005</v>
      </c>
      <c r="KM127" s="30">
        <v>0.17057397000000002</v>
      </c>
      <c r="KN127" s="55">
        <v>17.057397000000002</v>
      </c>
      <c r="KO127" s="21">
        <v>742.99999263999996</v>
      </c>
      <c r="KP127" s="30">
        <v>0.30032335999999998</v>
      </c>
      <c r="KQ127" s="55">
        <v>30.032336000000001</v>
      </c>
      <c r="KR127" s="21">
        <v>10.999997760000001</v>
      </c>
      <c r="KS127" s="314">
        <v>4.4462400000000006E-3</v>
      </c>
      <c r="KT127" s="5">
        <v>0.44462400000000002</v>
      </c>
      <c r="KU127" s="51">
        <v>1</v>
      </c>
      <c r="KV127" s="51">
        <v>4</v>
      </c>
      <c r="KW127" s="51">
        <v>1</v>
      </c>
      <c r="KX127" s="51">
        <v>0</v>
      </c>
      <c r="KY127" s="51">
        <v>1</v>
      </c>
      <c r="KZ127" s="51">
        <v>1</v>
      </c>
      <c r="LA127" s="51">
        <v>3</v>
      </c>
      <c r="LB127" s="51">
        <v>0</v>
      </c>
      <c r="LC127" s="51">
        <v>2</v>
      </c>
      <c r="LD127" s="51">
        <v>5</v>
      </c>
      <c r="LE127" s="51">
        <v>1</v>
      </c>
      <c r="LF127" s="51">
        <v>4</v>
      </c>
      <c r="LG127" s="261">
        <v>6</v>
      </c>
      <c r="LH127" s="260">
        <v>5</v>
      </c>
      <c r="LI127" s="260">
        <v>12</v>
      </c>
      <c r="LJ127" s="264">
        <v>6</v>
      </c>
    </row>
    <row r="128" spans="1:322">
      <c r="A128" s="111">
        <v>30120</v>
      </c>
      <c r="B128" s="49" t="s">
        <v>258</v>
      </c>
      <c r="C128" s="67">
        <v>17217</v>
      </c>
      <c r="D128" s="69">
        <v>2.0046646264893081E-3</v>
      </c>
      <c r="E128" s="132">
        <v>10343</v>
      </c>
      <c r="F128" s="131">
        <v>5430</v>
      </c>
      <c r="G128" s="133">
        <v>0.52499274871894031</v>
      </c>
      <c r="H128" s="131">
        <v>4913</v>
      </c>
      <c r="I128" s="133">
        <v>0.47500725128105964</v>
      </c>
      <c r="J128" s="134" t="s">
        <v>259</v>
      </c>
      <c r="K128" s="72">
        <v>7</v>
      </c>
      <c r="L128" s="2">
        <v>1</v>
      </c>
      <c r="M128" s="2">
        <v>8</v>
      </c>
      <c r="N128" s="2" t="s">
        <v>21</v>
      </c>
      <c r="O128" s="2">
        <v>30.04</v>
      </c>
      <c r="P128" s="74" t="s">
        <v>111</v>
      </c>
      <c r="Q128" s="458">
        <v>745</v>
      </c>
      <c r="R128" s="460">
        <v>915</v>
      </c>
      <c r="S128" s="16" t="s">
        <v>2695</v>
      </c>
      <c r="T128" s="16" t="s">
        <v>2696</v>
      </c>
      <c r="U128" s="16" t="s">
        <v>2697</v>
      </c>
      <c r="V128" s="16" t="s">
        <v>2698</v>
      </c>
      <c r="W128" s="16" t="s">
        <v>2699</v>
      </c>
      <c r="X128" s="16" t="s">
        <v>2700</v>
      </c>
      <c r="Y128" s="16" t="s">
        <v>2701</v>
      </c>
      <c r="Z128" s="16" t="s">
        <v>2702</v>
      </c>
      <c r="AA128" s="16" t="s">
        <v>2703</v>
      </c>
      <c r="AB128" s="16" t="s">
        <v>2704</v>
      </c>
      <c r="AC128" s="16" t="s">
        <v>2705</v>
      </c>
      <c r="AD128" s="16" t="s">
        <v>2706</v>
      </c>
      <c r="AE128" s="16" t="s">
        <v>2707</v>
      </c>
      <c r="AF128" s="16" t="s">
        <v>2708</v>
      </c>
      <c r="AG128" s="16" t="s">
        <v>651</v>
      </c>
      <c r="AH128" s="16" t="s">
        <v>819</v>
      </c>
      <c r="AI128" s="16" t="s">
        <v>1376</v>
      </c>
      <c r="AJ128" s="404">
        <v>7.2029391859228464E-2</v>
      </c>
      <c r="AK128" s="404">
        <v>8.8465628927777235E-2</v>
      </c>
      <c r="AL128" s="404">
        <v>9.2236295078797256E-2</v>
      </c>
      <c r="AM128" s="404">
        <v>8.305133906990235E-2</v>
      </c>
      <c r="AN128" s="404">
        <v>7.6863579232331045E-2</v>
      </c>
      <c r="AO128" s="404">
        <v>7.8410519191723871E-2</v>
      </c>
      <c r="AP128" s="404">
        <v>7.8797254181572074E-2</v>
      </c>
      <c r="AQ128" s="404">
        <v>7.9957459151116697E-2</v>
      </c>
      <c r="AR128" s="404">
        <v>7.2512810596538718E-2</v>
      </c>
      <c r="AS128" s="404">
        <v>6.5358213284346905E-2</v>
      </c>
      <c r="AT128" s="404">
        <v>5.9750555931547905E-2</v>
      </c>
      <c r="AU128" s="404">
        <v>4.4957942569854005E-2</v>
      </c>
      <c r="AV128" s="404">
        <v>3.5772986560959105E-2</v>
      </c>
      <c r="AW128" s="404">
        <v>2.6201295562215992E-2</v>
      </c>
      <c r="AX128" s="404">
        <v>1.836991201778981E-2</v>
      </c>
      <c r="AY128" s="404">
        <v>1.2182152180218505E-2</v>
      </c>
      <c r="AZ128" s="404">
        <v>8.4114860291984919E-3</v>
      </c>
      <c r="BA128" s="404">
        <v>6.477811079957459E-3</v>
      </c>
      <c r="BB128" s="404">
        <v>1.9336749492410325E-4</v>
      </c>
      <c r="BC128" s="75" t="s">
        <v>551</v>
      </c>
      <c r="BD128" s="301">
        <v>76</v>
      </c>
      <c r="BE128" s="245">
        <v>0.5</v>
      </c>
      <c r="BF128" s="245">
        <v>0</v>
      </c>
      <c r="BG128" s="245">
        <v>0.30263157894736842</v>
      </c>
      <c r="BH128" s="245">
        <v>0</v>
      </c>
      <c r="BI128" s="245">
        <v>0.11842105263157894</v>
      </c>
      <c r="BJ128" s="245">
        <v>7.8947368421052627E-2</v>
      </c>
      <c r="BK128" s="245">
        <v>0</v>
      </c>
      <c r="BL128" s="417">
        <v>497</v>
      </c>
      <c r="BM128" s="19">
        <v>0.47082494969818911</v>
      </c>
      <c r="BN128" s="19">
        <v>1.0060362173038229E-2</v>
      </c>
      <c r="BO128" s="19">
        <v>0.2414486921529175</v>
      </c>
      <c r="BP128" s="19">
        <v>0</v>
      </c>
      <c r="BQ128" s="19">
        <v>5.030181086519115E-2</v>
      </c>
      <c r="BR128" s="19">
        <v>0.22736418511066397</v>
      </c>
      <c r="BS128" s="65">
        <v>0</v>
      </c>
      <c r="BT128" s="420">
        <v>7460</v>
      </c>
      <c r="BU128" s="143">
        <v>0.72126075606690521</v>
      </c>
      <c r="BV128" s="425">
        <v>2881</v>
      </c>
      <c r="BW128" s="143">
        <v>0.27854587643817075</v>
      </c>
      <c r="BX128" s="425">
        <v>2</v>
      </c>
      <c r="BY128" s="144">
        <v>1.9336749492410325E-4</v>
      </c>
      <c r="BZ128" s="413">
        <v>7727</v>
      </c>
      <c r="CA128" s="6">
        <v>0.74707531663927296</v>
      </c>
      <c r="CB128" s="414">
        <v>7149</v>
      </c>
      <c r="CC128" s="6">
        <v>0.92519735990682028</v>
      </c>
      <c r="CD128" s="414">
        <v>573</v>
      </c>
      <c r="CE128" s="6">
        <v>7.4155558431474047E-2</v>
      </c>
      <c r="CF128" s="6" t="s">
        <v>3940</v>
      </c>
      <c r="CG128" s="414">
        <v>5</v>
      </c>
      <c r="CH128" s="272">
        <v>6.4708166170570724E-4</v>
      </c>
      <c r="CI128" s="274">
        <v>4.4271409000000004</v>
      </c>
      <c r="CJ128" s="412">
        <v>1679</v>
      </c>
      <c r="CK128" s="147">
        <v>0.16233201198878469</v>
      </c>
      <c r="CL128" s="412">
        <v>1570</v>
      </c>
      <c r="CM128" s="147">
        <v>0.93508040500297795</v>
      </c>
      <c r="CN128" s="148">
        <v>106</v>
      </c>
      <c r="CO128" s="147">
        <v>6.3132817153067303E-2</v>
      </c>
      <c r="CP128" s="147" t="s">
        <v>3940</v>
      </c>
      <c r="CQ128" s="412">
        <v>3</v>
      </c>
      <c r="CR128" s="275">
        <v>1.7867778439547349E-3</v>
      </c>
      <c r="CS128" s="279">
        <v>0</v>
      </c>
      <c r="CT128" s="280">
        <v>0</v>
      </c>
      <c r="CU128" s="280">
        <v>8</v>
      </c>
      <c r="CV128" s="280">
        <v>13</v>
      </c>
      <c r="CW128" s="280">
        <v>0</v>
      </c>
      <c r="CX128" s="280">
        <v>1</v>
      </c>
      <c r="CY128" s="280">
        <v>0</v>
      </c>
      <c r="CZ128" s="280">
        <v>1</v>
      </c>
      <c r="DA128" s="280">
        <v>0</v>
      </c>
      <c r="DB128" s="280">
        <v>0</v>
      </c>
      <c r="DC128" s="280">
        <v>0</v>
      </c>
      <c r="DD128" s="280">
        <v>0</v>
      </c>
      <c r="DE128" s="281">
        <v>0</v>
      </c>
      <c r="DF128" s="281">
        <v>23</v>
      </c>
      <c r="DG128" s="154">
        <v>2124</v>
      </c>
      <c r="DH128" s="152">
        <v>0.20535627960939767</v>
      </c>
      <c r="DI128" s="152" t="s">
        <v>4424</v>
      </c>
      <c r="DJ128" s="151">
        <v>666</v>
      </c>
      <c r="DK128" s="151" t="s">
        <v>5058</v>
      </c>
      <c r="DL128" s="151">
        <v>1410</v>
      </c>
      <c r="DM128" s="151" t="s">
        <v>4213</v>
      </c>
      <c r="DN128" s="151">
        <v>154</v>
      </c>
      <c r="DO128" s="151" t="s">
        <v>4635</v>
      </c>
      <c r="DP128" s="151">
        <v>8217</v>
      </c>
      <c r="DQ128" s="152">
        <v>0.79445035289567822</v>
      </c>
      <c r="DR128" s="151">
        <v>2</v>
      </c>
      <c r="DS128" s="155">
        <v>1.9336749492410325E-4</v>
      </c>
      <c r="DT128" s="159">
        <v>666</v>
      </c>
      <c r="DU128" s="160">
        <v>281</v>
      </c>
      <c r="DV128" s="160">
        <v>184</v>
      </c>
      <c r="DW128" s="160">
        <v>334</v>
      </c>
      <c r="DX128" s="160">
        <v>162</v>
      </c>
      <c r="DY128" s="160">
        <v>108</v>
      </c>
      <c r="DZ128" s="161">
        <v>123</v>
      </c>
      <c r="EA128" s="285">
        <v>1410</v>
      </c>
      <c r="EB128" s="165">
        <v>846</v>
      </c>
      <c r="EC128" s="165">
        <v>321</v>
      </c>
      <c r="ED128" s="165">
        <v>434</v>
      </c>
      <c r="EE128" s="165">
        <v>346</v>
      </c>
      <c r="EF128" s="165">
        <v>35</v>
      </c>
      <c r="EG128" s="286">
        <v>58</v>
      </c>
      <c r="EH128" s="289">
        <v>9920</v>
      </c>
      <c r="EI128" s="167">
        <v>0.95910277482355211</v>
      </c>
      <c r="EJ128" s="168">
        <v>595</v>
      </c>
      <c r="EK128" s="290">
        <v>5.9979838709677422E-2</v>
      </c>
      <c r="EL128" s="293">
        <v>1648</v>
      </c>
      <c r="EM128" s="173">
        <v>0.15933481581746109</v>
      </c>
      <c r="EN128" s="294" t="s">
        <v>4424</v>
      </c>
      <c r="EO128" s="180">
        <v>9392</v>
      </c>
      <c r="EP128" s="181">
        <v>0.97874114214255936</v>
      </c>
      <c r="EQ128" s="182">
        <v>9069</v>
      </c>
      <c r="ER128" s="183">
        <v>0.9450812838682785</v>
      </c>
      <c r="ES128" s="182">
        <v>323</v>
      </c>
      <c r="ET128" s="183">
        <v>3.3659858274280953E-2</v>
      </c>
      <c r="EU128" s="183" t="s">
        <v>4424</v>
      </c>
      <c r="EV128" s="182">
        <v>0</v>
      </c>
      <c r="EW128" s="184">
        <v>0</v>
      </c>
      <c r="EX128" s="175">
        <v>202</v>
      </c>
      <c r="EY128" s="171">
        <v>2.1050437682367654E-2</v>
      </c>
      <c r="EZ128" s="171" t="s">
        <v>4424</v>
      </c>
      <c r="FA128" s="170">
        <v>2</v>
      </c>
      <c r="FB128" s="171">
        <v>2.0842017507294707E-4</v>
      </c>
      <c r="FC128" s="170">
        <v>0</v>
      </c>
      <c r="FD128" s="176">
        <v>0</v>
      </c>
      <c r="FE128" s="190">
        <v>527</v>
      </c>
      <c r="FF128" s="191">
        <v>5.491871613172155E-2</v>
      </c>
      <c r="FG128" s="192">
        <v>17</v>
      </c>
      <c r="FH128" s="192">
        <v>45</v>
      </c>
      <c r="FI128" s="192">
        <v>249</v>
      </c>
      <c r="FJ128" s="192">
        <v>96</v>
      </c>
      <c r="FK128" s="192">
        <v>15</v>
      </c>
      <c r="FL128" s="192">
        <v>18</v>
      </c>
      <c r="FM128" s="192">
        <v>2</v>
      </c>
      <c r="FN128" s="192">
        <v>0</v>
      </c>
      <c r="FO128" s="192">
        <v>84</v>
      </c>
      <c r="FP128" s="193">
        <v>1</v>
      </c>
      <c r="FQ128" s="202" t="s">
        <v>3986</v>
      </c>
      <c r="FR128" s="203">
        <v>-3.1853503908300003E-2</v>
      </c>
      <c r="FS128" s="206">
        <v>1189</v>
      </c>
      <c r="FT128" s="253">
        <v>133</v>
      </c>
      <c r="FU128" s="208" t="s">
        <v>3986</v>
      </c>
      <c r="FV128" s="209">
        <v>0.1139251</v>
      </c>
      <c r="FW128" s="210">
        <v>929</v>
      </c>
      <c r="FX128" s="211">
        <v>101</v>
      </c>
      <c r="FY128" s="216">
        <v>12130</v>
      </c>
      <c r="FZ128" s="217">
        <v>76.498948727400006</v>
      </c>
      <c r="GA128" s="218">
        <v>856</v>
      </c>
      <c r="GB128" s="219">
        <v>70</v>
      </c>
      <c r="GC128" s="254">
        <v>2722</v>
      </c>
      <c r="GD128" s="225">
        <v>17.1682306308</v>
      </c>
      <c r="GE128" s="224">
        <v>1046</v>
      </c>
      <c r="GF128" s="255">
        <v>95</v>
      </c>
      <c r="GG128" s="435">
        <v>2850</v>
      </c>
      <c r="GH128" s="249" t="s">
        <v>4086</v>
      </c>
      <c r="GI128" s="436">
        <v>380</v>
      </c>
      <c r="GJ128" s="437">
        <v>496</v>
      </c>
      <c r="GK128" s="250" t="s">
        <v>3940</v>
      </c>
      <c r="GL128" s="228">
        <v>3028</v>
      </c>
      <c r="GM128" s="229">
        <v>1.2694606259681838E-3</v>
      </c>
      <c r="GN128" s="227">
        <v>165</v>
      </c>
      <c r="GO128" s="227">
        <v>2627</v>
      </c>
      <c r="GP128" s="227">
        <v>236</v>
      </c>
      <c r="GQ128" s="227">
        <v>0</v>
      </c>
      <c r="GR128" s="227">
        <v>2557</v>
      </c>
      <c r="GS128" s="227">
        <v>3099</v>
      </c>
      <c r="GT128" s="227">
        <v>2423</v>
      </c>
      <c r="GU128" s="230" t="s">
        <v>3940</v>
      </c>
      <c r="GV128" s="297">
        <v>1730</v>
      </c>
      <c r="GW128" s="235">
        <v>449</v>
      </c>
      <c r="GX128" s="235">
        <v>247</v>
      </c>
      <c r="GY128" s="235">
        <v>2515</v>
      </c>
      <c r="GZ128" s="235">
        <v>768</v>
      </c>
      <c r="HA128" s="235">
        <v>33</v>
      </c>
      <c r="HB128" s="235">
        <v>2673</v>
      </c>
      <c r="HC128" s="298">
        <v>537</v>
      </c>
      <c r="HD128" s="236">
        <v>8291</v>
      </c>
      <c r="HE128" s="237">
        <v>0.80160495020787004</v>
      </c>
      <c r="HF128" s="238">
        <v>4966</v>
      </c>
      <c r="HG128" s="238">
        <v>3308</v>
      </c>
      <c r="HH128" s="238" t="s">
        <v>3940</v>
      </c>
      <c r="HI128" s="238">
        <v>17</v>
      </c>
      <c r="HJ128" s="242">
        <v>2.0504161138584008E-3</v>
      </c>
      <c r="HK128" s="301">
        <v>4966</v>
      </c>
      <c r="HL128" s="245">
        <v>0.59896273067181283</v>
      </c>
      <c r="HM128" s="244">
        <v>4860</v>
      </c>
      <c r="HN128" s="246">
        <v>106</v>
      </c>
      <c r="HO128" s="302" t="s">
        <v>4213</v>
      </c>
      <c r="HP128" s="305">
        <v>4262</v>
      </c>
      <c r="HQ128" s="139">
        <v>0.41206613168326406</v>
      </c>
      <c r="HR128" s="57">
        <v>2759.99998198</v>
      </c>
      <c r="HS128" s="139">
        <v>0.64758329000000003</v>
      </c>
      <c r="HT128" s="56">
        <v>64.758329000000003</v>
      </c>
      <c r="HU128" s="57">
        <v>30.999997959999995</v>
      </c>
      <c r="HV128" s="139">
        <v>7.2735799999999991E-3</v>
      </c>
      <c r="HW128" s="56">
        <v>0.72735799999999995</v>
      </c>
      <c r="HX128" s="56" t="s">
        <v>4086</v>
      </c>
      <c r="HY128" s="57">
        <v>1370.9999895200003</v>
      </c>
      <c r="HZ128" s="139">
        <v>0.3216799600000001</v>
      </c>
      <c r="IA128" s="56">
        <v>32.167996000000002</v>
      </c>
      <c r="IB128" s="56" t="s">
        <v>4424</v>
      </c>
      <c r="IC128" s="57">
        <v>99.999987919999981</v>
      </c>
      <c r="ID128" s="139">
        <v>2.3463159999999997E-2</v>
      </c>
      <c r="IE128" s="56">
        <v>2.3463159999999998</v>
      </c>
      <c r="IF128" s="56" t="s">
        <v>4213</v>
      </c>
      <c r="IG128" s="57">
        <v>0</v>
      </c>
      <c r="IH128" s="140">
        <v>0</v>
      </c>
      <c r="II128" s="53">
        <v>0</v>
      </c>
      <c r="IJ128" s="53">
        <v>0.99999999000000006</v>
      </c>
      <c r="IK128" s="307">
        <v>146.00000964</v>
      </c>
      <c r="IL128" s="245">
        <v>3.4256220000000004E-2</v>
      </c>
      <c r="IM128" s="20">
        <v>3.4256220000000002</v>
      </c>
      <c r="IN128" s="20" t="s">
        <v>3940</v>
      </c>
      <c r="IO128" s="25">
        <v>898.99998345999995</v>
      </c>
      <c r="IP128" s="245">
        <v>0.21093382999999999</v>
      </c>
      <c r="IQ128" s="20">
        <v>21.093382999999999</v>
      </c>
      <c r="IR128" s="25">
        <v>351.99998646</v>
      </c>
      <c r="IS128" s="245">
        <v>8.2590330000000003E-2</v>
      </c>
      <c r="IT128" s="20">
        <v>8.2590330000000005</v>
      </c>
      <c r="IU128" s="20" t="s">
        <v>4635</v>
      </c>
      <c r="IV128" s="25">
        <v>24.000003919999997</v>
      </c>
      <c r="IW128" s="245">
        <v>5.6311599999999996E-3</v>
      </c>
      <c r="IX128" s="20">
        <v>0.56311599999999995</v>
      </c>
      <c r="IY128" s="20" t="s">
        <v>4086</v>
      </c>
      <c r="IZ128" s="25">
        <v>504.99999013999991</v>
      </c>
      <c r="JA128" s="265">
        <v>0.11848896999999999</v>
      </c>
      <c r="JB128" s="43">
        <v>11.848896999999999</v>
      </c>
      <c r="JC128" s="311">
        <v>110.00000376</v>
      </c>
      <c r="JD128" s="19">
        <v>2.5809479999999999E-2</v>
      </c>
      <c r="JE128" s="43">
        <v>2.5809479999999998</v>
      </c>
      <c r="JF128" s="43" t="s">
        <v>3940</v>
      </c>
      <c r="JG128" s="26">
        <v>706.99999472000013</v>
      </c>
      <c r="JH128" s="19">
        <v>0.16588456000000004</v>
      </c>
      <c r="JI128" s="43">
        <v>16.588456000000001</v>
      </c>
      <c r="JJ128" s="26">
        <v>425.99998434000003</v>
      </c>
      <c r="JK128" s="19">
        <v>9.9953070000000005E-2</v>
      </c>
      <c r="JL128" s="43">
        <v>9.9953070000000004</v>
      </c>
      <c r="JM128" s="43" t="s">
        <v>4635</v>
      </c>
      <c r="JN128" s="26">
        <v>1064.9999821600002</v>
      </c>
      <c r="JO128" s="19">
        <v>0.24988268000000005</v>
      </c>
      <c r="JP128" s="43">
        <v>24.988268000000001</v>
      </c>
      <c r="JQ128" s="43" t="s">
        <v>4086</v>
      </c>
      <c r="JR128" s="26">
        <v>28.000018780000001</v>
      </c>
      <c r="JS128" s="65">
        <v>6.5696900000000004E-3</v>
      </c>
      <c r="JT128" s="5">
        <v>0.65696900000000003</v>
      </c>
      <c r="JU128" s="5">
        <v>0.99999999000000028</v>
      </c>
      <c r="JV128" s="313">
        <v>155.99998285999999</v>
      </c>
      <c r="JW128" s="21">
        <v>155.99998285999999</v>
      </c>
      <c r="JX128" s="30">
        <v>3.6602529999999994E-2</v>
      </c>
      <c r="JY128" s="55">
        <v>3.660253</v>
      </c>
      <c r="JZ128" s="55" t="s">
        <v>4847</v>
      </c>
      <c r="KA128" s="21">
        <v>1001.99999318</v>
      </c>
      <c r="KB128" s="30">
        <v>0.23510089000000001</v>
      </c>
      <c r="KC128" s="21">
        <v>657.00000075999992</v>
      </c>
      <c r="KD128" s="30">
        <v>0.15415298</v>
      </c>
      <c r="KE128" s="55">
        <v>15.415298</v>
      </c>
      <c r="KF128" s="21">
        <v>344.99999242000007</v>
      </c>
      <c r="KG128" s="30">
        <v>8.0947910000000012E-2</v>
      </c>
      <c r="KH128" s="55">
        <v>8.0947910000000007</v>
      </c>
      <c r="KI128" s="55" t="s">
        <v>4086</v>
      </c>
      <c r="KJ128" s="21">
        <v>3065.99998934</v>
      </c>
      <c r="KK128" s="30">
        <v>0.71938057</v>
      </c>
      <c r="KL128" s="21">
        <v>1307.00000748</v>
      </c>
      <c r="KM128" s="30">
        <v>0.30666354000000001</v>
      </c>
      <c r="KN128" s="55">
        <v>30.666353999999998</v>
      </c>
      <c r="KO128" s="21">
        <v>1758.9999818600002</v>
      </c>
      <c r="KP128" s="30">
        <v>0.41271703000000004</v>
      </c>
      <c r="KQ128" s="55">
        <v>41.271703000000002</v>
      </c>
      <c r="KR128" s="21">
        <v>37.999991999999999</v>
      </c>
      <c r="KS128" s="314">
        <v>8.9160000000000003E-3</v>
      </c>
      <c r="KT128" s="5">
        <v>0.89159999999999995</v>
      </c>
      <c r="KU128" s="51">
        <v>2</v>
      </c>
      <c r="KV128" s="51">
        <v>2</v>
      </c>
      <c r="KW128" s="51">
        <v>5</v>
      </c>
      <c r="KX128" s="51">
        <v>7</v>
      </c>
      <c r="KY128" s="51">
        <v>5</v>
      </c>
      <c r="KZ128" s="51">
        <v>3</v>
      </c>
      <c r="LA128" s="51">
        <v>5</v>
      </c>
      <c r="LB128" s="51">
        <v>12</v>
      </c>
      <c r="LC128" s="51">
        <v>10</v>
      </c>
      <c r="LD128" s="51">
        <v>11</v>
      </c>
      <c r="LE128" s="51">
        <v>4</v>
      </c>
      <c r="LF128" s="51">
        <v>4</v>
      </c>
      <c r="LG128" s="261">
        <v>16</v>
      </c>
      <c r="LH128" s="260">
        <v>25</v>
      </c>
      <c r="LI128" s="260">
        <v>29</v>
      </c>
      <c r="LJ128" s="264">
        <v>13</v>
      </c>
    </row>
    <row r="129" spans="1:322">
      <c r="A129" s="111">
        <v>30121</v>
      </c>
      <c r="B129" s="49" t="s">
        <v>260</v>
      </c>
      <c r="C129" s="67">
        <v>24544</v>
      </c>
      <c r="D129" s="69">
        <v>2.8577852467069507E-3</v>
      </c>
      <c r="E129" s="132">
        <v>22756</v>
      </c>
      <c r="F129" s="131">
        <v>11144</v>
      </c>
      <c r="G129" s="133">
        <v>0.48971699771488836</v>
      </c>
      <c r="H129" s="131">
        <v>11612</v>
      </c>
      <c r="I129" s="133">
        <v>0.51028300228511159</v>
      </c>
      <c r="J129" s="134" t="s">
        <v>261</v>
      </c>
      <c r="K129" s="72">
        <v>1336</v>
      </c>
      <c r="L129" s="2">
        <v>1</v>
      </c>
      <c r="M129" s="2">
        <v>1337</v>
      </c>
      <c r="N129" s="2" t="s">
        <v>102</v>
      </c>
      <c r="O129" s="2"/>
      <c r="P129" s="74"/>
      <c r="Q129" s="305">
        <v>1703</v>
      </c>
      <c r="R129" s="461">
        <v>1722</v>
      </c>
      <c r="S129" s="16" t="s">
        <v>2709</v>
      </c>
      <c r="T129" s="16" t="s">
        <v>2710</v>
      </c>
      <c r="U129" s="16" t="s">
        <v>2711</v>
      </c>
      <c r="V129" s="16" t="s">
        <v>1335</v>
      </c>
      <c r="W129" s="16" t="s">
        <v>2712</v>
      </c>
      <c r="X129" s="16" t="s">
        <v>2713</v>
      </c>
      <c r="Y129" s="16" t="s">
        <v>2714</v>
      </c>
      <c r="Z129" s="16" t="s">
        <v>2715</v>
      </c>
      <c r="AA129" s="16" t="s">
        <v>2716</v>
      </c>
      <c r="AB129" s="16" t="s">
        <v>2717</v>
      </c>
      <c r="AC129" s="16" t="s">
        <v>2718</v>
      </c>
      <c r="AD129" s="16" t="s">
        <v>2719</v>
      </c>
      <c r="AE129" s="16" t="s">
        <v>2720</v>
      </c>
      <c r="AF129" s="16" t="s">
        <v>2721</v>
      </c>
      <c r="AG129" s="16" t="s">
        <v>778</v>
      </c>
      <c r="AH129" s="16" t="s">
        <v>798</v>
      </c>
      <c r="AI129" s="16" t="s">
        <v>881</v>
      </c>
      <c r="AJ129" s="404">
        <v>7.4837405519423444E-2</v>
      </c>
      <c r="AK129" s="404">
        <v>7.5672350149411149E-2</v>
      </c>
      <c r="AL129" s="404">
        <v>8.1209351379855868E-2</v>
      </c>
      <c r="AM129" s="404">
        <v>7.9100017577781678E-2</v>
      </c>
      <c r="AN129" s="404">
        <v>5.7259623835471965E-2</v>
      </c>
      <c r="AO129" s="404">
        <v>5.9676568817015295E-2</v>
      </c>
      <c r="AP129" s="404">
        <v>5.8665846370188082E-2</v>
      </c>
      <c r="AQ129" s="404">
        <v>6.5565125681139036E-2</v>
      </c>
      <c r="AR129" s="404">
        <v>6.3763403058534007E-2</v>
      </c>
      <c r="AS129" s="404">
        <v>6.8465459658991035E-2</v>
      </c>
      <c r="AT129" s="404">
        <v>6.9256459834768858E-2</v>
      </c>
      <c r="AU129" s="404">
        <v>5.9237124274916508E-2</v>
      </c>
      <c r="AV129" s="404">
        <v>5.1942344876076636E-2</v>
      </c>
      <c r="AW129" s="404">
        <v>4.2801898400421867E-2</v>
      </c>
      <c r="AX129" s="404">
        <v>3.5902619089470907E-2</v>
      </c>
      <c r="AY129" s="404">
        <v>2.7113728247495167E-2</v>
      </c>
      <c r="AZ129" s="404">
        <v>1.6567059237124274E-2</v>
      </c>
      <c r="BA129" s="404">
        <v>1.296361399191422E-2</v>
      </c>
      <c r="BB129" s="404">
        <v>0</v>
      </c>
      <c r="BC129" s="75" t="s">
        <v>552</v>
      </c>
      <c r="BD129" s="301">
        <v>54</v>
      </c>
      <c r="BE129" s="245">
        <v>0.46296296296296297</v>
      </c>
      <c r="BF129" s="245">
        <v>1.8518518518518517E-2</v>
      </c>
      <c r="BG129" s="245">
        <v>0.16666666666666666</v>
      </c>
      <c r="BH129" s="245">
        <v>0</v>
      </c>
      <c r="BI129" s="245">
        <v>3.7037037037037035E-2</v>
      </c>
      <c r="BJ129" s="245">
        <v>0.29629629629629628</v>
      </c>
      <c r="BK129" s="245">
        <v>1.8518518518518517E-2</v>
      </c>
      <c r="BL129" s="417">
        <v>446</v>
      </c>
      <c r="BM129" s="19">
        <v>0.49103139013452912</v>
      </c>
      <c r="BN129" s="19">
        <v>1.1210762331838564E-2</v>
      </c>
      <c r="BO129" s="19">
        <v>0.11434977578475336</v>
      </c>
      <c r="BP129" s="19">
        <v>0</v>
      </c>
      <c r="BQ129" s="19">
        <v>2.914798206278027E-2</v>
      </c>
      <c r="BR129" s="19">
        <v>0.3452914798206278</v>
      </c>
      <c r="BS129" s="65">
        <v>8.9686098654708519E-3</v>
      </c>
      <c r="BT129" s="420">
        <v>16779</v>
      </c>
      <c r="BU129" s="143">
        <v>0.73734399718755494</v>
      </c>
      <c r="BV129" s="425">
        <v>5962</v>
      </c>
      <c r="BW129" s="143">
        <v>0.26199683599929691</v>
      </c>
      <c r="BX129" s="425">
        <v>15</v>
      </c>
      <c r="BY129" s="144">
        <v>6.5916681314818072E-4</v>
      </c>
      <c r="BZ129" s="413">
        <v>17483</v>
      </c>
      <c r="CA129" s="6">
        <v>0.76828089295130952</v>
      </c>
      <c r="CB129" s="414">
        <v>15971</v>
      </c>
      <c r="CC129" s="6">
        <v>0.91351598695875991</v>
      </c>
      <c r="CD129" s="414">
        <v>1505</v>
      </c>
      <c r="CE129" s="6">
        <v>8.6083624091975064E-2</v>
      </c>
      <c r="CF129" s="6" t="s">
        <v>3940</v>
      </c>
      <c r="CG129" s="414">
        <v>7</v>
      </c>
      <c r="CH129" s="272">
        <v>4.0038894926500027E-4</v>
      </c>
      <c r="CI129" s="274">
        <v>7.7736689999999999</v>
      </c>
      <c r="CJ129" s="412">
        <v>3236</v>
      </c>
      <c r="CK129" s="147">
        <v>0.14220425382316751</v>
      </c>
      <c r="CL129" s="412">
        <v>2937</v>
      </c>
      <c r="CM129" s="147">
        <v>0.90760197775030904</v>
      </c>
      <c r="CN129" s="148">
        <v>291</v>
      </c>
      <c r="CO129" s="147">
        <v>8.9925834363411616E-2</v>
      </c>
      <c r="CP129" s="147" t="s">
        <v>3940</v>
      </c>
      <c r="CQ129" s="412">
        <v>8</v>
      </c>
      <c r="CR129" s="275">
        <v>2.472187886279357E-3</v>
      </c>
      <c r="CS129" s="279">
        <v>0</v>
      </c>
      <c r="CT129" s="280">
        <v>0</v>
      </c>
      <c r="CU129" s="280">
        <v>30</v>
      </c>
      <c r="CV129" s="280">
        <v>60</v>
      </c>
      <c r="CW129" s="280">
        <v>0</v>
      </c>
      <c r="CX129" s="280">
        <v>22</v>
      </c>
      <c r="CY129" s="280">
        <v>0</v>
      </c>
      <c r="CZ129" s="280">
        <v>9</v>
      </c>
      <c r="DA129" s="280">
        <v>0</v>
      </c>
      <c r="DB129" s="280">
        <v>0</v>
      </c>
      <c r="DC129" s="280">
        <v>0</v>
      </c>
      <c r="DD129" s="280">
        <v>0</v>
      </c>
      <c r="DE129" s="281">
        <v>0</v>
      </c>
      <c r="DF129" s="281">
        <v>121</v>
      </c>
      <c r="DG129" s="154">
        <v>5925</v>
      </c>
      <c r="DH129" s="152">
        <v>0.26037089119353135</v>
      </c>
      <c r="DI129" s="152" t="s">
        <v>4425</v>
      </c>
      <c r="DJ129" s="151">
        <v>1542</v>
      </c>
      <c r="DK129" s="151" t="s">
        <v>5059</v>
      </c>
      <c r="DL129" s="151">
        <v>4244</v>
      </c>
      <c r="DM129" s="151" t="s">
        <v>4214</v>
      </c>
      <c r="DN129" s="151">
        <v>331</v>
      </c>
      <c r="DO129" s="151" t="s">
        <v>4636</v>
      </c>
      <c r="DP129" s="151">
        <v>16822</v>
      </c>
      <c r="DQ129" s="152">
        <v>0.73923360871857968</v>
      </c>
      <c r="DR129" s="151">
        <v>9</v>
      </c>
      <c r="DS129" s="155">
        <v>3.9550008788890841E-4</v>
      </c>
      <c r="DT129" s="159">
        <v>1542</v>
      </c>
      <c r="DU129" s="160">
        <v>634</v>
      </c>
      <c r="DV129" s="160">
        <v>278</v>
      </c>
      <c r="DW129" s="160">
        <v>718</v>
      </c>
      <c r="DX129" s="160">
        <v>307</v>
      </c>
      <c r="DY129" s="160">
        <v>286</v>
      </c>
      <c r="DZ129" s="161">
        <v>242</v>
      </c>
      <c r="EA129" s="285">
        <v>4244</v>
      </c>
      <c r="EB129" s="165">
        <v>2755</v>
      </c>
      <c r="EC129" s="165">
        <v>836</v>
      </c>
      <c r="ED129" s="165">
        <v>1359</v>
      </c>
      <c r="EE129" s="165">
        <v>970</v>
      </c>
      <c r="EF129" s="165">
        <v>173</v>
      </c>
      <c r="EG129" s="286">
        <v>236</v>
      </c>
      <c r="EH129" s="289">
        <v>21761</v>
      </c>
      <c r="EI129" s="167">
        <v>0.95627526806117069</v>
      </c>
      <c r="EJ129" s="168">
        <v>269</v>
      </c>
      <c r="EK129" s="290">
        <v>1.2361564266348053E-2</v>
      </c>
      <c r="EL129" s="293">
        <v>985</v>
      </c>
      <c r="EM129" s="173">
        <v>4.3285287396730536E-2</v>
      </c>
      <c r="EN129" s="294" t="s">
        <v>4425</v>
      </c>
      <c r="EO129" s="180">
        <v>20441</v>
      </c>
      <c r="EP129" s="181">
        <v>0.97093050871609743</v>
      </c>
      <c r="EQ129" s="182">
        <v>20225</v>
      </c>
      <c r="ER129" s="183">
        <v>0.96067068826295543</v>
      </c>
      <c r="ES129" s="182">
        <v>216</v>
      </c>
      <c r="ET129" s="183">
        <v>1.025982045314207E-2</v>
      </c>
      <c r="EU129" s="183" t="s">
        <v>4425</v>
      </c>
      <c r="EV129" s="182">
        <v>0</v>
      </c>
      <c r="EW129" s="184">
        <v>0</v>
      </c>
      <c r="EX129" s="175">
        <v>534</v>
      </c>
      <c r="EY129" s="171">
        <v>2.5364556120267896E-2</v>
      </c>
      <c r="EZ129" s="171" t="s">
        <v>4425</v>
      </c>
      <c r="FA129" s="170">
        <v>22</v>
      </c>
      <c r="FB129" s="171">
        <v>1.0449817128200256E-3</v>
      </c>
      <c r="FC129" s="170">
        <v>56</v>
      </c>
      <c r="FD129" s="176">
        <v>2.659953450814611E-3</v>
      </c>
      <c r="FE129" s="190">
        <v>772</v>
      </c>
      <c r="FF129" s="191">
        <v>3.666935828622999E-2</v>
      </c>
      <c r="FG129" s="192">
        <v>98</v>
      </c>
      <c r="FH129" s="192">
        <v>82</v>
      </c>
      <c r="FI129" s="192">
        <v>381</v>
      </c>
      <c r="FJ129" s="192">
        <v>89</v>
      </c>
      <c r="FK129" s="192">
        <v>29</v>
      </c>
      <c r="FL129" s="192">
        <v>51</v>
      </c>
      <c r="FM129" s="192">
        <v>2</v>
      </c>
      <c r="FN129" s="192">
        <v>2</v>
      </c>
      <c r="FO129" s="192">
        <v>32</v>
      </c>
      <c r="FP129" s="193">
        <v>6</v>
      </c>
      <c r="FQ129" s="202" t="s">
        <v>3985</v>
      </c>
      <c r="FR129" s="203">
        <v>0.50092638119300004</v>
      </c>
      <c r="FS129" s="206">
        <v>718</v>
      </c>
      <c r="FT129" s="253">
        <v>75</v>
      </c>
      <c r="FU129" s="208" t="s">
        <v>3985</v>
      </c>
      <c r="FV129" s="209">
        <v>0.39606370000000002</v>
      </c>
      <c r="FW129" s="210">
        <v>714</v>
      </c>
      <c r="FX129" s="211">
        <v>66</v>
      </c>
      <c r="FY129" s="216">
        <v>17890</v>
      </c>
      <c r="FZ129" s="217">
        <v>58.964010635500003</v>
      </c>
      <c r="GA129" s="218">
        <v>1539</v>
      </c>
      <c r="GB129" s="219">
        <v>149</v>
      </c>
      <c r="GC129" s="254">
        <v>2999</v>
      </c>
      <c r="GD129" s="225">
        <v>9.8830582906999993</v>
      </c>
      <c r="GE129" s="224">
        <v>1479</v>
      </c>
      <c r="GF129" s="255">
        <v>156</v>
      </c>
      <c r="GG129" s="435">
        <v>11432</v>
      </c>
      <c r="GH129" s="249" t="s">
        <v>4086</v>
      </c>
      <c r="GI129" s="436">
        <v>235</v>
      </c>
      <c r="GJ129" s="437">
        <v>784</v>
      </c>
      <c r="GK129" s="250" t="s">
        <v>3940</v>
      </c>
      <c r="GL129" s="228">
        <v>7140</v>
      </c>
      <c r="GM129" s="229">
        <v>2.9933780942578707E-3</v>
      </c>
      <c r="GN129" s="227">
        <v>683</v>
      </c>
      <c r="GO129" s="227">
        <v>5706</v>
      </c>
      <c r="GP129" s="227">
        <v>751</v>
      </c>
      <c r="GQ129" s="227">
        <v>0</v>
      </c>
      <c r="GR129" s="227">
        <v>4679</v>
      </c>
      <c r="GS129" s="227">
        <v>6955</v>
      </c>
      <c r="GT129" s="227">
        <v>3765</v>
      </c>
      <c r="GU129" s="230" t="s">
        <v>3940</v>
      </c>
      <c r="GV129" s="297">
        <v>3179</v>
      </c>
      <c r="GW129" s="235">
        <v>618</v>
      </c>
      <c r="GX129" s="235">
        <v>432</v>
      </c>
      <c r="GY129" s="235">
        <v>6008</v>
      </c>
      <c r="GZ129" s="235">
        <v>3477</v>
      </c>
      <c r="HA129" s="235">
        <v>76</v>
      </c>
      <c r="HB129" s="235">
        <v>6339</v>
      </c>
      <c r="HC129" s="298">
        <v>1005</v>
      </c>
      <c r="HD129" s="236">
        <v>18573</v>
      </c>
      <c r="HE129" s="237">
        <v>0.81618034804007733</v>
      </c>
      <c r="HF129" s="238">
        <v>11370</v>
      </c>
      <c r="HG129" s="238">
        <v>7149</v>
      </c>
      <c r="HH129" s="238" t="s">
        <v>3940</v>
      </c>
      <c r="HI129" s="238">
        <v>54</v>
      </c>
      <c r="HJ129" s="242">
        <v>2.9074462930059764E-3</v>
      </c>
      <c r="HK129" s="301">
        <v>11370</v>
      </c>
      <c r="HL129" s="245">
        <v>0.61217896947181394</v>
      </c>
      <c r="HM129" s="244">
        <v>11301</v>
      </c>
      <c r="HN129" s="246">
        <v>69</v>
      </c>
      <c r="HO129" s="302" t="s">
        <v>4214</v>
      </c>
      <c r="HP129" s="305">
        <v>9165</v>
      </c>
      <c r="HQ129" s="139">
        <v>0.40275092283353842</v>
      </c>
      <c r="HR129" s="57">
        <v>5881.0000411500005</v>
      </c>
      <c r="HS129" s="139">
        <v>0.64168031000000003</v>
      </c>
      <c r="HT129" s="56">
        <v>64.168030999999999</v>
      </c>
      <c r="HU129" s="57">
        <v>492.00002084999994</v>
      </c>
      <c r="HV129" s="139">
        <v>5.3682489999999992E-2</v>
      </c>
      <c r="HW129" s="56">
        <v>5.3682489999999996</v>
      </c>
      <c r="HX129" s="56" t="s">
        <v>4086</v>
      </c>
      <c r="HY129" s="57">
        <v>2527.0000118999997</v>
      </c>
      <c r="HZ129" s="139">
        <v>0.27572285999999996</v>
      </c>
      <c r="IA129" s="56">
        <v>27.572285999999998</v>
      </c>
      <c r="IB129" s="56" t="s">
        <v>4425</v>
      </c>
      <c r="IC129" s="57">
        <v>265.00001774999998</v>
      </c>
      <c r="ID129" s="139">
        <v>2.8914349999999998E-2</v>
      </c>
      <c r="IE129" s="56">
        <v>2.891435</v>
      </c>
      <c r="IF129" s="56" t="s">
        <v>4214</v>
      </c>
      <c r="IG129" s="57">
        <v>0</v>
      </c>
      <c r="IH129" s="140">
        <v>0</v>
      </c>
      <c r="II129" s="53">
        <v>0</v>
      </c>
      <c r="IJ129" s="53">
        <v>1.0000000099999999</v>
      </c>
      <c r="IK129" s="307">
        <v>264.00002460000002</v>
      </c>
      <c r="IL129" s="245">
        <v>2.8805240000000003E-2</v>
      </c>
      <c r="IM129" s="20">
        <v>2.8805239999999999</v>
      </c>
      <c r="IN129" s="20" t="s">
        <v>3940</v>
      </c>
      <c r="IO129" s="25">
        <v>867.00001829999997</v>
      </c>
      <c r="IP129" s="245">
        <v>9.4599019999999992E-2</v>
      </c>
      <c r="IQ129" s="20">
        <v>9.4599019999999996</v>
      </c>
      <c r="IR129" s="25">
        <v>473.99996084999998</v>
      </c>
      <c r="IS129" s="245">
        <v>5.1718489999999999E-2</v>
      </c>
      <c r="IT129" s="20">
        <v>5.1718489999999999</v>
      </c>
      <c r="IU129" s="20" t="s">
        <v>4636</v>
      </c>
      <c r="IV129" s="25">
        <v>106.0000071</v>
      </c>
      <c r="IW129" s="245">
        <v>1.156574E-2</v>
      </c>
      <c r="IX129" s="20">
        <v>1.156574</v>
      </c>
      <c r="IY129" s="20" t="s">
        <v>4086</v>
      </c>
      <c r="IZ129" s="25">
        <v>625.00002630000006</v>
      </c>
      <c r="JA129" s="265">
        <v>6.819422E-2</v>
      </c>
      <c r="JB129" s="43">
        <v>6.8194220000000003</v>
      </c>
      <c r="JC129" s="311">
        <v>3591.9999569999995</v>
      </c>
      <c r="JD129" s="19">
        <v>0.39192579999999994</v>
      </c>
      <c r="JE129" s="43">
        <v>39.19258</v>
      </c>
      <c r="JF129" s="43" t="s">
        <v>3940</v>
      </c>
      <c r="JG129" s="26">
        <v>810.0000421499999</v>
      </c>
      <c r="JH129" s="19">
        <v>8.8379709999999986E-2</v>
      </c>
      <c r="JI129" s="43">
        <v>8.8379709999999996</v>
      </c>
      <c r="JJ129" s="26">
        <v>329.00003759999998</v>
      </c>
      <c r="JK129" s="19">
        <v>3.5897439999999996E-2</v>
      </c>
      <c r="JL129" s="43">
        <v>3.589744</v>
      </c>
      <c r="JM129" s="43" t="s">
        <v>4636</v>
      </c>
      <c r="JN129" s="26">
        <v>2047.9999936499999</v>
      </c>
      <c r="JO129" s="19">
        <v>0.22345880999999998</v>
      </c>
      <c r="JP129" s="43">
        <v>22.345880999999999</v>
      </c>
      <c r="JQ129" s="43" t="s">
        <v>4086</v>
      </c>
      <c r="JR129" s="26">
        <v>50.000024099999997</v>
      </c>
      <c r="JS129" s="65">
        <v>5.45554E-3</v>
      </c>
      <c r="JT129" s="5">
        <v>0.54555399999999998</v>
      </c>
      <c r="JU129" s="5">
        <v>1.0000000099999999</v>
      </c>
      <c r="JV129" s="313">
        <v>4923.9999978000005</v>
      </c>
      <c r="JW129" s="21">
        <v>4923.9999978000005</v>
      </c>
      <c r="JX129" s="30">
        <v>0.53726132000000004</v>
      </c>
      <c r="JY129" s="55">
        <v>53.726132</v>
      </c>
      <c r="JZ129" s="55" t="s">
        <v>4848</v>
      </c>
      <c r="KA129" s="21">
        <v>1016.0000058000001</v>
      </c>
      <c r="KB129" s="30">
        <v>0.11085652</v>
      </c>
      <c r="KC129" s="21">
        <v>734.00001285000008</v>
      </c>
      <c r="KD129" s="30">
        <v>8.0087290000000005E-2</v>
      </c>
      <c r="KE129" s="55">
        <v>8.0087290000000007</v>
      </c>
      <c r="KF129" s="21">
        <v>281.99999294999998</v>
      </c>
      <c r="KG129" s="30">
        <v>3.0769229999999998E-2</v>
      </c>
      <c r="KH129" s="55">
        <v>3.0769229999999999</v>
      </c>
      <c r="KI129" s="55" t="s">
        <v>4086</v>
      </c>
      <c r="KJ129" s="21">
        <v>3145.9999876499996</v>
      </c>
      <c r="KK129" s="30">
        <v>0.34326240999999996</v>
      </c>
      <c r="KL129" s="21">
        <v>1042.0000109999999</v>
      </c>
      <c r="KM129" s="30">
        <v>0.11369339999999999</v>
      </c>
      <c r="KN129" s="55">
        <v>11.369339999999999</v>
      </c>
      <c r="KO129" s="21">
        <v>2103.9999766499996</v>
      </c>
      <c r="KP129" s="30">
        <v>0.22956900999999996</v>
      </c>
      <c r="KQ129" s="55">
        <v>22.956900999999998</v>
      </c>
      <c r="KR129" s="21">
        <v>79.000008750000006</v>
      </c>
      <c r="KS129" s="314">
        <v>8.6197500000000007E-3</v>
      </c>
      <c r="KT129" s="5">
        <v>0.86197500000000005</v>
      </c>
      <c r="KU129" s="51">
        <v>23</v>
      </c>
      <c r="KV129" s="51">
        <v>18</v>
      </c>
      <c r="KW129" s="51">
        <v>20</v>
      </c>
      <c r="KX129" s="51">
        <v>10</v>
      </c>
      <c r="KY129" s="51">
        <v>8</v>
      </c>
      <c r="KZ129" s="51">
        <v>20</v>
      </c>
      <c r="LA129" s="51">
        <v>15</v>
      </c>
      <c r="LB129" s="51">
        <v>14</v>
      </c>
      <c r="LC129" s="51">
        <v>16</v>
      </c>
      <c r="LD129" s="51">
        <v>10</v>
      </c>
      <c r="LE129" s="51">
        <v>12</v>
      </c>
      <c r="LF129" s="51">
        <v>14</v>
      </c>
      <c r="LG129" s="261">
        <v>71</v>
      </c>
      <c r="LH129" s="260">
        <v>57</v>
      </c>
      <c r="LI129" s="260">
        <v>52</v>
      </c>
      <c r="LJ129" s="264">
        <v>27</v>
      </c>
    </row>
    <row r="130" spans="1:322">
      <c r="A130" s="111">
        <v>30122</v>
      </c>
      <c r="B130" s="49" t="s">
        <v>262</v>
      </c>
      <c r="C130" s="67">
        <v>18277</v>
      </c>
      <c r="D130" s="69">
        <v>2.1280859254425907E-3</v>
      </c>
      <c r="E130" s="132">
        <v>18051</v>
      </c>
      <c r="F130" s="131">
        <v>9171</v>
      </c>
      <c r="G130" s="133">
        <v>0.50806049526342034</v>
      </c>
      <c r="H130" s="131">
        <v>8880</v>
      </c>
      <c r="I130" s="133">
        <v>0.49193950473657971</v>
      </c>
      <c r="J130" s="134" t="s">
        <v>229</v>
      </c>
      <c r="K130" s="72">
        <v>64</v>
      </c>
      <c r="L130" s="2">
        <v>1</v>
      </c>
      <c r="M130" s="2">
        <v>65</v>
      </c>
      <c r="N130" s="2" t="s">
        <v>21</v>
      </c>
      <c r="O130" s="2"/>
      <c r="P130" s="74"/>
      <c r="Q130" s="305">
        <v>1576</v>
      </c>
      <c r="R130" s="461">
        <v>1721</v>
      </c>
      <c r="S130" s="16" t="s">
        <v>2722</v>
      </c>
      <c r="T130" s="16" t="s">
        <v>2723</v>
      </c>
      <c r="U130" s="16" t="s">
        <v>2724</v>
      </c>
      <c r="V130" s="16" t="s">
        <v>2725</v>
      </c>
      <c r="W130" s="16" t="s">
        <v>2219</v>
      </c>
      <c r="X130" s="16" t="s">
        <v>2726</v>
      </c>
      <c r="Y130" s="16" t="s">
        <v>2727</v>
      </c>
      <c r="Z130" s="16" t="s">
        <v>2728</v>
      </c>
      <c r="AA130" s="16" t="s">
        <v>1501</v>
      </c>
      <c r="AB130" s="16" t="s">
        <v>2729</v>
      </c>
      <c r="AC130" s="16" t="s">
        <v>2730</v>
      </c>
      <c r="AD130" s="16" t="s">
        <v>2731</v>
      </c>
      <c r="AE130" s="16" t="s">
        <v>2732</v>
      </c>
      <c r="AF130" s="16" t="s">
        <v>2733</v>
      </c>
      <c r="AG130" s="16" t="s">
        <v>779</v>
      </c>
      <c r="AH130" s="16" t="s">
        <v>2734</v>
      </c>
      <c r="AI130" s="16" t="s">
        <v>1226</v>
      </c>
      <c r="AJ130" s="404">
        <v>8.7308182372167753E-2</v>
      </c>
      <c r="AK130" s="404">
        <v>9.5340978339150187E-2</v>
      </c>
      <c r="AL130" s="404">
        <v>8.5590825993019773E-2</v>
      </c>
      <c r="AM130" s="404">
        <v>8.642180488615589E-2</v>
      </c>
      <c r="AN130" s="404">
        <v>8.2045316048972361E-2</v>
      </c>
      <c r="AO130" s="404">
        <v>8.6532602071907369E-2</v>
      </c>
      <c r="AP130" s="404">
        <v>7.9773973741066984E-2</v>
      </c>
      <c r="AQ130" s="404">
        <v>7.0467010137942501E-2</v>
      </c>
      <c r="AR130" s="404">
        <v>6.7475486122652487E-2</v>
      </c>
      <c r="AS130" s="404">
        <v>5.844551548390671E-2</v>
      </c>
      <c r="AT130" s="404">
        <v>4.769818846601296E-2</v>
      </c>
      <c r="AU130" s="404">
        <v>4.0053182649160711E-2</v>
      </c>
      <c r="AV130" s="404">
        <v>3.2629771203811421E-2</v>
      </c>
      <c r="AW130" s="404">
        <v>2.9970638745775859E-2</v>
      </c>
      <c r="AX130" s="404">
        <v>2.0054290621018225E-2</v>
      </c>
      <c r="AY130" s="404">
        <v>1.4902221483574318E-2</v>
      </c>
      <c r="AZ130" s="404">
        <v>7.3680128524735468E-3</v>
      </c>
      <c r="BA130" s="404">
        <v>7.5896072239765109E-3</v>
      </c>
      <c r="BB130" s="404">
        <v>3.3239155725444574E-4</v>
      </c>
      <c r="BC130" s="75" t="s">
        <v>553</v>
      </c>
      <c r="BD130" s="301">
        <v>50</v>
      </c>
      <c r="BE130" s="245">
        <v>0.52</v>
      </c>
      <c r="BF130" s="245">
        <v>0.02</v>
      </c>
      <c r="BG130" s="245">
        <v>0.18</v>
      </c>
      <c r="BH130" s="245">
        <v>0</v>
      </c>
      <c r="BI130" s="245">
        <v>0.04</v>
      </c>
      <c r="BJ130" s="245">
        <v>0.24</v>
      </c>
      <c r="BK130" s="245">
        <v>0</v>
      </c>
      <c r="BL130" s="417">
        <v>406</v>
      </c>
      <c r="BM130" s="19">
        <v>0.52463054187192115</v>
      </c>
      <c r="BN130" s="19">
        <v>7.3891625615763543E-3</v>
      </c>
      <c r="BO130" s="19">
        <v>0.20935960591133004</v>
      </c>
      <c r="BP130" s="19">
        <v>0</v>
      </c>
      <c r="BQ130" s="19">
        <v>7.3891625615763543E-3</v>
      </c>
      <c r="BR130" s="19">
        <v>0.25123152709359609</v>
      </c>
      <c r="BS130" s="65">
        <v>0</v>
      </c>
      <c r="BT130" s="420">
        <v>14415</v>
      </c>
      <c r="BU130" s="143">
        <v>0.79857071630380594</v>
      </c>
      <c r="BV130" s="425">
        <v>3627</v>
      </c>
      <c r="BW130" s="143">
        <v>0.20093069636031244</v>
      </c>
      <c r="BX130" s="425">
        <v>9</v>
      </c>
      <c r="BY130" s="144">
        <v>4.985873358816686E-4</v>
      </c>
      <c r="BZ130" s="413">
        <v>13203</v>
      </c>
      <c r="CA130" s="6">
        <v>0.73142762173840781</v>
      </c>
      <c r="CB130" s="414">
        <v>10139</v>
      </c>
      <c r="CC130" s="6">
        <v>0.7679315307127168</v>
      </c>
      <c r="CD130" s="414">
        <v>3058</v>
      </c>
      <c r="CE130" s="6">
        <v>0.23161402711504961</v>
      </c>
      <c r="CF130" s="6" t="s">
        <v>3940</v>
      </c>
      <c r="CG130" s="414">
        <v>6</v>
      </c>
      <c r="CH130" s="272">
        <v>4.544421722335833E-4</v>
      </c>
      <c r="CI130" s="274">
        <v>6.7905556000000002</v>
      </c>
      <c r="CJ130" s="412">
        <v>2910</v>
      </c>
      <c r="CK130" s="147">
        <v>0.16120990526840617</v>
      </c>
      <c r="CL130" s="412">
        <v>2555</v>
      </c>
      <c r="CM130" s="147">
        <v>0.87800687285223367</v>
      </c>
      <c r="CN130" s="148">
        <v>349</v>
      </c>
      <c r="CO130" s="147">
        <v>0.11993127147766323</v>
      </c>
      <c r="CP130" s="147" t="s">
        <v>3940</v>
      </c>
      <c r="CQ130" s="412">
        <v>6</v>
      </c>
      <c r="CR130" s="275">
        <v>2.0618556701030928E-3</v>
      </c>
      <c r="CS130" s="279">
        <v>1</v>
      </c>
      <c r="CT130" s="280">
        <v>0</v>
      </c>
      <c r="CU130" s="280">
        <v>21</v>
      </c>
      <c r="CV130" s="280">
        <v>20</v>
      </c>
      <c r="CW130" s="280">
        <v>0</v>
      </c>
      <c r="CX130" s="280">
        <v>7</v>
      </c>
      <c r="CY130" s="280">
        <v>0</v>
      </c>
      <c r="CZ130" s="280">
        <v>3</v>
      </c>
      <c r="DA130" s="280">
        <v>1</v>
      </c>
      <c r="DB130" s="280">
        <v>0</v>
      </c>
      <c r="DC130" s="280">
        <v>0</v>
      </c>
      <c r="DD130" s="280">
        <v>0</v>
      </c>
      <c r="DE130" s="281">
        <v>0</v>
      </c>
      <c r="DF130" s="281">
        <v>53</v>
      </c>
      <c r="DG130" s="154">
        <v>3184</v>
      </c>
      <c r="DH130" s="152">
        <v>0.17638911971635921</v>
      </c>
      <c r="DI130" s="152" t="s">
        <v>4426</v>
      </c>
      <c r="DJ130" s="151">
        <v>1022</v>
      </c>
      <c r="DK130" s="151" t="s">
        <v>5060</v>
      </c>
      <c r="DL130" s="151">
        <v>2038</v>
      </c>
      <c r="DM130" s="151" t="s">
        <v>4215</v>
      </c>
      <c r="DN130" s="151">
        <v>289</v>
      </c>
      <c r="DO130" s="151" t="s">
        <v>4637</v>
      </c>
      <c r="DP130" s="151">
        <v>14859</v>
      </c>
      <c r="DQ130" s="152">
        <v>0.82316769154063485</v>
      </c>
      <c r="DR130" s="151">
        <v>8</v>
      </c>
      <c r="DS130" s="155">
        <v>4.4318874300592763E-4</v>
      </c>
      <c r="DT130" s="159">
        <v>1022</v>
      </c>
      <c r="DU130" s="160">
        <v>472</v>
      </c>
      <c r="DV130" s="160">
        <v>304</v>
      </c>
      <c r="DW130" s="160">
        <v>420</v>
      </c>
      <c r="DX130" s="160">
        <v>196</v>
      </c>
      <c r="DY130" s="160">
        <v>151</v>
      </c>
      <c r="DZ130" s="161">
        <v>175</v>
      </c>
      <c r="EA130" s="285">
        <v>2038</v>
      </c>
      <c r="EB130" s="165">
        <v>1168</v>
      </c>
      <c r="EC130" s="165">
        <v>441</v>
      </c>
      <c r="ED130" s="165">
        <v>701</v>
      </c>
      <c r="EE130" s="165">
        <v>417</v>
      </c>
      <c r="EF130" s="165">
        <v>51</v>
      </c>
      <c r="EG130" s="286">
        <v>87</v>
      </c>
      <c r="EH130" s="289">
        <v>17109</v>
      </c>
      <c r="EI130" s="167">
        <v>0.94781452551105205</v>
      </c>
      <c r="EJ130" s="168">
        <v>11456</v>
      </c>
      <c r="EK130" s="290">
        <v>0.66958910514933656</v>
      </c>
      <c r="EL130" s="293">
        <v>646</v>
      </c>
      <c r="EM130" s="173">
        <v>3.5787490997728655E-2</v>
      </c>
      <c r="EN130" s="294" t="s">
        <v>4426</v>
      </c>
      <c r="EO130" s="180">
        <v>16234</v>
      </c>
      <c r="EP130" s="181">
        <v>0.9857307668953792</v>
      </c>
      <c r="EQ130" s="182">
        <v>15925</v>
      </c>
      <c r="ER130" s="183">
        <v>0.96696824336632459</v>
      </c>
      <c r="ES130" s="182">
        <v>304</v>
      </c>
      <c r="ET130" s="183">
        <v>1.8458922824700952E-2</v>
      </c>
      <c r="EU130" s="183" t="s">
        <v>4426</v>
      </c>
      <c r="EV130" s="182">
        <v>5</v>
      </c>
      <c r="EW130" s="184">
        <v>3.0360070435363413E-4</v>
      </c>
      <c r="EX130" s="175">
        <v>224</v>
      </c>
      <c r="EY130" s="171">
        <v>1.3601311555042808E-2</v>
      </c>
      <c r="EZ130" s="171" t="s">
        <v>4426</v>
      </c>
      <c r="FA130" s="170">
        <v>9</v>
      </c>
      <c r="FB130" s="171">
        <v>5.4648126783654139E-4</v>
      </c>
      <c r="FC130" s="170">
        <v>2</v>
      </c>
      <c r="FD130" s="176">
        <v>1.2144028174145364E-4</v>
      </c>
      <c r="FE130" s="190">
        <v>537</v>
      </c>
      <c r="FF130" s="191">
        <v>3.2606715647580303E-2</v>
      </c>
      <c r="FG130" s="192">
        <v>29</v>
      </c>
      <c r="FH130" s="192">
        <v>64</v>
      </c>
      <c r="FI130" s="192">
        <v>244</v>
      </c>
      <c r="FJ130" s="192">
        <v>80</v>
      </c>
      <c r="FK130" s="192">
        <v>20</v>
      </c>
      <c r="FL130" s="192">
        <v>31</v>
      </c>
      <c r="FM130" s="192">
        <v>0</v>
      </c>
      <c r="FN130" s="192">
        <v>1</v>
      </c>
      <c r="FO130" s="192">
        <v>64</v>
      </c>
      <c r="FP130" s="193">
        <v>4</v>
      </c>
      <c r="FQ130" s="202" t="s">
        <v>3985</v>
      </c>
      <c r="FR130" s="203">
        <v>0.79712181734200005</v>
      </c>
      <c r="FS130" s="206">
        <v>492</v>
      </c>
      <c r="FT130" s="253">
        <v>46</v>
      </c>
      <c r="FU130" s="208" t="s">
        <v>3985</v>
      </c>
      <c r="FV130" s="209">
        <v>0.72826990000000003</v>
      </c>
      <c r="FW130" s="210">
        <v>514</v>
      </c>
      <c r="FX130" s="211">
        <v>48</v>
      </c>
      <c r="FY130" s="216">
        <v>14288</v>
      </c>
      <c r="FZ130" s="217">
        <v>83.891427168600003</v>
      </c>
      <c r="GA130" s="218">
        <v>577</v>
      </c>
      <c r="GB130" s="219">
        <v>38</v>
      </c>
      <c r="GC130" s="254">
        <v>6146</v>
      </c>
      <c r="GD130" s="225">
        <v>36.085908140999997</v>
      </c>
      <c r="GE130" s="224">
        <v>429</v>
      </c>
      <c r="GF130" s="255">
        <v>29</v>
      </c>
      <c r="GG130" s="435">
        <v>2630</v>
      </c>
      <c r="GH130" s="249" t="s">
        <v>4086</v>
      </c>
      <c r="GI130" s="436">
        <v>23</v>
      </c>
      <c r="GJ130" s="437">
        <v>90</v>
      </c>
      <c r="GK130" s="250" t="s">
        <v>3940</v>
      </c>
      <c r="GL130" s="228">
        <v>5551</v>
      </c>
      <c r="GM130" s="229">
        <v>2.3272047340651878E-3</v>
      </c>
      <c r="GN130" s="227">
        <v>340</v>
      </c>
      <c r="GO130" s="227">
        <v>5062</v>
      </c>
      <c r="GP130" s="227">
        <v>147</v>
      </c>
      <c r="GQ130" s="227">
        <v>2</v>
      </c>
      <c r="GR130" s="227">
        <v>5288</v>
      </c>
      <c r="GS130" s="227">
        <v>5429</v>
      </c>
      <c r="GT130" s="227">
        <v>4781</v>
      </c>
      <c r="GU130" s="230" t="s">
        <v>3940</v>
      </c>
      <c r="GV130" s="297">
        <v>2755</v>
      </c>
      <c r="GW130" s="235">
        <v>341</v>
      </c>
      <c r="GX130" s="235">
        <v>181</v>
      </c>
      <c r="GY130" s="235">
        <v>3640</v>
      </c>
      <c r="GZ130" s="235">
        <v>525</v>
      </c>
      <c r="HA130" s="235">
        <v>10</v>
      </c>
      <c r="HB130" s="235">
        <v>3703</v>
      </c>
      <c r="HC130" s="298">
        <v>415</v>
      </c>
      <c r="HD130" s="236">
        <v>14056</v>
      </c>
      <c r="HE130" s="237">
        <v>0.77868262146141487</v>
      </c>
      <c r="HF130" s="238">
        <v>8990</v>
      </c>
      <c r="HG130" s="238">
        <v>5021</v>
      </c>
      <c r="HH130" s="238" t="s">
        <v>3940</v>
      </c>
      <c r="HI130" s="238">
        <v>45</v>
      </c>
      <c r="HJ130" s="242">
        <v>3.2014797951052929E-3</v>
      </c>
      <c r="HK130" s="301">
        <v>8990</v>
      </c>
      <c r="HL130" s="245">
        <v>0.63958451906659075</v>
      </c>
      <c r="HM130" s="244">
        <v>8882</v>
      </c>
      <c r="HN130" s="246">
        <v>108</v>
      </c>
      <c r="HO130" s="302" t="s">
        <v>4215</v>
      </c>
      <c r="HP130" s="305">
        <v>7119</v>
      </c>
      <c r="HQ130" s="139">
        <v>0.39438258268239984</v>
      </c>
      <c r="HR130" s="57">
        <v>3869.0000199900005</v>
      </c>
      <c r="HS130" s="139">
        <v>0.5434752100000001</v>
      </c>
      <c r="HT130" s="56">
        <v>54.347521</v>
      </c>
      <c r="HU130" s="57">
        <v>140.99998185000001</v>
      </c>
      <c r="HV130" s="139">
        <v>1.9806150000000002E-2</v>
      </c>
      <c r="HW130" s="56">
        <v>1.980615</v>
      </c>
      <c r="HX130" s="56" t="s">
        <v>4086</v>
      </c>
      <c r="HY130" s="57">
        <v>2130.00003027</v>
      </c>
      <c r="HZ130" s="139">
        <v>0.29919932999999999</v>
      </c>
      <c r="IA130" s="56">
        <v>29.919933</v>
      </c>
      <c r="IB130" s="56" t="s">
        <v>4426</v>
      </c>
      <c r="IC130" s="57">
        <v>978.99996789000011</v>
      </c>
      <c r="ID130" s="139">
        <v>0.13751931000000001</v>
      </c>
      <c r="IE130" s="56">
        <v>13.751931000000001</v>
      </c>
      <c r="IF130" s="56" t="s">
        <v>4215</v>
      </c>
      <c r="IG130" s="57">
        <v>0</v>
      </c>
      <c r="IH130" s="140">
        <v>0</v>
      </c>
      <c r="II130" s="53">
        <v>0</v>
      </c>
      <c r="IJ130" s="53">
        <v>1</v>
      </c>
      <c r="IK130" s="307">
        <v>116.99998191</v>
      </c>
      <c r="IL130" s="245">
        <v>1.6434890000000001E-2</v>
      </c>
      <c r="IM130" s="20">
        <v>1.643489</v>
      </c>
      <c r="IN130" s="20" t="s">
        <v>3940</v>
      </c>
      <c r="IO130" s="25">
        <v>713.00002787999995</v>
      </c>
      <c r="IP130" s="245">
        <v>0.10015452</v>
      </c>
      <c r="IQ130" s="20">
        <v>10.015452</v>
      </c>
      <c r="IR130" s="25">
        <v>523.99997496000003</v>
      </c>
      <c r="IS130" s="245">
        <v>7.3605840000000006E-2</v>
      </c>
      <c r="IT130" s="20">
        <v>7.3605840000000002</v>
      </c>
      <c r="IU130" s="20" t="s">
        <v>4637</v>
      </c>
      <c r="IV130" s="25">
        <v>25.000005869999999</v>
      </c>
      <c r="IW130" s="245">
        <v>3.5117299999999998E-3</v>
      </c>
      <c r="IX130" s="20">
        <v>0.35117300000000001</v>
      </c>
      <c r="IY130" s="20" t="s">
        <v>4086</v>
      </c>
      <c r="IZ130" s="25">
        <v>379.99997532000003</v>
      </c>
      <c r="JA130" s="265">
        <v>5.3378280000000007E-2</v>
      </c>
      <c r="JB130" s="43">
        <v>5.337828</v>
      </c>
      <c r="JC130" s="311">
        <v>2544.99999957</v>
      </c>
      <c r="JD130" s="19">
        <v>0.35749403000000002</v>
      </c>
      <c r="JE130" s="43">
        <v>35.749403000000001</v>
      </c>
      <c r="JF130" s="43" t="s">
        <v>3940</v>
      </c>
      <c r="JG130" s="26">
        <v>1009.0000034100001</v>
      </c>
      <c r="JH130" s="19">
        <v>0.14173339000000001</v>
      </c>
      <c r="JI130" s="43">
        <v>14.173339</v>
      </c>
      <c r="JJ130" s="26">
        <v>279.00001709999998</v>
      </c>
      <c r="JK130" s="19">
        <v>3.9190899999999994E-2</v>
      </c>
      <c r="JL130" s="43">
        <v>3.9190900000000002</v>
      </c>
      <c r="JM130" s="43" t="s">
        <v>4637</v>
      </c>
      <c r="JN130" s="26">
        <v>1516.0000199399999</v>
      </c>
      <c r="JO130" s="19">
        <v>0.21295125999999998</v>
      </c>
      <c r="JP130" s="43">
        <v>21.295126</v>
      </c>
      <c r="JQ130" s="43" t="s">
        <v>4086</v>
      </c>
      <c r="JR130" s="26">
        <v>10.999994039999999</v>
      </c>
      <c r="JS130" s="65">
        <v>1.5451599999999998E-3</v>
      </c>
      <c r="JT130" s="5">
        <v>0.15451599999999999</v>
      </c>
      <c r="JU130" s="5">
        <v>1.0000000000000002</v>
      </c>
      <c r="JV130" s="313">
        <v>2919.0000104999995</v>
      </c>
      <c r="JW130" s="21">
        <v>2919.0000104999995</v>
      </c>
      <c r="JX130" s="30">
        <v>0.41002949999999994</v>
      </c>
      <c r="JY130" s="55">
        <v>41.002949999999998</v>
      </c>
      <c r="JZ130" s="55" t="s">
        <v>4849</v>
      </c>
      <c r="KA130" s="21">
        <v>1187.99999703</v>
      </c>
      <c r="KB130" s="30">
        <v>0.16687737</v>
      </c>
      <c r="KC130" s="21">
        <v>662.00001021000003</v>
      </c>
      <c r="KD130" s="30">
        <v>9.2990589999999998E-2</v>
      </c>
      <c r="KE130" s="55">
        <v>9.2990589999999997</v>
      </c>
      <c r="KF130" s="21">
        <v>525.99998682</v>
      </c>
      <c r="KG130" s="30">
        <v>7.3886779999999999E-2</v>
      </c>
      <c r="KH130" s="55">
        <v>7.3886779999999996</v>
      </c>
      <c r="KI130" s="55" t="s">
        <v>4086</v>
      </c>
      <c r="KJ130" s="21">
        <v>2983.0000340699999</v>
      </c>
      <c r="KK130" s="30">
        <v>0.41901952999999997</v>
      </c>
      <c r="KL130" s="21">
        <v>1167.00001488</v>
      </c>
      <c r="KM130" s="30">
        <v>0.16392751999999999</v>
      </c>
      <c r="KN130" s="55">
        <v>16.392752000000002</v>
      </c>
      <c r="KO130" s="21">
        <v>1816.0000191900001</v>
      </c>
      <c r="KP130" s="30">
        <v>0.25509201000000004</v>
      </c>
      <c r="KQ130" s="55">
        <v>25.509201000000001</v>
      </c>
      <c r="KR130" s="21">
        <v>29.00002959</v>
      </c>
      <c r="KS130" s="314">
        <v>4.0736100000000001E-3</v>
      </c>
      <c r="KT130" s="5">
        <v>0.40736099999999997</v>
      </c>
      <c r="KU130" s="51">
        <v>5</v>
      </c>
      <c r="KV130" s="51">
        <v>1</v>
      </c>
      <c r="KW130" s="51">
        <v>1</v>
      </c>
      <c r="KX130" s="51">
        <v>2</v>
      </c>
      <c r="KY130" s="51">
        <v>2</v>
      </c>
      <c r="KZ130" s="51">
        <v>6</v>
      </c>
      <c r="LA130" s="51">
        <v>2</v>
      </c>
      <c r="LB130" s="51">
        <v>6</v>
      </c>
      <c r="LC130" s="51">
        <v>0</v>
      </c>
      <c r="LD130" s="51">
        <v>4</v>
      </c>
      <c r="LE130" s="51">
        <v>3</v>
      </c>
      <c r="LF130" s="51">
        <v>2</v>
      </c>
      <c r="LG130" s="261">
        <v>9</v>
      </c>
      <c r="LH130" s="260">
        <v>16</v>
      </c>
      <c r="LI130" s="260">
        <v>9</v>
      </c>
      <c r="LJ130" s="264">
        <v>3</v>
      </c>
    </row>
    <row r="131" spans="1:322">
      <c r="A131" s="111">
        <v>30123</v>
      </c>
      <c r="B131" s="49" t="s">
        <v>263</v>
      </c>
      <c r="C131" s="67">
        <v>106431</v>
      </c>
      <c r="D131" s="69">
        <v>1.2392313461223416E-2</v>
      </c>
      <c r="E131" s="132">
        <v>96185</v>
      </c>
      <c r="F131" s="131">
        <v>48966</v>
      </c>
      <c r="G131" s="133">
        <v>0.50908145760773504</v>
      </c>
      <c r="H131" s="131">
        <v>47219</v>
      </c>
      <c r="I131" s="133">
        <v>0.4909185423922649</v>
      </c>
      <c r="J131" s="134" t="s">
        <v>131</v>
      </c>
      <c r="K131" s="72">
        <v>1026</v>
      </c>
      <c r="L131" s="2">
        <v>4</v>
      </c>
      <c r="M131" s="2">
        <v>1030</v>
      </c>
      <c r="N131" s="2" t="s">
        <v>102</v>
      </c>
      <c r="O131" s="2">
        <v>28.05</v>
      </c>
      <c r="P131" s="74" t="s">
        <v>264</v>
      </c>
      <c r="Q131" s="305">
        <v>7828</v>
      </c>
      <c r="R131" s="461">
        <v>8153</v>
      </c>
      <c r="S131" s="16" t="s">
        <v>2735</v>
      </c>
      <c r="T131" s="16" t="s">
        <v>2736</v>
      </c>
      <c r="U131" s="16" t="s">
        <v>2737</v>
      </c>
      <c r="V131" s="16" t="s">
        <v>2738</v>
      </c>
      <c r="W131" s="16" t="s">
        <v>2739</v>
      </c>
      <c r="X131" s="16" t="s">
        <v>2740</v>
      </c>
      <c r="Y131" s="16" t="s">
        <v>2741</v>
      </c>
      <c r="Z131" s="16" t="s">
        <v>2742</v>
      </c>
      <c r="AA131" s="16" t="s">
        <v>2743</v>
      </c>
      <c r="AB131" s="16" t="s">
        <v>2744</v>
      </c>
      <c r="AC131" s="16" t="s">
        <v>2745</v>
      </c>
      <c r="AD131" s="16" t="s">
        <v>2746</v>
      </c>
      <c r="AE131" s="16" t="s">
        <v>2747</v>
      </c>
      <c r="AF131" s="16" t="s">
        <v>2748</v>
      </c>
      <c r="AG131" s="16" t="s">
        <v>780</v>
      </c>
      <c r="AH131" s="16" t="s">
        <v>2749</v>
      </c>
      <c r="AI131" s="16" t="s">
        <v>2595</v>
      </c>
      <c r="AJ131" s="404">
        <v>8.1384831314654058E-2</v>
      </c>
      <c r="AK131" s="404">
        <v>8.476373654935801E-2</v>
      </c>
      <c r="AL131" s="404">
        <v>8.6385611062015907E-2</v>
      </c>
      <c r="AM131" s="404">
        <v>8.1551177418516405E-2</v>
      </c>
      <c r="AN131" s="404">
        <v>7.130009876799917E-2</v>
      </c>
      <c r="AO131" s="404">
        <v>6.5280449134480431E-2</v>
      </c>
      <c r="AP131" s="404">
        <v>6.4022456724021418E-2</v>
      </c>
      <c r="AQ131" s="404">
        <v>6.4583874824556839E-2</v>
      </c>
      <c r="AR131" s="404">
        <v>6.499974008421272E-2</v>
      </c>
      <c r="AS131" s="404">
        <v>6.5800280709050266E-2</v>
      </c>
      <c r="AT131" s="404">
        <v>6.3398658834537616E-2</v>
      </c>
      <c r="AU131" s="404">
        <v>5.5809117845817956E-2</v>
      </c>
      <c r="AV131" s="404">
        <v>4.7678952019545667E-2</v>
      </c>
      <c r="AW131" s="404">
        <v>3.4319280553100795E-2</v>
      </c>
      <c r="AX131" s="404">
        <v>2.6760929458855331E-2</v>
      </c>
      <c r="AY131" s="404">
        <v>1.8921869314342154E-2</v>
      </c>
      <c r="AZ131" s="404">
        <v>1.2455164526693352E-2</v>
      </c>
      <c r="BA131" s="404">
        <v>1.0355044965431201E-2</v>
      </c>
      <c r="BB131" s="404">
        <v>2.2872589281072934E-4</v>
      </c>
      <c r="BC131" s="75" t="s">
        <v>554</v>
      </c>
      <c r="BD131" s="301">
        <v>181</v>
      </c>
      <c r="BE131" s="245">
        <v>0.44198895027624308</v>
      </c>
      <c r="BF131" s="245">
        <v>1.1049723756906077E-2</v>
      </c>
      <c r="BG131" s="245">
        <v>0.22651933701657459</v>
      </c>
      <c r="BH131" s="245">
        <v>0</v>
      </c>
      <c r="BI131" s="245">
        <v>0.11049723756906077</v>
      </c>
      <c r="BJ131" s="245">
        <v>0.20994475138121546</v>
      </c>
      <c r="BK131" s="245">
        <v>0</v>
      </c>
      <c r="BL131" s="417">
        <v>1513</v>
      </c>
      <c r="BM131" s="19">
        <v>0.46926635822868473</v>
      </c>
      <c r="BN131" s="19">
        <v>1.255783212161269E-2</v>
      </c>
      <c r="BO131" s="19">
        <v>0.14871116986120292</v>
      </c>
      <c r="BP131" s="19">
        <v>3.3046926635822869E-3</v>
      </c>
      <c r="BQ131" s="19">
        <v>5.9484467944481166E-2</v>
      </c>
      <c r="BR131" s="19">
        <v>0.30469266358228686</v>
      </c>
      <c r="BS131" s="65">
        <v>1.9828155981493722E-3</v>
      </c>
      <c r="BT131" s="420">
        <v>73719</v>
      </c>
      <c r="BU131" s="143">
        <v>0.76642927691427976</v>
      </c>
      <c r="BV131" s="425">
        <v>22411</v>
      </c>
      <c r="BW131" s="143">
        <v>0.23299890835369341</v>
      </c>
      <c r="BX131" s="425">
        <v>55</v>
      </c>
      <c r="BY131" s="144">
        <v>5.718147320268233E-4</v>
      </c>
      <c r="BZ131" s="413">
        <v>71873</v>
      </c>
      <c r="CA131" s="6">
        <v>0.74723709518116133</v>
      </c>
      <c r="CB131" s="414">
        <v>67785</v>
      </c>
      <c r="CC131" s="6">
        <v>0.94312189556578963</v>
      </c>
      <c r="CD131" s="414">
        <v>4020</v>
      </c>
      <c r="CE131" s="6">
        <v>5.5931991151058118E-2</v>
      </c>
      <c r="CF131" s="6" t="s">
        <v>3940</v>
      </c>
      <c r="CG131" s="414">
        <v>68</v>
      </c>
      <c r="CH131" s="272">
        <v>9.4611328315222687E-4</v>
      </c>
      <c r="CI131" s="274">
        <v>6.2932296000000001</v>
      </c>
      <c r="CJ131" s="412">
        <v>14798</v>
      </c>
      <c r="CK131" s="147">
        <v>0.15384935280968967</v>
      </c>
      <c r="CL131" s="412">
        <v>13282</v>
      </c>
      <c r="CM131" s="147">
        <v>0.89755372347614537</v>
      </c>
      <c r="CN131" s="148">
        <v>1479</v>
      </c>
      <c r="CO131" s="147">
        <v>9.9945938640356807E-2</v>
      </c>
      <c r="CP131" s="147" t="s">
        <v>3940</v>
      </c>
      <c r="CQ131" s="412">
        <v>37</v>
      </c>
      <c r="CR131" s="275">
        <v>2.5003378834977698E-3</v>
      </c>
      <c r="CS131" s="279">
        <v>1</v>
      </c>
      <c r="CT131" s="280">
        <v>3</v>
      </c>
      <c r="CU131" s="280">
        <v>113</v>
      </c>
      <c r="CV131" s="280">
        <v>133</v>
      </c>
      <c r="CW131" s="280">
        <v>2</v>
      </c>
      <c r="CX131" s="280">
        <v>46</v>
      </c>
      <c r="CY131" s="280">
        <v>1</v>
      </c>
      <c r="CZ131" s="280">
        <v>21</v>
      </c>
      <c r="DA131" s="280">
        <v>2</v>
      </c>
      <c r="DB131" s="280">
        <v>0</v>
      </c>
      <c r="DC131" s="280">
        <v>0</v>
      </c>
      <c r="DD131" s="280">
        <v>2</v>
      </c>
      <c r="DE131" s="281">
        <v>0</v>
      </c>
      <c r="DF131" s="281">
        <v>324</v>
      </c>
      <c r="DG131" s="154">
        <v>17367</v>
      </c>
      <c r="DH131" s="152">
        <v>0.18055829911108801</v>
      </c>
      <c r="DI131" s="152" t="s">
        <v>4427</v>
      </c>
      <c r="DJ131" s="151">
        <v>5203</v>
      </c>
      <c r="DK131" s="151" t="s">
        <v>5061</v>
      </c>
      <c r="DL131" s="151">
        <v>11624</v>
      </c>
      <c r="DM131" s="151" t="s">
        <v>4216</v>
      </c>
      <c r="DN131" s="151">
        <v>1282</v>
      </c>
      <c r="DO131" s="151" t="s">
        <v>4638</v>
      </c>
      <c r="DP131" s="151">
        <v>78769</v>
      </c>
      <c r="DQ131" s="152">
        <v>0.81893226594583357</v>
      </c>
      <c r="DR131" s="151">
        <v>49</v>
      </c>
      <c r="DS131" s="155">
        <v>5.0943494307844261E-4</v>
      </c>
      <c r="DT131" s="159">
        <v>5203</v>
      </c>
      <c r="DU131" s="160">
        <v>2147</v>
      </c>
      <c r="DV131" s="160">
        <v>1129</v>
      </c>
      <c r="DW131" s="160">
        <v>2556</v>
      </c>
      <c r="DX131" s="160">
        <v>969</v>
      </c>
      <c r="DY131" s="160">
        <v>984</v>
      </c>
      <c r="DZ131" s="161">
        <v>872</v>
      </c>
      <c r="EA131" s="285">
        <v>11624</v>
      </c>
      <c r="EB131" s="165">
        <v>7196</v>
      </c>
      <c r="EC131" s="165">
        <v>2445</v>
      </c>
      <c r="ED131" s="165">
        <v>3922</v>
      </c>
      <c r="EE131" s="165">
        <v>2593</v>
      </c>
      <c r="EF131" s="165">
        <v>593</v>
      </c>
      <c r="EG131" s="286">
        <v>797</v>
      </c>
      <c r="EH131" s="289">
        <v>91749</v>
      </c>
      <c r="EI131" s="167">
        <v>0.95388054270416389</v>
      </c>
      <c r="EJ131" s="168">
        <v>1231</v>
      </c>
      <c r="EK131" s="290">
        <v>1.3417039967738067E-2</v>
      </c>
      <c r="EL131" s="293">
        <v>611</v>
      </c>
      <c r="EM131" s="173">
        <v>6.352341841243437E-3</v>
      </c>
      <c r="EN131" s="294" t="s">
        <v>4427</v>
      </c>
      <c r="EO131" s="180">
        <v>85358</v>
      </c>
      <c r="EP131" s="181">
        <v>0.96629874908020608</v>
      </c>
      <c r="EQ131" s="182">
        <v>84785</v>
      </c>
      <c r="ER131" s="183">
        <v>0.95981207901737708</v>
      </c>
      <c r="ES131" s="182">
        <v>551</v>
      </c>
      <c r="ET131" s="183">
        <v>6.2376181581479595E-3</v>
      </c>
      <c r="EU131" s="183" t="s">
        <v>4427</v>
      </c>
      <c r="EV131" s="182">
        <v>22</v>
      </c>
      <c r="EW131" s="184">
        <v>2.4905190468104375E-4</v>
      </c>
      <c r="EX131" s="175">
        <v>2701</v>
      </c>
      <c r="EY131" s="171">
        <v>3.0576781570159053E-2</v>
      </c>
      <c r="EZ131" s="171" t="s">
        <v>4427</v>
      </c>
      <c r="FA131" s="170">
        <v>168</v>
      </c>
      <c r="FB131" s="171">
        <v>1.901850908473425E-3</v>
      </c>
      <c r="FC131" s="170">
        <v>108</v>
      </c>
      <c r="FD131" s="176">
        <v>1.2226184411614875E-3</v>
      </c>
      <c r="FE131" s="190">
        <v>3420</v>
      </c>
      <c r="FF131" s="191">
        <v>3.8716250636780442E-2</v>
      </c>
      <c r="FG131" s="192">
        <v>303</v>
      </c>
      <c r="FH131" s="192">
        <v>483</v>
      </c>
      <c r="FI131" s="192">
        <v>1574</v>
      </c>
      <c r="FJ131" s="192">
        <v>364</v>
      </c>
      <c r="FK131" s="192">
        <v>180</v>
      </c>
      <c r="FL131" s="192">
        <v>86</v>
      </c>
      <c r="FM131" s="192">
        <v>15</v>
      </c>
      <c r="FN131" s="192">
        <v>18</v>
      </c>
      <c r="FO131" s="192">
        <v>379</v>
      </c>
      <c r="FP131" s="193">
        <v>18</v>
      </c>
      <c r="FQ131" s="202" t="s">
        <v>3986</v>
      </c>
      <c r="FR131" s="203">
        <v>-0.46409694982600003</v>
      </c>
      <c r="FS131" s="206">
        <v>1587</v>
      </c>
      <c r="FT131" s="253">
        <v>172</v>
      </c>
      <c r="FU131" s="208" t="s">
        <v>3987</v>
      </c>
      <c r="FV131" s="209">
        <v>-0.4137845</v>
      </c>
      <c r="FW131" s="210">
        <v>1441</v>
      </c>
      <c r="FX131" s="211">
        <v>158</v>
      </c>
      <c r="FY131" s="216">
        <v>58726</v>
      </c>
      <c r="FZ131" s="217">
        <v>55.377579300000001</v>
      </c>
      <c r="GA131" s="218">
        <v>1663</v>
      </c>
      <c r="GB131" s="219">
        <v>164</v>
      </c>
      <c r="GC131" s="254">
        <v>8517</v>
      </c>
      <c r="GD131" s="225">
        <v>8.0315843105999996</v>
      </c>
      <c r="GE131" s="224">
        <v>1637</v>
      </c>
      <c r="GF131" s="255">
        <v>174</v>
      </c>
      <c r="GG131" s="435">
        <v>30595</v>
      </c>
      <c r="GH131" s="249" t="s">
        <v>4086</v>
      </c>
      <c r="GI131" s="436">
        <v>5434</v>
      </c>
      <c r="GJ131" s="437">
        <v>11291</v>
      </c>
      <c r="GK131" s="250" t="s">
        <v>3940</v>
      </c>
      <c r="GL131" s="228">
        <v>28273</v>
      </c>
      <c r="GM131" s="229">
        <v>1.1853190316379941E-2</v>
      </c>
      <c r="GN131" s="227">
        <v>1338</v>
      </c>
      <c r="GO131" s="227">
        <v>18742</v>
      </c>
      <c r="GP131" s="227">
        <v>8184</v>
      </c>
      <c r="GQ131" s="227">
        <v>9</v>
      </c>
      <c r="GR131" s="227">
        <v>25643</v>
      </c>
      <c r="GS131" s="227">
        <v>28549</v>
      </c>
      <c r="GT131" s="227">
        <v>22004</v>
      </c>
      <c r="GU131" s="230" t="s">
        <v>3940</v>
      </c>
      <c r="GV131" s="297">
        <v>17253</v>
      </c>
      <c r="GW131" s="235">
        <v>5878</v>
      </c>
      <c r="GX131" s="235">
        <v>6160</v>
      </c>
      <c r="GY131" s="235">
        <v>25802</v>
      </c>
      <c r="GZ131" s="235">
        <v>9766</v>
      </c>
      <c r="HA131" s="235">
        <v>901</v>
      </c>
      <c r="HB131" s="235">
        <v>25521</v>
      </c>
      <c r="HC131" s="298">
        <v>9631</v>
      </c>
      <c r="HD131" s="236">
        <v>76855</v>
      </c>
      <c r="HE131" s="237">
        <v>0.79903311327130011</v>
      </c>
      <c r="HF131" s="238">
        <v>44791</v>
      </c>
      <c r="HG131" s="238">
        <v>31902</v>
      </c>
      <c r="HH131" s="238" t="s">
        <v>3940</v>
      </c>
      <c r="HI131" s="238">
        <v>162</v>
      </c>
      <c r="HJ131" s="242">
        <v>2.1078654609329255E-3</v>
      </c>
      <c r="HK131" s="301">
        <v>44791</v>
      </c>
      <c r="HL131" s="245">
        <v>0.58279877691757209</v>
      </c>
      <c r="HM131" s="244">
        <v>44028</v>
      </c>
      <c r="HN131" s="246">
        <v>763</v>
      </c>
      <c r="HO131" s="302" t="s">
        <v>4216</v>
      </c>
      <c r="HP131" s="305">
        <v>37419</v>
      </c>
      <c r="HQ131" s="139">
        <v>0.38903155377657639</v>
      </c>
      <c r="HR131" s="57">
        <v>27791.999833320002</v>
      </c>
      <c r="HS131" s="139">
        <v>0.74272428000000001</v>
      </c>
      <c r="HT131" s="56">
        <v>74.272428000000005</v>
      </c>
      <c r="HU131" s="57">
        <v>897.99987149999981</v>
      </c>
      <c r="HV131" s="139">
        <v>2.3998499999999996E-2</v>
      </c>
      <c r="HW131" s="56">
        <v>2.3998499999999998</v>
      </c>
      <c r="HX131" s="56" t="s">
        <v>4086</v>
      </c>
      <c r="HY131" s="57">
        <v>7885.0001567699992</v>
      </c>
      <c r="HZ131" s="139">
        <v>0.21072182999999997</v>
      </c>
      <c r="IA131" s="56">
        <v>21.072182999999999</v>
      </c>
      <c r="IB131" s="56" t="s">
        <v>4427</v>
      </c>
      <c r="IC131" s="57">
        <v>844.00013841000009</v>
      </c>
      <c r="ID131" s="139">
        <v>2.2555390000000002E-2</v>
      </c>
      <c r="IE131" s="56">
        <v>2.2555390000000002</v>
      </c>
      <c r="IF131" s="56" t="s">
        <v>4216</v>
      </c>
      <c r="IG131" s="57">
        <v>0</v>
      </c>
      <c r="IH131" s="140">
        <v>0</v>
      </c>
      <c r="II131" s="53">
        <v>0</v>
      </c>
      <c r="IJ131" s="53">
        <v>1</v>
      </c>
      <c r="IK131" s="307">
        <v>2033.0000891099999</v>
      </c>
      <c r="IL131" s="245">
        <v>5.4330689999999994E-2</v>
      </c>
      <c r="IM131" s="20">
        <v>5.4330689999999997</v>
      </c>
      <c r="IN131" s="20" t="s">
        <v>3940</v>
      </c>
      <c r="IO131" s="25">
        <v>4060.0000415700006</v>
      </c>
      <c r="IP131" s="245">
        <v>0.10850103000000001</v>
      </c>
      <c r="IQ131" s="20">
        <v>10.850103000000001</v>
      </c>
      <c r="IR131" s="25">
        <v>2616.9999188700003</v>
      </c>
      <c r="IS131" s="245">
        <v>6.9937730000000004E-2</v>
      </c>
      <c r="IT131" s="20">
        <v>6.993773</v>
      </c>
      <c r="IU131" s="20" t="s">
        <v>4638</v>
      </c>
      <c r="IV131" s="25">
        <v>507.99996980999998</v>
      </c>
      <c r="IW131" s="245">
        <v>1.357599E-2</v>
      </c>
      <c r="IX131" s="20">
        <v>1.357599</v>
      </c>
      <c r="IY131" s="20" t="s">
        <v>4086</v>
      </c>
      <c r="IZ131" s="25">
        <v>4615.0001463299996</v>
      </c>
      <c r="JA131" s="265">
        <v>0.12333306999999999</v>
      </c>
      <c r="JB131" s="43">
        <v>12.333307</v>
      </c>
      <c r="JC131" s="311">
        <v>7526.9998613100006</v>
      </c>
      <c r="JD131" s="19">
        <v>0.20115449000000002</v>
      </c>
      <c r="JE131" s="43">
        <v>20.115449000000002</v>
      </c>
      <c r="JF131" s="43" t="s">
        <v>3940</v>
      </c>
      <c r="JG131" s="26">
        <v>4258.0000607400007</v>
      </c>
      <c r="JH131" s="19">
        <v>0.11379246000000001</v>
      </c>
      <c r="JI131" s="43">
        <v>11.379246</v>
      </c>
      <c r="JJ131" s="26">
        <v>3611.9999415000002</v>
      </c>
      <c r="JK131" s="19">
        <v>9.6528500000000003E-2</v>
      </c>
      <c r="JL131" s="43">
        <v>9.6528500000000008</v>
      </c>
      <c r="JM131" s="43" t="s">
        <v>4638</v>
      </c>
      <c r="JN131" s="26">
        <v>7885.9999924499998</v>
      </c>
      <c r="JO131" s="19">
        <v>0.21074855000000001</v>
      </c>
      <c r="JP131" s="43">
        <v>21.074854999999999</v>
      </c>
      <c r="JQ131" s="43" t="s">
        <v>4086</v>
      </c>
      <c r="JR131" s="26">
        <v>302.99997831000002</v>
      </c>
      <c r="JS131" s="65">
        <v>8.0974900000000006E-3</v>
      </c>
      <c r="JT131" s="5">
        <v>0.80974900000000005</v>
      </c>
      <c r="JU131" s="5">
        <v>1</v>
      </c>
      <c r="JV131" s="313">
        <v>8437.9998417900006</v>
      </c>
      <c r="JW131" s="21">
        <v>8437.9998417900006</v>
      </c>
      <c r="JX131" s="30">
        <v>0.22550041000000001</v>
      </c>
      <c r="JY131" s="55">
        <v>22.550041</v>
      </c>
      <c r="JZ131" s="55" t="s">
        <v>4850</v>
      </c>
      <c r="KA131" s="21">
        <v>9684.9999908699992</v>
      </c>
      <c r="KB131" s="30">
        <v>0.25882572999999998</v>
      </c>
      <c r="KC131" s="21">
        <v>7216.9999106699997</v>
      </c>
      <c r="KD131" s="30">
        <v>0.19286992999999999</v>
      </c>
      <c r="KE131" s="55">
        <v>19.286992999999999</v>
      </c>
      <c r="KF131" s="21">
        <v>2468.0000802</v>
      </c>
      <c r="KG131" s="30">
        <v>6.5955799999999995E-2</v>
      </c>
      <c r="KH131" s="55">
        <v>6.59558</v>
      </c>
      <c r="KI131" s="55" t="s">
        <v>4086</v>
      </c>
      <c r="KJ131" s="21">
        <v>18546.999760320003</v>
      </c>
      <c r="KK131" s="30">
        <v>0.49565728000000009</v>
      </c>
      <c r="KL131" s="21">
        <v>6228.9998603700005</v>
      </c>
      <c r="KM131" s="30">
        <v>0.16646623000000002</v>
      </c>
      <c r="KN131" s="55">
        <v>16.646623000000002</v>
      </c>
      <c r="KO131" s="21">
        <v>12317.99989995</v>
      </c>
      <c r="KP131" s="30">
        <v>0.32919104999999999</v>
      </c>
      <c r="KQ131" s="55">
        <v>32.919105000000002</v>
      </c>
      <c r="KR131" s="21">
        <v>749.00003283000001</v>
      </c>
      <c r="KS131" s="314">
        <v>2.0016570000000001E-2</v>
      </c>
      <c r="KT131" s="5">
        <v>2.0016569999999998</v>
      </c>
      <c r="KU131" s="51">
        <v>98</v>
      </c>
      <c r="KV131" s="51">
        <v>83</v>
      </c>
      <c r="KW131" s="51">
        <v>75</v>
      </c>
      <c r="KX131" s="51">
        <v>65</v>
      </c>
      <c r="KY131" s="51">
        <v>67</v>
      </c>
      <c r="KZ131" s="51">
        <v>80</v>
      </c>
      <c r="LA131" s="51">
        <v>75</v>
      </c>
      <c r="LB131" s="51">
        <v>63</v>
      </c>
      <c r="LC131" s="51">
        <v>62</v>
      </c>
      <c r="LD131" s="51">
        <v>76</v>
      </c>
      <c r="LE131" s="51">
        <v>77</v>
      </c>
      <c r="LF131" s="51">
        <v>70</v>
      </c>
      <c r="LG131" s="261">
        <v>321</v>
      </c>
      <c r="LH131" s="260">
        <v>285</v>
      </c>
      <c r="LI131" s="260">
        <v>285</v>
      </c>
      <c r="LJ131" s="264">
        <v>123</v>
      </c>
    </row>
    <row r="132" spans="1:322">
      <c r="A132" s="111">
        <v>30124</v>
      </c>
      <c r="B132" s="49" t="s">
        <v>265</v>
      </c>
      <c r="C132" s="67">
        <v>166691</v>
      </c>
      <c r="D132" s="69">
        <v>1.9408697871529837E-2</v>
      </c>
      <c r="E132" s="132">
        <v>159910</v>
      </c>
      <c r="F132" s="131">
        <v>82732</v>
      </c>
      <c r="G132" s="133">
        <v>0.5173660183853418</v>
      </c>
      <c r="H132" s="131">
        <v>77178</v>
      </c>
      <c r="I132" s="133">
        <v>0.48263398161465826</v>
      </c>
      <c r="J132" s="134" t="s">
        <v>266</v>
      </c>
      <c r="K132" s="72">
        <v>446</v>
      </c>
      <c r="L132" s="2">
        <v>5</v>
      </c>
      <c r="M132" s="2">
        <v>451</v>
      </c>
      <c r="N132" s="2" t="s">
        <v>94</v>
      </c>
      <c r="O132" s="2">
        <v>30.06</v>
      </c>
      <c r="P132" s="74" t="s">
        <v>95</v>
      </c>
      <c r="Q132" s="305">
        <v>10973</v>
      </c>
      <c r="R132" s="461">
        <v>13630</v>
      </c>
      <c r="S132" s="16" t="s">
        <v>2750</v>
      </c>
      <c r="T132" s="16" t="s">
        <v>2751</v>
      </c>
      <c r="U132" s="16" t="s">
        <v>2752</v>
      </c>
      <c r="V132" s="16" t="s">
        <v>2753</v>
      </c>
      <c r="W132" s="16" t="s">
        <v>2754</v>
      </c>
      <c r="X132" s="16" t="s">
        <v>2755</v>
      </c>
      <c r="Y132" s="16" t="s">
        <v>2756</v>
      </c>
      <c r="Z132" s="16" t="s">
        <v>2757</v>
      </c>
      <c r="AA132" s="16" t="s">
        <v>2758</v>
      </c>
      <c r="AB132" s="16" t="s">
        <v>2759</v>
      </c>
      <c r="AC132" s="16" t="s">
        <v>2760</v>
      </c>
      <c r="AD132" s="16" t="s">
        <v>2761</v>
      </c>
      <c r="AE132" s="16" t="s">
        <v>2762</v>
      </c>
      <c r="AF132" s="16" t="s">
        <v>2763</v>
      </c>
      <c r="AG132" s="16" t="s">
        <v>781</v>
      </c>
      <c r="AH132" s="16" t="s">
        <v>2764</v>
      </c>
      <c r="AI132" s="16" t="s">
        <v>1317</v>
      </c>
      <c r="AJ132" s="404">
        <v>6.8619848664873986E-2</v>
      </c>
      <c r="AK132" s="404">
        <v>8.5235444937777502E-2</v>
      </c>
      <c r="AL132" s="404">
        <v>8.6517416046526172E-2</v>
      </c>
      <c r="AM132" s="404">
        <v>8.2996685635670059E-2</v>
      </c>
      <c r="AN132" s="404">
        <v>6.4886498655493716E-2</v>
      </c>
      <c r="AO132" s="404">
        <v>7.0333312488274652E-2</v>
      </c>
      <c r="AP132" s="404">
        <v>6.9539115752610847E-2</v>
      </c>
      <c r="AQ132" s="404">
        <v>6.9051341379525982E-2</v>
      </c>
      <c r="AR132" s="404">
        <v>6.5036583077981366E-2</v>
      </c>
      <c r="AS132" s="404">
        <v>6.6712525795760119E-2</v>
      </c>
      <c r="AT132" s="404">
        <v>6.3279344631355136E-2</v>
      </c>
      <c r="AU132" s="404">
        <v>5.0941154399349632E-2</v>
      </c>
      <c r="AV132" s="404">
        <v>4.363079232068038E-2</v>
      </c>
      <c r="AW132" s="404">
        <v>3.7052091801638425E-2</v>
      </c>
      <c r="AX132" s="404">
        <v>2.9585391782877869E-2</v>
      </c>
      <c r="AY132" s="404">
        <v>2.2281283221812269E-2</v>
      </c>
      <c r="AZ132" s="404">
        <v>1.2976049027578013E-2</v>
      </c>
      <c r="BA132" s="404">
        <v>1.1275092239384653E-2</v>
      </c>
      <c r="BB132" s="404">
        <v>5.0028140829216435E-5</v>
      </c>
      <c r="BC132" s="75" t="s">
        <v>555</v>
      </c>
      <c r="BD132" s="301">
        <v>385</v>
      </c>
      <c r="BE132" s="245">
        <v>0.44935064935064933</v>
      </c>
      <c r="BF132" s="245">
        <v>2.5974025974025974E-3</v>
      </c>
      <c r="BG132" s="245">
        <v>0.12987012987012986</v>
      </c>
      <c r="BH132" s="245">
        <v>0</v>
      </c>
      <c r="BI132" s="245">
        <v>2.8571428571428571E-2</v>
      </c>
      <c r="BJ132" s="245">
        <v>0.38961038961038963</v>
      </c>
      <c r="BK132" s="245">
        <v>0</v>
      </c>
      <c r="BL132" s="417">
        <v>3189</v>
      </c>
      <c r="BM132" s="19">
        <v>0.43179680150517402</v>
      </c>
      <c r="BN132" s="19">
        <v>9.0937597993101284E-3</v>
      </c>
      <c r="BO132" s="19">
        <v>7.9335214800878018E-2</v>
      </c>
      <c r="BP132" s="19">
        <v>9.4073377234242712E-4</v>
      </c>
      <c r="BQ132" s="19">
        <v>2.3204766384446535E-2</v>
      </c>
      <c r="BR132" s="19">
        <v>0.45468798996550641</v>
      </c>
      <c r="BS132" s="65">
        <v>9.4073377234242712E-4</v>
      </c>
      <c r="BT132" s="420">
        <v>112890</v>
      </c>
      <c r="BU132" s="143">
        <v>0.70595960227628041</v>
      </c>
      <c r="BV132" s="425">
        <v>46932</v>
      </c>
      <c r="BW132" s="143">
        <v>0.29349008817459821</v>
      </c>
      <c r="BX132" s="425">
        <v>88</v>
      </c>
      <c r="BY132" s="144">
        <v>5.5030954912138076E-4</v>
      </c>
      <c r="BZ132" s="413">
        <v>121464</v>
      </c>
      <c r="CA132" s="6">
        <v>0.75957726220999311</v>
      </c>
      <c r="CB132" s="414">
        <v>109995</v>
      </c>
      <c r="CC132" s="6">
        <v>0.90557696107488639</v>
      </c>
      <c r="CD132" s="414">
        <v>11170</v>
      </c>
      <c r="CE132" s="6">
        <v>9.1961404202068109E-2</v>
      </c>
      <c r="CF132" s="6" t="s">
        <v>3940</v>
      </c>
      <c r="CG132" s="414">
        <v>299</v>
      </c>
      <c r="CH132" s="272">
        <v>2.4616347230455114E-3</v>
      </c>
      <c r="CI132" s="274">
        <v>10.1761237</v>
      </c>
      <c r="CJ132" s="412">
        <v>24857</v>
      </c>
      <c r="CK132" s="147">
        <v>0.15544368707397913</v>
      </c>
      <c r="CL132" s="412">
        <v>22610</v>
      </c>
      <c r="CM132" s="147">
        <v>0.90960292875246407</v>
      </c>
      <c r="CN132" s="148">
        <v>2140</v>
      </c>
      <c r="CO132" s="147">
        <v>8.6092448807177049E-2</v>
      </c>
      <c r="CP132" s="147" t="s">
        <v>3940</v>
      </c>
      <c r="CQ132" s="412">
        <v>107</v>
      </c>
      <c r="CR132" s="275">
        <v>4.3046224403588528E-3</v>
      </c>
      <c r="CS132" s="279">
        <v>4</v>
      </c>
      <c r="CT132" s="280">
        <v>3</v>
      </c>
      <c r="CU132" s="280">
        <v>198</v>
      </c>
      <c r="CV132" s="280">
        <v>215</v>
      </c>
      <c r="CW132" s="280">
        <v>7</v>
      </c>
      <c r="CX132" s="280">
        <v>101</v>
      </c>
      <c r="CY132" s="280">
        <v>0</v>
      </c>
      <c r="CZ132" s="280">
        <v>48</v>
      </c>
      <c r="DA132" s="280">
        <v>1</v>
      </c>
      <c r="DB132" s="280">
        <v>0</v>
      </c>
      <c r="DC132" s="280">
        <v>0</v>
      </c>
      <c r="DD132" s="280">
        <v>0</v>
      </c>
      <c r="DE132" s="281">
        <v>0</v>
      </c>
      <c r="DF132" s="281">
        <v>577</v>
      </c>
      <c r="DG132" s="154">
        <v>31139</v>
      </c>
      <c r="DH132" s="152">
        <v>0.19472828466012132</v>
      </c>
      <c r="DI132" s="152" t="s">
        <v>4428</v>
      </c>
      <c r="DJ132" s="151">
        <v>10819</v>
      </c>
      <c r="DK132" s="151" t="s">
        <v>5062</v>
      </c>
      <c r="DL132" s="151">
        <v>19377</v>
      </c>
      <c r="DM132" s="151" t="s">
        <v>4217</v>
      </c>
      <c r="DN132" s="151">
        <v>2143</v>
      </c>
      <c r="DO132" s="151" t="s">
        <v>4639</v>
      </c>
      <c r="DP132" s="151">
        <v>128743</v>
      </c>
      <c r="DQ132" s="152">
        <v>0.80509661684697642</v>
      </c>
      <c r="DR132" s="151">
        <v>28</v>
      </c>
      <c r="DS132" s="155">
        <v>1.7509849290225753E-4</v>
      </c>
      <c r="DT132" s="159">
        <v>10819</v>
      </c>
      <c r="DU132" s="160">
        <v>4828</v>
      </c>
      <c r="DV132" s="160">
        <v>2887</v>
      </c>
      <c r="DW132" s="160">
        <v>5041</v>
      </c>
      <c r="DX132" s="160">
        <v>2061</v>
      </c>
      <c r="DY132" s="160">
        <v>2297</v>
      </c>
      <c r="DZ132" s="161">
        <v>1900</v>
      </c>
      <c r="EA132" s="285">
        <v>19377</v>
      </c>
      <c r="EB132" s="165">
        <v>13101</v>
      </c>
      <c r="EC132" s="165">
        <v>4734</v>
      </c>
      <c r="ED132" s="165">
        <v>6215</v>
      </c>
      <c r="EE132" s="165">
        <v>3670</v>
      </c>
      <c r="EF132" s="165">
        <v>1174</v>
      </c>
      <c r="EG132" s="286">
        <v>1398</v>
      </c>
      <c r="EH132" s="289">
        <v>153637</v>
      </c>
      <c r="EI132" s="167">
        <v>0.96077168407229063</v>
      </c>
      <c r="EJ132" s="168">
        <v>30489</v>
      </c>
      <c r="EK132" s="290">
        <v>0.19844829045086795</v>
      </c>
      <c r="EL132" s="293">
        <v>2906</v>
      </c>
      <c r="EM132" s="173">
        <v>1.8172722156212871E-2</v>
      </c>
      <c r="EN132" s="294" t="s">
        <v>4428</v>
      </c>
      <c r="EO132" s="180">
        <v>145783</v>
      </c>
      <c r="EP132" s="181">
        <v>0.97887584016544793</v>
      </c>
      <c r="EQ132" s="182">
        <v>144692</v>
      </c>
      <c r="ER132" s="183">
        <v>0.97155020177399964</v>
      </c>
      <c r="ES132" s="182">
        <v>1046</v>
      </c>
      <c r="ET132" s="183">
        <v>7.023480987584688E-3</v>
      </c>
      <c r="EU132" s="183" t="s">
        <v>4428</v>
      </c>
      <c r="EV132" s="182">
        <v>45</v>
      </c>
      <c r="EW132" s="184">
        <v>3.0215740386358602E-4</v>
      </c>
      <c r="EX132" s="175">
        <v>2656</v>
      </c>
      <c r="EY132" s="171">
        <v>1.783400143692632E-2</v>
      </c>
      <c r="EZ132" s="171" t="s">
        <v>4428</v>
      </c>
      <c r="FA132" s="170">
        <v>209</v>
      </c>
      <c r="FB132" s="171">
        <v>1.4033532757219884E-3</v>
      </c>
      <c r="FC132" s="170">
        <v>281</v>
      </c>
      <c r="FD132" s="176">
        <v>1.8868051219037259E-3</v>
      </c>
      <c r="FE132" s="190">
        <v>3911</v>
      </c>
      <c r="FF132" s="191">
        <v>2.6260835700232996E-2</v>
      </c>
      <c r="FG132" s="192">
        <v>341</v>
      </c>
      <c r="FH132" s="192">
        <v>426</v>
      </c>
      <c r="FI132" s="192">
        <v>2085</v>
      </c>
      <c r="FJ132" s="192">
        <v>367</v>
      </c>
      <c r="FK132" s="192">
        <v>150</v>
      </c>
      <c r="FL132" s="192">
        <v>195</v>
      </c>
      <c r="FM132" s="192">
        <v>10</v>
      </c>
      <c r="FN132" s="192">
        <v>18</v>
      </c>
      <c r="FO132" s="192">
        <v>278</v>
      </c>
      <c r="FP132" s="193">
        <v>41</v>
      </c>
      <c r="FQ132" s="202" t="s">
        <v>3985</v>
      </c>
      <c r="FR132" s="203">
        <v>0.547331074197</v>
      </c>
      <c r="FS132" s="206">
        <v>675</v>
      </c>
      <c r="FT132" s="253">
        <v>65</v>
      </c>
      <c r="FU132" s="208" t="s">
        <v>3985</v>
      </c>
      <c r="FV132" s="209">
        <v>0.45250469999999998</v>
      </c>
      <c r="FW132" s="210">
        <v>684</v>
      </c>
      <c r="FX132" s="211">
        <v>62</v>
      </c>
      <c r="FY132" s="216">
        <v>116536</v>
      </c>
      <c r="FZ132" s="217">
        <v>62.9000582898</v>
      </c>
      <c r="GA132" s="218">
        <v>1395</v>
      </c>
      <c r="GB132" s="219">
        <v>138</v>
      </c>
      <c r="GC132" s="254">
        <v>31912</v>
      </c>
      <c r="GD132" s="225">
        <v>17.224288248400001</v>
      </c>
      <c r="GE132" s="224">
        <v>1042</v>
      </c>
      <c r="GF132" s="255">
        <v>93</v>
      </c>
      <c r="GG132" s="435">
        <v>52735</v>
      </c>
      <c r="GH132" s="249" t="s">
        <v>4086</v>
      </c>
      <c r="GI132" s="436">
        <v>2663</v>
      </c>
      <c r="GJ132" s="437">
        <v>13338</v>
      </c>
      <c r="GK132" s="250" t="s">
        <v>3940</v>
      </c>
      <c r="GL132" s="228">
        <v>45366</v>
      </c>
      <c r="GM132" s="229">
        <v>1.9019270395532573E-2</v>
      </c>
      <c r="GN132" s="227">
        <v>7900</v>
      </c>
      <c r="GO132" s="227">
        <v>29660</v>
      </c>
      <c r="GP132" s="227">
        <v>7803</v>
      </c>
      <c r="GQ132" s="227">
        <v>3</v>
      </c>
      <c r="GR132" s="227">
        <v>32248</v>
      </c>
      <c r="GS132" s="227">
        <v>45431</v>
      </c>
      <c r="GT132" s="227">
        <v>27776</v>
      </c>
      <c r="GU132" s="230" t="s">
        <v>3940</v>
      </c>
      <c r="GV132" s="297">
        <v>30868</v>
      </c>
      <c r="GW132" s="235">
        <v>8030</v>
      </c>
      <c r="GX132" s="235">
        <v>10147</v>
      </c>
      <c r="GY132" s="235">
        <v>40047</v>
      </c>
      <c r="GZ132" s="235">
        <v>15072</v>
      </c>
      <c r="HA132" s="235">
        <v>1214</v>
      </c>
      <c r="HB132" s="235">
        <v>34917</v>
      </c>
      <c r="HC132" s="298">
        <v>15449</v>
      </c>
      <c r="HD132" s="236">
        <v>129809</v>
      </c>
      <c r="HE132" s="237">
        <v>0.81176286661246955</v>
      </c>
      <c r="HF132" s="238">
        <v>80886</v>
      </c>
      <c r="HG132" s="238">
        <v>48502</v>
      </c>
      <c r="HH132" s="238" t="s">
        <v>3940</v>
      </c>
      <c r="HI132" s="238">
        <v>421</v>
      </c>
      <c r="HJ132" s="242">
        <v>3.2432265867543852E-3</v>
      </c>
      <c r="HK132" s="301">
        <v>80886</v>
      </c>
      <c r="HL132" s="245">
        <v>0.62311550046606934</v>
      </c>
      <c r="HM132" s="244">
        <v>80269</v>
      </c>
      <c r="HN132" s="246">
        <v>617</v>
      </c>
      <c r="HO132" s="302" t="s">
        <v>4217</v>
      </c>
      <c r="HP132" s="305">
        <v>62193</v>
      </c>
      <c r="HQ132" s="139">
        <v>0.38892502032393222</v>
      </c>
      <c r="HR132" s="57">
        <v>38237.000228279998</v>
      </c>
      <c r="HS132" s="139">
        <v>0.61481195999999994</v>
      </c>
      <c r="HT132" s="56">
        <v>61.481195999999997</v>
      </c>
      <c r="HU132" s="57">
        <v>1074.9997857000001</v>
      </c>
      <c r="HV132" s="139">
        <v>1.7284900000000002E-2</v>
      </c>
      <c r="HW132" s="56">
        <v>1.7284900000000001</v>
      </c>
      <c r="HX132" s="56" t="s">
        <v>4086</v>
      </c>
      <c r="HY132" s="57">
        <v>17553.000307620001</v>
      </c>
      <c r="HZ132" s="139">
        <v>0.28223434000000003</v>
      </c>
      <c r="IA132" s="56">
        <v>28.223434000000001</v>
      </c>
      <c r="IB132" s="56" t="s">
        <v>4428</v>
      </c>
      <c r="IC132" s="57">
        <v>5328.0003003300008</v>
      </c>
      <c r="ID132" s="139">
        <v>8.5668810000000012E-2</v>
      </c>
      <c r="IE132" s="56">
        <v>8.5668810000000004</v>
      </c>
      <c r="IF132" s="56" t="s">
        <v>4217</v>
      </c>
      <c r="IG132" s="57">
        <v>0</v>
      </c>
      <c r="IH132" s="140">
        <v>0</v>
      </c>
      <c r="II132" s="53">
        <v>0</v>
      </c>
      <c r="IJ132" s="53">
        <v>1.0000000099999999</v>
      </c>
      <c r="IK132" s="307">
        <v>1712.9998349699997</v>
      </c>
      <c r="IL132" s="245">
        <v>2.7543289999999995E-2</v>
      </c>
      <c r="IM132" s="20">
        <v>2.7543289999999998</v>
      </c>
      <c r="IN132" s="20" t="s">
        <v>3940</v>
      </c>
      <c r="IO132" s="25">
        <v>7006.9998441300004</v>
      </c>
      <c r="IP132" s="245">
        <v>0.11266541000000001</v>
      </c>
      <c r="IQ132" s="20">
        <v>11.266541</v>
      </c>
      <c r="IR132" s="25">
        <v>2891.9999991299997</v>
      </c>
      <c r="IS132" s="245">
        <v>4.6500409999999992E-2</v>
      </c>
      <c r="IT132" s="20">
        <v>4.6500409999999999</v>
      </c>
      <c r="IU132" s="20" t="s">
        <v>4639</v>
      </c>
      <c r="IV132" s="25">
        <v>530.00003898</v>
      </c>
      <c r="IW132" s="245">
        <v>8.5218599999999992E-3</v>
      </c>
      <c r="IX132" s="20">
        <v>0.852186</v>
      </c>
      <c r="IY132" s="20" t="s">
        <v>4086</v>
      </c>
      <c r="IZ132" s="25">
        <v>7151.9997139799998</v>
      </c>
      <c r="JA132" s="265">
        <v>0.11499685999999999</v>
      </c>
      <c r="JB132" s="43">
        <v>11.499686000000001</v>
      </c>
      <c r="JC132" s="311">
        <v>27268.000294590001</v>
      </c>
      <c r="JD132" s="19">
        <v>0.43844163000000003</v>
      </c>
      <c r="JE132" s="43">
        <v>43.844163000000002</v>
      </c>
      <c r="JF132" s="43" t="s">
        <v>3940</v>
      </c>
      <c r="JG132" s="26">
        <v>5304.0000216299995</v>
      </c>
      <c r="JH132" s="19">
        <v>8.528290999999999E-2</v>
      </c>
      <c r="JI132" s="43">
        <v>8.5282909999999994</v>
      </c>
      <c r="JJ132" s="26">
        <v>2843.0000002199999</v>
      </c>
      <c r="JK132" s="19">
        <v>4.5712539999999996E-2</v>
      </c>
      <c r="JL132" s="43">
        <v>4.5712539999999997</v>
      </c>
      <c r="JM132" s="43" t="s">
        <v>4639</v>
      </c>
      <c r="JN132" s="26">
        <v>7059.0000333600001</v>
      </c>
      <c r="JO132" s="19">
        <v>0.11350151999999999</v>
      </c>
      <c r="JP132" s="43">
        <v>11.350152</v>
      </c>
      <c r="JQ132" s="43" t="s">
        <v>4086</v>
      </c>
      <c r="JR132" s="26">
        <v>425.00021901000002</v>
      </c>
      <c r="JS132" s="65">
        <v>6.8335700000000006E-3</v>
      </c>
      <c r="JT132" s="5">
        <v>0.68335699999999999</v>
      </c>
      <c r="JU132" s="5">
        <v>0.99999999999999989</v>
      </c>
      <c r="JV132" s="313">
        <v>28015.999859099997</v>
      </c>
      <c r="JW132" s="21">
        <v>28015.999859099997</v>
      </c>
      <c r="JX132" s="30">
        <v>0.45046869999999994</v>
      </c>
      <c r="JY132" s="55">
        <v>45.046869999999998</v>
      </c>
      <c r="JZ132" s="55" t="s">
        <v>4851</v>
      </c>
      <c r="KA132" s="21">
        <v>6959.9999721000004</v>
      </c>
      <c r="KB132" s="30">
        <v>0.1119097</v>
      </c>
      <c r="KC132" s="21">
        <v>3713.9999046900002</v>
      </c>
      <c r="KD132" s="30">
        <v>5.9717330000000006E-2</v>
      </c>
      <c r="KE132" s="55">
        <v>5.9717330000000004</v>
      </c>
      <c r="KF132" s="21">
        <v>3246.0000674099997</v>
      </c>
      <c r="KG132" s="30">
        <v>5.2192369999999995E-2</v>
      </c>
      <c r="KH132" s="55">
        <v>5.2192369999999997</v>
      </c>
      <c r="KI132" s="55" t="s">
        <v>4086</v>
      </c>
      <c r="KJ132" s="21">
        <v>26729.999748089998</v>
      </c>
      <c r="KK132" s="30">
        <v>0.42979112999999997</v>
      </c>
      <c r="KL132" s="21">
        <v>9898.9998432600005</v>
      </c>
      <c r="KM132" s="30">
        <v>0.15916582000000001</v>
      </c>
      <c r="KN132" s="55">
        <v>15.916582</v>
      </c>
      <c r="KO132" s="21">
        <v>16830.999904829998</v>
      </c>
      <c r="KP132" s="30">
        <v>0.27062530999999995</v>
      </c>
      <c r="KQ132" s="55">
        <v>27.062531</v>
      </c>
      <c r="KR132" s="21">
        <v>486.99979877999999</v>
      </c>
      <c r="KS132" s="314">
        <v>7.8304599999999992E-3</v>
      </c>
      <c r="KT132" s="5">
        <v>0.78304600000000002</v>
      </c>
      <c r="KU132" s="51">
        <v>109</v>
      </c>
      <c r="KV132" s="51">
        <v>118</v>
      </c>
      <c r="KW132" s="51">
        <v>146</v>
      </c>
      <c r="KX132" s="51">
        <v>101</v>
      </c>
      <c r="KY132" s="51">
        <v>111</v>
      </c>
      <c r="KZ132" s="51">
        <v>107</v>
      </c>
      <c r="LA132" s="51">
        <v>137</v>
      </c>
      <c r="LB132" s="51">
        <v>143</v>
      </c>
      <c r="LC132" s="51">
        <v>127</v>
      </c>
      <c r="LD132" s="51">
        <v>148</v>
      </c>
      <c r="LE132" s="51">
        <v>101</v>
      </c>
      <c r="LF132" s="51">
        <v>92</v>
      </c>
      <c r="LG132" s="261">
        <v>474</v>
      </c>
      <c r="LH132" s="260">
        <v>498</v>
      </c>
      <c r="LI132" s="260">
        <v>468</v>
      </c>
      <c r="LJ132" s="264">
        <v>209</v>
      </c>
    </row>
    <row r="133" spans="1:322">
      <c r="A133" s="111">
        <v>30126</v>
      </c>
      <c r="B133" s="49" t="s">
        <v>267</v>
      </c>
      <c r="C133" s="67">
        <v>35636</v>
      </c>
      <c r="D133" s="69">
        <v>4.1492843485841308E-3</v>
      </c>
      <c r="E133" s="132">
        <v>33442</v>
      </c>
      <c r="F133" s="131">
        <v>16911</v>
      </c>
      <c r="G133" s="133">
        <v>0.50568147838047961</v>
      </c>
      <c r="H133" s="131">
        <v>16531</v>
      </c>
      <c r="I133" s="133">
        <v>0.49431852161952039</v>
      </c>
      <c r="J133" s="134" t="s">
        <v>86</v>
      </c>
      <c r="K133" s="72">
        <v>147</v>
      </c>
      <c r="L133" s="2">
        <v>2</v>
      </c>
      <c r="M133" s="2">
        <v>149</v>
      </c>
      <c r="N133" s="2" t="s">
        <v>76</v>
      </c>
      <c r="O133" s="2"/>
      <c r="P133" s="74"/>
      <c r="Q133" s="305">
        <v>2159</v>
      </c>
      <c r="R133" s="461">
        <v>2512</v>
      </c>
      <c r="S133" s="16" t="s">
        <v>2765</v>
      </c>
      <c r="T133" s="16" t="s">
        <v>2766</v>
      </c>
      <c r="U133" s="16" t="s">
        <v>2767</v>
      </c>
      <c r="V133" s="16" t="s">
        <v>2768</v>
      </c>
      <c r="W133" s="16" t="s">
        <v>2769</v>
      </c>
      <c r="X133" s="16" t="s">
        <v>2770</v>
      </c>
      <c r="Y133" s="16" t="s">
        <v>2771</v>
      </c>
      <c r="Z133" s="16" t="s">
        <v>2772</v>
      </c>
      <c r="AA133" s="16" t="s">
        <v>2773</v>
      </c>
      <c r="AB133" s="16" t="s">
        <v>2774</v>
      </c>
      <c r="AC133" s="16" t="s">
        <v>2775</v>
      </c>
      <c r="AD133" s="16" t="s">
        <v>2776</v>
      </c>
      <c r="AE133" s="16" t="s">
        <v>2777</v>
      </c>
      <c r="AF133" s="16" t="s">
        <v>2778</v>
      </c>
      <c r="AG133" s="16" t="s">
        <v>782</v>
      </c>
      <c r="AH133" s="16" t="s">
        <v>2779</v>
      </c>
      <c r="AI133" s="16" t="s">
        <v>1813</v>
      </c>
      <c r="AJ133" s="404">
        <v>6.4559535912923863E-2</v>
      </c>
      <c r="AK133" s="404">
        <v>7.5115124693499194E-2</v>
      </c>
      <c r="AL133" s="404">
        <v>7.6879373243227078E-2</v>
      </c>
      <c r="AM133" s="404">
        <v>7.8254889061658992E-2</v>
      </c>
      <c r="AN133" s="404">
        <v>6.9343938759643564E-2</v>
      </c>
      <c r="AO133" s="404">
        <v>6.991208659769152E-2</v>
      </c>
      <c r="AP133" s="404">
        <v>6.8955206028347593E-2</v>
      </c>
      <c r="AQ133" s="404">
        <v>6.2615872256443994E-2</v>
      </c>
      <c r="AR133" s="404">
        <v>6.8715985886011605E-2</v>
      </c>
      <c r="AS133" s="404">
        <v>7.0151306740027508E-2</v>
      </c>
      <c r="AT133" s="404">
        <v>6.7400275103163682E-2</v>
      </c>
      <c r="AU133" s="404">
        <v>5.926679026374021E-2</v>
      </c>
      <c r="AV133" s="404">
        <v>4.7545003289276959E-2</v>
      </c>
      <c r="AW133" s="404">
        <v>4.2042940015549313E-2</v>
      </c>
      <c r="AX133" s="404">
        <v>2.8885832187070151E-2</v>
      </c>
      <c r="AY133" s="404">
        <v>2.1170982596734646E-2</v>
      </c>
      <c r="AZ133" s="404">
        <v>1.4891453860415047E-2</v>
      </c>
      <c r="BA133" s="404">
        <v>1.3844865737695115E-2</v>
      </c>
      <c r="BB133" s="404">
        <v>4.485377668799713E-4</v>
      </c>
      <c r="BC133" s="75" t="s">
        <v>556</v>
      </c>
      <c r="BD133" s="301">
        <v>83</v>
      </c>
      <c r="BE133" s="245">
        <v>0.49397590361445781</v>
      </c>
      <c r="BF133" s="245">
        <v>1.2048192771084338E-2</v>
      </c>
      <c r="BG133" s="245">
        <v>0.20481927710843373</v>
      </c>
      <c r="BH133" s="245">
        <v>0</v>
      </c>
      <c r="BI133" s="245">
        <v>7.2289156626506021E-2</v>
      </c>
      <c r="BJ133" s="245">
        <v>0.21686746987951808</v>
      </c>
      <c r="BK133" s="245">
        <v>0</v>
      </c>
      <c r="BL133" s="417">
        <v>742</v>
      </c>
      <c r="BM133" s="19">
        <v>0.44878706199460916</v>
      </c>
      <c r="BN133" s="19">
        <v>5.3908355795148251E-3</v>
      </c>
      <c r="BO133" s="19">
        <v>9.0296495956873321E-2</v>
      </c>
      <c r="BP133" s="19">
        <v>0</v>
      </c>
      <c r="BQ133" s="19">
        <v>3.9083557951482481E-2</v>
      </c>
      <c r="BR133" s="19">
        <v>0.4164420485175202</v>
      </c>
      <c r="BS133" s="65">
        <v>0</v>
      </c>
      <c r="BT133" s="420">
        <v>24759</v>
      </c>
      <c r="BU133" s="143">
        <v>0.74035643801208062</v>
      </c>
      <c r="BV133" s="425">
        <v>8663</v>
      </c>
      <c r="BW133" s="143">
        <v>0.25904551163207939</v>
      </c>
      <c r="BX133" s="425">
        <v>20</v>
      </c>
      <c r="BY133" s="144">
        <v>5.980503558399617E-4</v>
      </c>
      <c r="BZ133" s="413">
        <v>26185</v>
      </c>
      <c r="CA133" s="6">
        <v>0.78299742838346986</v>
      </c>
      <c r="CB133" s="414">
        <v>24406</v>
      </c>
      <c r="CC133" s="6">
        <v>0.93206033988924952</v>
      </c>
      <c r="CD133" s="414">
        <v>1758</v>
      </c>
      <c r="CE133" s="6">
        <v>6.7137674240977663E-2</v>
      </c>
      <c r="CF133" s="6" t="s">
        <v>3940</v>
      </c>
      <c r="CG133" s="414">
        <v>21</v>
      </c>
      <c r="CH133" s="272">
        <v>8.0198586977277069E-4</v>
      </c>
      <c r="CI133" s="274">
        <v>6.8104307999999998</v>
      </c>
      <c r="CJ133" s="412">
        <v>4606</v>
      </c>
      <c r="CK133" s="147">
        <v>0.13773099694994317</v>
      </c>
      <c r="CL133" s="412">
        <v>4158</v>
      </c>
      <c r="CM133" s="147">
        <v>0.90273556231003038</v>
      </c>
      <c r="CN133" s="148">
        <v>435</v>
      </c>
      <c r="CO133" s="147">
        <v>9.4442032132001738E-2</v>
      </c>
      <c r="CP133" s="147" t="s">
        <v>3940</v>
      </c>
      <c r="CQ133" s="412">
        <v>13</v>
      </c>
      <c r="CR133" s="275">
        <v>2.8224055579678681E-3</v>
      </c>
      <c r="CS133" s="279">
        <v>1</v>
      </c>
      <c r="CT133" s="280">
        <v>2</v>
      </c>
      <c r="CU133" s="280">
        <v>35</v>
      </c>
      <c r="CV133" s="280">
        <v>38</v>
      </c>
      <c r="CW133" s="280">
        <v>0</v>
      </c>
      <c r="CX133" s="280">
        <v>16</v>
      </c>
      <c r="CY133" s="280">
        <v>0</v>
      </c>
      <c r="CZ133" s="280">
        <v>8</v>
      </c>
      <c r="DA133" s="280">
        <v>0</v>
      </c>
      <c r="DB133" s="280">
        <v>0</v>
      </c>
      <c r="DC133" s="280">
        <v>0</v>
      </c>
      <c r="DD133" s="280">
        <v>0</v>
      </c>
      <c r="DE133" s="281">
        <v>0</v>
      </c>
      <c r="DF133" s="281">
        <v>100</v>
      </c>
      <c r="DG133" s="154">
        <v>7003</v>
      </c>
      <c r="DH133" s="152">
        <v>0.20940733209736259</v>
      </c>
      <c r="DI133" s="152" t="s">
        <v>4429</v>
      </c>
      <c r="DJ133" s="151">
        <v>2021</v>
      </c>
      <c r="DK133" s="151" t="s">
        <v>5063</v>
      </c>
      <c r="DL133" s="151">
        <v>4802</v>
      </c>
      <c r="DM133" s="151" t="s">
        <v>4218</v>
      </c>
      <c r="DN133" s="151">
        <v>412</v>
      </c>
      <c r="DO133" s="151" t="s">
        <v>4640</v>
      </c>
      <c r="DP133" s="151">
        <v>26421</v>
      </c>
      <c r="DQ133" s="152">
        <v>0.79005442258238145</v>
      </c>
      <c r="DR133" s="151">
        <v>18</v>
      </c>
      <c r="DS133" s="155">
        <v>5.3824532025596554E-4</v>
      </c>
      <c r="DT133" s="159">
        <v>2021</v>
      </c>
      <c r="DU133" s="160">
        <v>927</v>
      </c>
      <c r="DV133" s="160">
        <v>445</v>
      </c>
      <c r="DW133" s="160">
        <v>996</v>
      </c>
      <c r="DX133" s="160">
        <v>419</v>
      </c>
      <c r="DY133" s="160">
        <v>360</v>
      </c>
      <c r="DZ133" s="161">
        <v>281</v>
      </c>
      <c r="EA133" s="285">
        <v>4802</v>
      </c>
      <c r="EB133" s="165">
        <v>3146</v>
      </c>
      <c r="EC133" s="165">
        <v>1057</v>
      </c>
      <c r="ED133" s="165">
        <v>1602</v>
      </c>
      <c r="EE133" s="165">
        <v>986</v>
      </c>
      <c r="EF133" s="165">
        <v>189</v>
      </c>
      <c r="EG133" s="286">
        <v>247</v>
      </c>
      <c r="EH133" s="289">
        <v>32134</v>
      </c>
      <c r="EI133" s="167">
        <v>0.96088750672806655</v>
      </c>
      <c r="EJ133" s="168">
        <v>94</v>
      </c>
      <c r="EK133" s="290">
        <v>2.9252505134748242E-3</v>
      </c>
      <c r="EL133" s="293">
        <v>540</v>
      </c>
      <c r="EM133" s="173">
        <v>1.6147359607678966E-2</v>
      </c>
      <c r="EN133" s="294" t="s">
        <v>4429</v>
      </c>
      <c r="EO133" s="180">
        <v>30868</v>
      </c>
      <c r="EP133" s="181">
        <v>0.98720736855571189</v>
      </c>
      <c r="EQ133" s="182">
        <v>30409</v>
      </c>
      <c r="ER133" s="183">
        <v>0.97252782397339133</v>
      </c>
      <c r="ES133" s="182">
        <v>454</v>
      </c>
      <c r="ET133" s="183">
        <v>1.4519636689266983E-2</v>
      </c>
      <c r="EU133" s="183" t="s">
        <v>4429</v>
      </c>
      <c r="EV133" s="182">
        <v>5</v>
      </c>
      <c r="EW133" s="184">
        <v>1.5990789305360113E-4</v>
      </c>
      <c r="EX133" s="175">
        <v>337</v>
      </c>
      <c r="EY133" s="171">
        <v>1.0777791991812715E-2</v>
      </c>
      <c r="EZ133" s="171" t="s">
        <v>4429</v>
      </c>
      <c r="FA133" s="170">
        <v>61</v>
      </c>
      <c r="FB133" s="171">
        <v>1.9508762952539338E-3</v>
      </c>
      <c r="FC133" s="170">
        <v>2</v>
      </c>
      <c r="FD133" s="176">
        <v>6.3963157221440454E-5</v>
      </c>
      <c r="FE133" s="190">
        <v>852</v>
      </c>
      <c r="FF133" s="191">
        <v>2.7248304976333633E-2</v>
      </c>
      <c r="FG133" s="192">
        <v>146</v>
      </c>
      <c r="FH133" s="192">
        <v>63</v>
      </c>
      <c r="FI133" s="192">
        <v>386</v>
      </c>
      <c r="FJ133" s="192">
        <v>119</v>
      </c>
      <c r="FK133" s="192">
        <v>47</v>
      </c>
      <c r="FL133" s="192">
        <v>12</v>
      </c>
      <c r="FM133" s="192">
        <v>2</v>
      </c>
      <c r="FN133" s="192">
        <v>9</v>
      </c>
      <c r="FO133" s="192">
        <v>60</v>
      </c>
      <c r="FP133" s="193">
        <v>8</v>
      </c>
      <c r="FQ133" s="202" t="s">
        <v>3987</v>
      </c>
      <c r="FR133" s="203">
        <v>-0.54865466618600001</v>
      </c>
      <c r="FS133" s="206">
        <v>1656</v>
      </c>
      <c r="FT133" s="253">
        <v>178</v>
      </c>
      <c r="FU133" s="208" t="s">
        <v>3987</v>
      </c>
      <c r="FV133" s="209">
        <v>-0.77334020000000003</v>
      </c>
      <c r="FW133" s="210">
        <v>1826</v>
      </c>
      <c r="FX133" s="211">
        <v>191</v>
      </c>
      <c r="FY133" s="216">
        <v>15658</v>
      </c>
      <c r="FZ133" s="217">
        <v>47.540463451199997</v>
      </c>
      <c r="GA133" s="218">
        <v>1922</v>
      </c>
      <c r="GB133" s="219">
        <v>189</v>
      </c>
      <c r="GC133" s="254">
        <v>2483</v>
      </c>
      <c r="GD133" s="225">
        <v>7.5379903020999999</v>
      </c>
      <c r="GE133" s="224">
        <v>1674</v>
      </c>
      <c r="GF133" s="255">
        <v>182</v>
      </c>
      <c r="GG133" s="435">
        <v>10117</v>
      </c>
      <c r="GH133" s="249" t="s">
        <v>4086</v>
      </c>
      <c r="GI133" s="436">
        <v>1644</v>
      </c>
      <c r="GJ133" s="437">
        <v>5518</v>
      </c>
      <c r="GK133" s="250" t="s">
        <v>3940</v>
      </c>
      <c r="GL133" s="228">
        <v>10621</v>
      </c>
      <c r="GM133" s="229">
        <v>4.452754725365945E-3</v>
      </c>
      <c r="GN133" s="227">
        <v>295</v>
      </c>
      <c r="GO133" s="227">
        <v>7293</v>
      </c>
      <c r="GP133" s="227">
        <v>3029</v>
      </c>
      <c r="GQ133" s="227">
        <v>4</v>
      </c>
      <c r="GR133" s="227">
        <v>10475</v>
      </c>
      <c r="GS133" s="227">
        <v>10569</v>
      </c>
      <c r="GT133" s="227">
        <v>10152</v>
      </c>
      <c r="GU133" s="230" t="s">
        <v>3940</v>
      </c>
      <c r="GV133" s="297">
        <v>7034</v>
      </c>
      <c r="GW133" s="235">
        <v>1817</v>
      </c>
      <c r="GX133" s="235">
        <v>1927</v>
      </c>
      <c r="GY133" s="235">
        <v>9493</v>
      </c>
      <c r="GZ133" s="235">
        <v>2764</v>
      </c>
      <c r="HA133" s="235">
        <v>295</v>
      </c>
      <c r="HB133" s="235">
        <v>8352</v>
      </c>
      <c r="HC133" s="298">
        <v>3587</v>
      </c>
      <c r="HD133" s="236">
        <v>27711</v>
      </c>
      <c r="HE133" s="237">
        <v>0.82862867053405898</v>
      </c>
      <c r="HF133" s="238">
        <v>15246</v>
      </c>
      <c r="HG133" s="238">
        <v>12380</v>
      </c>
      <c r="HH133" s="238" t="s">
        <v>3940</v>
      </c>
      <c r="HI133" s="238">
        <v>85</v>
      </c>
      <c r="HJ133" s="242">
        <v>3.067373967016708E-3</v>
      </c>
      <c r="HK133" s="301">
        <v>15246</v>
      </c>
      <c r="HL133" s="245">
        <v>0.55017862942513807</v>
      </c>
      <c r="HM133" s="244">
        <v>14883</v>
      </c>
      <c r="HN133" s="246">
        <v>363</v>
      </c>
      <c r="HO133" s="302" t="s">
        <v>4218</v>
      </c>
      <c r="HP133" s="305">
        <v>12131</v>
      </c>
      <c r="HQ133" s="139">
        <v>0.3627474433347288</v>
      </c>
      <c r="HR133" s="57">
        <v>9115.9999578900006</v>
      </c>
      <c r="HS133" s="139">
        <v>0.75146319000000006</v>
      </c>
      <c r="HT133" s="56">
        <v>75.146319000000005</v>
      </c>
      <c r="HU133" s="57">
        <v>331.00003657000002</v>
      </c>
      <c r="HV133" s="139">
        <v>2.7285470000000003E-2</v>
      </c>
      <c r="HW133" s="56">
        <v>2.7285469999999998</v>
      </c>
      <c r="HX133" s="56" t="s">
        <v>4086</v>
      </c>
      <c r="HY133" s="57">
        <v>2294.9999596299999</v>
      </c>
      <c r="HZ133" s="139">
        <v>0.18918473</v>
      </c>
      <c r="IA133" s="56">
        <v>18.918472999999999</v>
      </c>
      <c r="IB133" s="56" t="s">
        <v>4429</v>
      </c>
      <c r="IC133" s="57">
        <v>389.00004590999998</v>
      </c>
      <c r="ID133" s="139">
        <v>3.2066609999999995E-2</v>
      </c>
      <c r="IE133" s="56">
        <v>3.206661</v>
      </c>
      <c r="IF133" s="56" t="s">
        <v>4218</v>
      </c>
      <c r="IG133" s="57">
        <v>0</v>
      </c>
      <c r="IH133" s="140">
        <v>0</v>
      </c>
      <c r="II133" s="53">
        <v>0</v>
      </c>
      <c r="IJ133" s="53">
        <v>1</v>
      </c>
      <c r="IK133" s="307">
        <v>447.00005525</v>
      </c>
      <c r="IL133" s="245">
        <v>3.6847749999999999E-2</v>
      </c>
      <c r="IM133" s="20">
        <v>3.6847750000000001</v>
      </c>
      <c r="IN133" s="20" t="s">
        <v>3940</v>
      </c>
      <c r="IO133" s="25">
        <v>1359.0000222399999</v>
      </c>
      <c r="IP133" s="245">
        <v>0.11202703999999999</v>
      </c>
      <c r="IQ133" s="20">
        <v>11.202704000000001</v>
      </c>
      <c r="IR133" s="25">
        <v>1155.00003122</v>
      </c>
      <c r="IS133" s="245">
        <v>9.5210619999999996E-2</v>
      </c>
      <c r="IT133" s="20">
        <v>9.5210620000000006</v>
      </c>
      <c r="IU133" s="20" t="s">
        <v>4640</v>
      </c>
      <c r="IV133" s="25">
        <v>84.999976040000007</v>
      </c>
      <c r="IW133" s="245">
        <v>7.0068400000000003E-3</v>
      </c>
      <c r="IX133" s="20">
        <v>0.70068399999999997</v>
      </c>
      <c r="IY133" s="20" t="s">
        <v>4086</v>
      </c>
      <c r="IZ133" s="25">
        <v>1239.0000489299998</v>
      </c>
      <c r="JA133" s="265">
        <v>0.10213502999999999</v>
      </c>
      <c r="JB133" s="43">
        <v>10.213502999999999</v>
      </c>
      <c r="JC133" s="311">
        <v>2153.0000538899999</v>
      </c>
      <c r="JD133" s="19">
        <v>0.17747918999999998</v>
      </c>
      <c r="JE133" s="43">
        <v>17.747919</v>
      </c>
      <c r="JF133" s="43" t="s">
        <v>3940</v>
      </c>
      <c r="JG133" s="26">
        <v>1341.00004444</v>
      </c>
      <c r="JH133" s="19">
        <v>0.11054324</v>
      </c>
      <c r="JI133" s="43">
        <v>11.054323999999999</v>
      </c>
      <c r="JJ133" s="26">
        <v>2151.0000159200004</v>
      </c>
      <c r="JK133" s="19">
        <v>0.17731432000000003</v>
      </c>
      <c r="JL133" s="43">
        <v>17.731432000000002</v>
      </c>
      <c r="JM133" s="43" t="s">
        <v>4640</v>
      </c>
      <c r="JN133" s="26">
        <v>2009.9999472000002</v>
      </c>
      <c r="JO133" s="19">
        <v>0.16569120000000001</v>
      </c>
      <c r="JP133" s="43">
        <v>16.569120000000002</v>
      </c>
      <c r="JQ133" s="43" t="s">
        <v>4086</v>
      </c>
      <c r="JR133" s="26">
        <v>191.00004748999999</v>
      </c>
      <c r="JS133" s="65">
        <v>1.5744789999999998E-2</v>
      </c>
      <c r="JT133" s="5">
        <v>1.574479</v>
      </c>
      <c r="JU133" s="5">
        <v>1.0000000199999999</v>
      </c>
      <c r="JV133" s="313">
        <v>2399.9999514399997</v>
      </c>
      <c r="JW133" s="21">
        <v>2399.9999514399997</v>
      </c>
      <c r="JX133" s="30">
        <v>0.19784023999999997</v>
      </c>
      <c r="JY133" s="55">
        <v>19.784023999999999</v>
      </c>
      <c r="JZ133" s="55" t="s">
        <v>4852</v>
      </c>
      <c r="KA133" s="21">
        <v>3380.9999546399999</v>
      </c>
      <c r="KB133" s="30">
        <v>0.27870743999999997</v>
      </c>
      <c r="KC133" s="21">
        <v>2590.9999989299999</v>
      </c>
      <c r="KD133" s="30">
        <v>0.21358503000000001</v>
      </c>
      <c r="KE133" s="55">
        <v>21.358502999999999</v>
      </c>
      <c r="KF133" s="21">
        <v>789.99995571000011</v>
      </c>
      <c r="KG133" s="30">
        <v>6.5122410000000006E-2</v>
      </c>
      <c r="KH133" s="55">
        <v>6.5122410000000004</v>
      </c>
      <c r="KI133" s="55" t="s">
        <v>4086</v>
      </c>
      <c r="KJ133" s="21">
        <v>6055.99997128</v>
      </c>
      <c r="KK133" s="30">
        <v>0.49921687999999997</v>
      </c>
      <c r="KL133" s="21">
        <v>1750.9999431400001</v>
      </c>
      <c r="KM133" s="30">
        <v>0.14434094</v>
      </c>
      <c r="KN133" s="55">
        <v>14.434094</v>
      </c>
      <c r="KO133" s="21">
        <v>4305.0000281399998</v>
      </c>
      <c r="KP133" s="30">
        <v>0.35487594</v>
      </c>
      <c r="KQ133" s="55">
        <v>35.487594000000001</v>
      </c>
      <c r="KR133" s="21">
        <v>294.00000133000003</v>
      </c>
      <c r="KS133" s="314">
        <v>2.4235430000000002E-2</v>
      </c>
      <c r="KT133" s="5">
        <v>2.423543</v>
      </c>
      <c r="KU133" s="51">
        <v>10</v>
      </c>
      <c r="KV133" s="51">
        <v>10</v>
      </c>
      <c r="KW133" s="51">
        <v>12</v>
      </c>
      <c r="KX133" s="51">
        <v>5</v>
      </c>
      <c r="KY133" s="51">
        <v>10</v>
      </c>
      <c r="KZ133" s="51">
        <v>7</v>
      </c>
      <c r="LA133" s="51">
        <v>12</v>
      </c>
      <c r="LB133" s="51">
        <v>8</v>
      </c>
      <c r="LC133" s="51">
        <v>17</v>
      </c>
      <c r="LD133" s="51">
        <v>16</v>
      </c>
      <c r="LE133" s="51">
        <v>12</v>
      </c>
      <c r="LF133" s="51">
        <v>12</v>
      </c>
      <c r="LG133" s="261">
        <v>37</v>
      </c>
      <c r="LH133" s="260">
        <v>37</v>
      </c>
      <c r="LI133" s="260">
        <v>57</v>
      </c>
      <c r="LJ133" s="264">
        <v>26</v>
      </c>
    </row>
    <row r="134" spans="1:322">
      <c r="A134" s="111">
        <v>30125</v>
      </c>
      <c r="B134" s="49" t="s">
        <v>268</v>
      </c>
      <c r="C134" s="67">
        <v>33539</v>
      </c>
      <c r="D134" s="69">
        <v>3.9051197599944765E-3</v>
      </c>
      <c r="E134" s="132">
        <v>31894</v>
      </c>
      <c r="F134" s="131">
        <v>16277</v>
      </c>
      <c r="G134" s="133">
        <v>0.51034677368784098</v>
      </c>
      <c r="H134" s="131">
        <v>15617</v>
      </c>
      <c r="I134" s="133">
        <v>0.48965322631215902</v>
      </c>
      <c r="J134" s="134" t="s">
        <v>269</v>
      </c>
      <c r="K134" s="72">
        <v>157</v>
      </c>
      <c r="L134" s="2">
        <v>1</v>
      </c>
      <c r="M134" s="2">
        <v>158</v>
      </c>
      <c r="N134" s="2" t="s">
        <v>29</v>
      </c>
      <c r="O134" s="2"/>
      <c r="P134" s="74"/>
      <c r="Q134" s="305">
        <v>2409</v>
      </c>
      <c r="R134" s="461">
        <v>2858</v>
      </c>
      <c r="S134" s="16" t="s">
        <v>2780</v>
      </c>
      <c r="T134" s="16" t="s">
        <v>2781</v>
      </c>
      <c r="U134" s="16" t="s">
        <v>2782</v>
      </c>
      <c r="V134" s="16" t="s">
        <v>2783</v>
      </c>
      <c r="W134" s="16" t="s">
        <v>2784</v>
      </c>
      <c r="X134" s="16" t="s">
        <v>2785</v>
      </c>
      <c r="Y134" s="16" t="s">
        <v>2786</v>
      </c>
      <c r="Z134" s="16" t="s">
        <v>2787</v>
      </c>
      <c r="AA134" s="16" t="s">
        <v>2788</v>
      </c>
      <c r="AB134" s="16" t="s">
        <v>2789</v>
      </c>
      <c r="AC134" s="16" t="s">
        <v>2790</v>
      </c>
      <c r="AD134" s="16" t="s">
        <v>2791</v>
      </c>
      <c r="AE134" s="16" t="s">
        <v>2792</v>
      </c>
      <c r="AF134" s="16" t="s">
        <v>2793</v>
      </c>
      <c r="AG134" s="16" t="s">
        <v>711</v>
      </c>
      <c r="AH134" s="16" t="s">
        <v>2794</v>
      </c>
      <c r="AI134" s="16" t="s">
        <v>881</v>
      </c>
      <c r="AJ134" s="404">
        <v>7.55314479212391E-2</v>
      </c>
      <c r="AK134" s="404">
        <v>8.9609330908634849E-2</v>
      </c>
      <c r="AL134" s="404">
        <v>9.1020254593340441E-2</v>
      </c>
      <c r="AM134" s="404">
        <v>8.5031667398256724E-2</v>
      </c>
      <c r="AN134" s="404">
        <v>7.4935724587696748E-2</v>
      </c>
      <c r="AO134" s="404">
        <v>7.3117200727409543E-2</v>
      </c>
      <c r="AP134" s="404">
        <v>7.7945695115068658E-2</v>
      </c>
      <c r="AQ134" s="404">
        <v>7.1141907568821716E-2</v>
      </c>
      <c r="AR134" s="404">
        <v>6.7630275286887823E-2</v>
      </c>
      <c r="AS134" s="404">
        <v>6.5404151251019005E-2</v>
      </c>
      <c r="AT134" s="404">
        <v>5.9227440897974541E-2</v>
      </c>
      <c r="AU134" s="404">
        <v>4.6999435630526117E-2</v>
      </c>
      <c r="AV134" s="404">
        <v>3.6119646328463033E-2</v>
      </c>
      <c r="AW134" s="404">
        <v>2.9441274220856586E-2</v>
      </c>
      <c r="AX134" s="404">
        <v>2.0568131937041451E-2</v>
      </c>
      <c r="AY134" s="404">
        <v>1.5551514391421583E-2</v>
      </c>
      <c r="AZ134" s="404">
        <v>1.0660312284442214E-2</v>
      </c>
      <c r="BA134" s="404">
        <v>1.0064588950899856E-2</v>
      </c>
      <c r="BB134" s="404">
        <v>0</v>
      </c>
      <c r="BC134" s="75" t="s">
        <v>557</v>
      </c>
      <c r="BD134" s="301">
        <v>71</v>
      </c>
      <c r="BE134" s="245">
        <v>0.46478873239436619</v>
      </c>
      <c r="BF134" s="245">
        <v>0</v>
      </c>
      <c r="BG134" s="245">
        <v>0.16901408450704225</v>
      </c>
      <c r="BH134" s="245">
        <v>0</v>
      </c>
      <c r="BI134" s="245">
        <v>0.16901408450704225</v>
      </c>
      <c r="BJ134" s="245">
        <v>0.19718309859154928</v>
      </c>
      <c r="BK134" s="245">
        <v>0</v>
      </c>
      <c r="BL134" s="417">
        <v>659</v>
      </c>
      <c r="BM134" s="19">
        <v>0.59939301972685888</v>
      </c>
      <c r="BN134" s="19">
        <v>3.0349013657056147E-3</v>
      </c>
      <c r="BO134" s="19">
        <v>0.125948406676783</v>
      </c>
      <c r="BP134" s="19">
        <v>1.5174506828528073E-3</v>
      </c>
      <c r="BQ134" s="19">
        <v>3.3383915022761758E-2</v>
      </c>
      <c r="BR134" s="19">
        <v>0.23520485584218512</v>
      </c>
      <c r="BS134" s="65">
        <v>1.5174506828528073E-3</v>
      </c>
      <c r="BT134" s="420">
        <v>22818</v>
      </c>
      <c r="BU134" s="143">
        <v>0.71543236972471314</v>
      </c>
      <c r="BV134" s="425">
        <v>9069</v>
      </c>
      <c r="BW134" s="143">
        <v>0.28434815325766599</v>
      </c>
      <c r="BX134" s="425">
        <v>7</v>
      </c>
      <c r="BY134" s="144">
        <v>2.1947701762086913E-4</v>
      </c>
      <c r="BZ134" s="413">
        <v>23724</v>
      </c>
      <c r="CA134" s="6">
        <v>0.74383896657678561</v>
      </c>
      <c r="CB134" s="414">
        <v>21349</v>
      </c>
      <c r="CC134" s="6">
        <v>0.89989040633957174</v>
      </c>
      <c r="CD134" s="414">
        <v>2364</v>
      </c>
      <c r="CE134" s="6">
        <v>9.9645928174001017E-2</v>
      </c>
      <c r="CF134" s="6" t="s">
        <v>3940</v>
      </c>
      <c r="CG134" s="414">
        <v>11</v>
      </c>
      <c r="CH134" s="272">
        <v>4.6366548642724667E-4</v>
      </c>
      <c r="CI134" s="274">
        <v>8.3043300999999996</v>
      </c>
      <c r="CJ134" s="412">
        <v>5221</v>
      </c>
      <c r="CK134" s="147">
        <v>0.16369850128550825</v>
      </c>
      <c r="CL134" s="412">
        <v>4510</v>
      </c>
      <c r="CM134" s="147">
        <v>0.86381919172572308</v>
      </c>
      <c r="CN134" s="148">
        <v>705</v>
      </c>
      <c r="CO134" s="147">
        <v>0.13503160314116069</v>
      </c>
      <c r="CP134" s="147" t="s">
        <v>3940</v>
      </c>
      <c r="CQ134" s="412">
        <v>6</v>
      </c>
      <c r="CR134" s="275">
        <v>1.1492051331162612E-3</v>
      </c>
      <c r="CS134" s="279">
        <v>0</v>
      </c>
      <c r="CT134" s="280">
        <v>1</v>
      </c>
      <c r="CU134" s="280">
        <v>46</v>
      </c>
      <c r="CV134" s="280">
        <v>61</v>
      </c>
      <c r="CW134" s="280">
        <v>0</v>
      </c>
      <c r="CX134" s="280">
        <v>21</v>
      </c>
      <c r="CY134" s="280">
        <v>0</v>
      </c>
      <c r="CZ134" s="280">
        <v>3</v>
      </c>
      <c r="DA134" s="280">
        <v>1</v>
      </c>
      <c r="DB134" s="280">
        <v>0</v>
      </c>
      <c r="DC134" s="280">
        <v>0</v>
      </c>
      <c r="DD134" s="280">
        <v>0</v>
      </c>
      <c r="DE134" s="281">
        <v>0</v>
      </c>
      <c r="DF134" s="281">
        <v>133</v>
      </c>
      <c r="DG134" s="154">
        <v>6475</v>
      </c>
      <c r="DH134" s="152">
        <v>0.20301624129930396</v>
      </c>
      <c r="DI134" s="152" t="s">
        <v>4430</v>
      </c>
      <c r="DJ134" s="151">
        <v>2203</v>
      </c>
      <c r="DK134" s="151" t="s">
        <v>5064</v>
      </c>
      <c r="DL134" s="151">
        <v>4104</v>
      </c>
      <c r="DM134" s="151" t="s">
        <v>4219</v>
      </c>
      <c r="DN134" s="151">
        <v>450</v>
      </c>
      <c r="DO134" s="151" t="s">
        <v>4641</v>
      </c>
      <c r="DP134" s="151">
        <v>25415</v>
      </c>
      <c r="DQ134" s="152">
        <v>0.79685834326205551</v>
      </c>
      <c r="DR134" s="151">
        <v>4</v>
      </c>
      <c r="DS134" s="155">
        <v>1.2541543864049665E-4</v>
      </c>
      <c r="DT134" s="159">
        <v>2203</v>
      </c>
      <c r="DU134" s="160">
        <v>1089</v>
      </c>
      <c r="DV134" s="160">
        <v>445</v>
      </c>
      <c r="DW134" s="160">
        <v>925</v>
      </c>
      <c r="DX134" s="160">
        <v>411</v>
      </c>
      <c r="DY134" s="160">
        <v>371</v>
      </c>
      <c r="DZ134" s="161">
        <v>333</v>
      </c>
      <c r="EA134" s="285">
        <v>4104</v>
      </c>
      <c r="EB134" s="165">
        <v>2518</v>
      </c>
      <c r="EC134" s="165">
        <v>839</v>
      </c>
      <c r="ED134" s="165">
        <v>1328</v>
      </c>
      <c r="EE134" s="165">
        <v>1039</v>
      </c>
      <c r="EF134" s="165">
        <v>154</v>
      </c>
      <c r="EG134" s="286">
        <v>237</v>
      </c>
      <c r="EH134" s="289">
        <v>30494</v>
      </c>
      <c r="EI134" s="167">
        <v>0.95610459647582613</v>
      </c>
      <c r="EJ134" s="168">
        <v>81</v>
      </c>
      <c r="EK134" s="290">
        <v>2.6562602479176232E-3</v>
      </c>
      <c r="EL134" s="293">
        <v>1097</v>
      </c>
      <c r="EM134" s="173">
        <v>3.4395184047156205E-2</v>
      </c>
      <c r="EN134" s="294" t="s">
        <v>4430</v>
      </c>
      <c r="EO134" s="180">
        <v>29086</v>
      </c>
      <c r="EP134" s="181">
        <v>0.98646769543835844</v>
      </c>
      <c r="EQ134" s="182">
        <v>28686</v>
      </c>
      <c r="ER134" s="183">
        <v>0.97290147532643723</v>
      </c>
      <c r="ES134" s="182">
        <v>397</v>
      </c>
      <c r="ET134" s="183">
        <v>1.3464473461081906E-2</v>
      </c>
      <c r="EU134" s="183" t="s">
        <v>4430</v>
      </c>
      <c r="EV134" s="182">
        <v>3</v>
      </c>
      <c r="EW134" s="184">
        <v>1.0174665083940987E-4</v>
      </c>
      <c r="EX134" s="175">
        <v>301</v>
      </c>
      <c r="EY134" s="171">
        <v>1.0208580634220791E-2</v>
      </c>
      <c r="EZ134" s="171" t="s">
        <v>4430</v>
      </c>
      <c r="FA134" s="170">
        <v>97</v>
      </c>
      <c r="FB134" s="171">
        <v>3.2898083771409192E-3</v>
      </c>
      <c r="FC134" s="170">
        <v>1</v>
      </c>
      <c r="FD134" s="176">
        <v>3.3915550279803288E-5</v>
      </c>
      <c r="FE134" s="190">
        <v>795</v>
      </c>
      <c r="FF134" s="191">
        <v>2.6962862472443616E-2</v>
      </c>
      <c r="FG134" s="192">
        <v>102</v>
      </c>
      <c r="FH134" s="192">
        <v>73</v>
      </c>
      <c r="FI134" s="192">
        <v>390</v>
      </c>
      <c r="FJ134" s="192">
        <v>132</v>
      </c>
      <c r="FK134" s="192">
        <v>24</v>
      </c>
      <c r="FL134" s="192">
        <v>9</v>
      </c>
      <c r="FM134" s="192">
        <v>3</v>
      </c>
      <c r="FN134" s="192">
        <v>14</v>
      </c>
      <c r="FO134" s="192">
        <v>45</v>
      </c>
      <c r="FP134" s="193">
        <v>3</v>
      </c>
      <c r="FQ134" s="202" t="s">
        <v>3986</v>
      </c>
      <c r="FR134" s="203">
        <v>5.8393544620299997E-2</v>
      </c>
      <c r="FS134" s="206">
        <v>1122</v>
      </c>
      <c r="FT134" s="253">
        <v>130</v>
      </c>
      <c r="FU134" s="208" t="s">
        <v>3986</v>
      </c>
      <c r="FV134" s="209">
        <v>-0.16088379999999999</v>
      </c>
      <c r="FW134" s="210">
        <v>1189</v>
      </c>
      <c r="FX134" s="211">
        <v>134</v>
      </c>
      <c r="FY134" s="216">
        <v>20006</v>
      </c>
      <c r="FZ134" s="217">
        <v>60.219895662600003</v>
      </c>
      <c r="GA134" s="218">
        <v>1486</v>
      </c>
      <c r="GB134" s="219">
        <v>145</v>
      </c>
      <c r="GC134" s="254">
        <v>3565</v>
      </c>
      <c r="GD134" s="225">
        <v>10.7295150955</v>
      </c>
      <c r="GE134" s="224">
        <v>1416</v>
      </c>
      <c r="GF134" s="255">
        <v>143</v>
      </c>
      <c r="GG134" s="435">
        <v>9050</v>
      </c>
      <c r="GH134" s="249" t="s">
        <v>4086</v>
      </c>
      <c r="GI134" s="436">
        <v>1607</v>
      </c>
      <c r="GJ134" s="437">
        <v>2558</v>
      </c>
      <c r="GK134" s="250" t="s">
        <v>3940</v>
      </c>
      <c r="GL134" s="228">
        <v>9107</v>
      </c>
      <c r="GM134" s="229">
        <v>3.8180244123818528E-3</v>
      </c>
      <c r="GN134" s="227">
        <v>131</v>
      </c>
      <c r="GO134" s="227">
        <v>7461</v>
      </c>
      <c r="GP134" s="227">
        <v>1513</v>
      </c>
      <c r="GQ134" s="227">
        <v>2</v>
      </c>
      <c r="GR134" s="227">
        <v>8111</v>
      </c>
      <c r="GS134" s="227">
        <v>9071</v>
      </c>
      <c r="GT134" s="227">
        <v>7632</v>
      </c>
      <c r="GU134" s="230" t="s">
        <v>3940</v>
      </c>
      <c r="GV134" s="297">
        <v>5391</v>
      </c>
      <c r="GW134" s="235">
        <v>1416</v>
      </c>
      <c r="GX134" s="235">
        <v>991</v>
      </c>
      <c r="GY134" s="235">
        <v>8127</v>
      </c>
      <c r="GZ134" s="235">
        <v>1691</v>
      </c>
      <c r="HA134" s="235">
        <v>184</v>
      </c>
      <c r="HB134" s="235">
        <v>7513</v>
      </c>
      <c r="HC134" s="298">
        <v>1997</v>
      </c>
      <c r="HD134" s="236">
        <v>25416</v>
      </c>
      <c r="HE134" s="237">
        <v>0.79688969712171565</v>
      </c>
      <c r="HF134" s="238">
        <v>14637</v>
      </c>
      <c r="HG134" s="238">
        <v>10740</v>
      </c>
      <c r="HH134" s="238" t="s">
        <v>3940</v>
      </c>
      <c r="HI134" s="238">
        <v>39</v>
      </c>
      <c r="HJ134" s="242">
        <v>1.5344664778092539E-3</v>
      </c>
      <c r="HK134" s="301">
        <v>14637</v>
      </c>
      <c r="HL134" s="245">
        <v>0.57589707271010382</v>
      </c>
      <c r="HM134" s="244">
        <v>14429</v>
      </c>
      <c r="HN134" s="246">
        <v>208</v>
      </c>
      <c r="HO134" s="302" t="s">
        <v>4219</v>
      </c>
      <c r="HP134" s="305">
        <v>11402</v>
      </c>
      <c r="HQ134" s="139">
        <v>0.35749670784473569</v>
      </c>
      <c r="HR134" s="57">
        <v>8096.0000197400004</v>
      </c>
      <c r="HS134" s="139">
        <v>0.71005087</v>
      </c>
      <c r="HT134" s="56">
        <v>71.005087000000003</v>
      </c>
      <c r="HU134" s="57">
        <v>449.99999752000002</v>
      </c>
      <c r="HV134" s="139">
        <v>3.9466760000000004E-2</v>
      </c>
      <c r="HW134" s="56">
        <v>3.9466760000000001</v>
      </c>
      <c r="HX134" s="56" t="s">
        <v>4086</v>
      </c>
      <c r="HY134" s="57">
        <v>2385.9999650599998</v>
      </c>
      <c r="HZ134" s="139">
        <v>0.20926152999999997</v>
      </c>
      <c r="IA134" s="56">
        <v>20.926152999999999</v>
      </c>
      <c r="IB134" s="56" t="s">
        <v>4430</v>
      </c>
      <c r="IC134" s="57">
        <v>470.00001768000004</v>
      </c>
      <c r="ID134" s="139">
        <v>4.1220840000000002E-2</v>
      </c>
      <c r="IE134" s="56">
        <v>4.1220840000000001</v>
      </c>
      <c r="IF134" s="56" t="s">
        <v>4219</v>
      </c>
      <c r="IG134" s="57">
        <v>0</v>
      </c>
      <c r="IH134" s="140">
        <v>0</v>
      </c>
      <c r="II134" s="53">
        <v>0</v>
      </c>
      <c r="IJ134" s="53">
        <v>1</v>
      </c>
      <c r="IK134" s="307">
        <v>296.00002471999994</v>
      </c>
      <c r="IL134" s="245">
        <v>2.5960359999999995E-2</v>
      </c>
      <c r="IM134" s="20">
        <v>2.5960359999999998</v>
      </c>
      <c r="IN134" s="20" t="s">
        <v>3940</v>
      </c>
      <c r="IO134" s="25">
        <v>1147.0000387800001</v>
      </c>
      <c r="IP134" s="245">
        <v>0.10059639000000001</v>
      </c>
      <c r="IQ134" s="20">
        <v>10.059639000000001</v>
      </c>
      <c r="IR134" s="25">
        <v>539.99997422000013</v>
      </c>
      <c r="IS134" s="245">
        <v>4.7360110000000011E-2</v>
      </c>
      <c r="IT134" s="20">
        <v>4.7360110000000004</v>
      </c>
      <c r="IU134" s="20" t="s">
        <v>4641</v>
      </c>
      <c r="IV134" s="25">
        <v>99.000031379999996</v>
      </c>
      <c r="IW134" s="245">
        <v>8.6826899999999999E-3</v>
      </c>
      <c r="IX134" s="20">
        <v>0.86826899999999996</v>
      </c>
      <c r="IY134" s="20" t="s">
        <v>4086</v>
      </c>
      <c r="IZ134" s="25">
        <v>1025.0000070200001</v>
      </c>
      <c r="JA134" s="265">
        <v>8.9896510000000013E-2</v>
      </c>
      <c r="JB134" s="43">
        <v>8.9896510000000003</v>
      </c>
      <c r="JC134" s="311">
        <v>5376.0000144599999</v>
      </c>
      <c r="JD134" s="19">
        <v>0.47149623000000002</v>
      </c>
      <c r="JE134" s="43">
        <v>47.149622999999998</v>
      </c>
      <c r="JF134" s="43" t="s">
        <v>3940</v>
      </c>
      <c r="JG134" s="26">
        <v>871.00003421999997</v>
      </c>
      <c r="JH134" s="19">
        <v>7.6390109999999997E-2</v>
      </c>
      <c r="JI134" s="43">
        <v>7.639011</v>
      </c>
      <c r="JJ134" s="26">
        <v>779.9999881</v>
      </c>
      <c r="JK134" s="19">
        <v>6.8409049999999999E-2</v>
      </c>
      <c r="JL134" s="43">
        <v>6.8409050000000002</v>
      </c>
      <c r="JM134" s="43" t="s">
        <v>4641</v>
      </c>
      <c r="JN134" s="26">
        <v>1221.0000449600002</v>
      </c>
      <c r="JO134" s="19">
        <v>0.10708648000000001</v>
      </c>
      <c r="JP134" s="43">
        <v>10.708648</v>
      </c>
      <c r="JQ134" s="43" t="s">
        <v>4086</v>
      </c>
      <c r="JR134" s="26">
        <v>46.999956160000004</v>
      </c>
      <c r="JS134" s="65">
        <v>4.1220800000000002E-3</v>
      </c>
      <c r="JT134" s="5">
        <v>0.41220800000000002</v>
      </c>
      <c r="JU134" s="5">
        <v>1.0000000099999999</v>
      </c>
      <c r="JV134" s="313">
        <v>5844.9999627200004</v>
      </c>
      <c r="JW134" s="21">
        <v>5844.9999627200004</v>
      </c>
      <c r="JX134" s="30">
        <v>0.51262936000000003</v>
      </c>
      <c r="JY134" s="55">
        <v>51.262936000000003</v>
      </c>
      <c r="JZ134" s="55" t="s">
        <v>4853</v>
      </c>
      <c r="KA134" s="21">
        <v>1480.0000095799999</v>
      </c>
      <c r="KB134" s="30">
        <v>0.12980179</v>
      </c>
      <c r="KC134" s="21">
        <v>979.99996165999994</v>
      </c>
      <c r="KD134" s="30">
        <v>8.5949829999999991E-2</v>
      </c>
      <c r="KE134" s="55">
        <v>8.5949829999999992</v>
      </c>
      <c r="KF134" s="21">
        <v>500.00004791999993</v>
      </c>
      <c r="KG134" s="30">
        <v>4.3851959999999995E-2</v>
      </c>
      <c r="KH134" s="55">
        <v>4.3851959999999996</v>
      </c>
      <c r="KI134" s="55" t="s">
        <v>4086</v>
      </c>
      <c r="KJ134" s="21">
        <v>4037.0001013999999</v>
      </c>
      <c r="KK134" s="30">
        <v>0.35406070000000001</v>
      </c>
      <c r="KL134" s="21">
        <v>1594.0000560799997</v>
      </c>
      <c r="KM134" s="30">
        <v>0.13980003999999999</v>
      </c>
      <c r="KN134" s="55">
        <v>13.980003999999999</v>
      </c>
      <c r="KO134" s="21">
        <v>2443.00004532</v>
      </c>
      <c r="KP134" s="30">
        <v>0.21426065999999999</v>
      </c>
      <c r="KQ134" s="55">
        <v>21.426065999999999</v>
      </c>
      <c r="KR134" s="21">
        <v>40.000040320000004</v>
      </c>
      <c r="KS134" s="314">
        <v>3.5081600000000002E-3</v>
      </c>
      <c r="KT134" s="5">
        <v>0.35081600000000002</v>
      </c>
      <c r="KU134" s="51">
        <v>8</v>
      </c>
      <c r="KV134" s="51">
        <v>19</v>
      </c>
      <c r="KW134" s="51">
        <v>16</v>
      </c>
      <c r="KX134" s="51">
        <v>22</v>
      </c>
      <c r="KY134" s="51">
        <v>22</v>
      </c>
      <c r="KZ134" s="51">
        <v>18</v>
      </c>
      <c r="LA134" s="51">
        <v>17</v>
      </c>
      <c r="LB134" s="51">
        <v>14</v>
      </c>
      <c r="LC134" s="51">
        <v>11</v>
      </c>
      <c r="LD134" s="51">
        <v>14</v>
      </c>
      <c r="LE134" s="51">
        <v>11</v>
      </c>
      <c r="LF134" s="51">
        <v>15</v>
      </c>
      <c r="LG134" s="261">
        <v>65</v>
      </c>
      <c r="LH134" s="260">
        <v>71</v>
      </c>
      <c r="LI134" s="260">
        <v>51</v>
      </c>
      <c r="LJ134" s="264">
        <v>33</v>
      </c>
    </row>
    <row r="135" spans="1:322">
      <c r="A135" s="111">
        <v>30128</v>
      </c>
      <c r="B135" s="49" t="s">
        <v>270</v>
      </c>
      <c r="C135" s="67">
        <v>77431</v>
      </c>
      <c r="D135" s="69">
        <v>9.0156930181619094E-3</v>
      </c>
      <c r="E135" s="132">
        <v>77432</v>
      </c>
      <c r="F135" s="131">
        <v>39137</v>
      </c>
      <c r="G135" s="133">
        <v>0.50543702861865891</v>
      </c>
      <c r="H135" s="131">
        <v>38295</v>
      </c>
      <c r="I135" s="133">
        <v>0.49456297138134103</v>
      </c>
      <c r="J135" s="134" t="s">
        <v>271</v>
      </c>
      <c r="K135" s="72">
        <v>113</v>
      </c>
      <c r="L135" s="2">
        <v>4</v>
      </c>
      <c r="M135" s="2">
        <v>117</v>
      </c>
      <c r="N135" s="2" t="s">
        <v>16</v>
      </c>
      <c r="O135" s="2"/>
      <c r="P135" s="74"/>
      <c r="Q135" s="305">
        <v>7116</v>
      </c>
      <c r="R135" s="461">
        <v>7992</v>
      </c>
      <c r="S135" s="16" t="s">
        <v>2795</v>
      </c>
      <c r="T135" s="16" t="s">
        <v>2796</v>
      </c>
      <c r="U135" s="16" t="s">
        <v>2797</v>
      </c>
      <c r="V135" s="16" t="s">
        <v>2798</v>
      </c>
      <c r="W135" s="16" t="s">
        <v>2799</v>
      </c>
      <c r="X135" s="16" t="s">
        <v>2800</v>
      </c>
      <c r="Y135" s="16" t="s">
        <v>2801</v>
      </c>
      <c r="Z135" s="16" t="s">
        <v>2802</v>
      </c>
      <c r="AA135" s="16" t="s">
        <v>2803</v>
      </c>
      <c r="AB135" s="16" t="s">
        <v>2804</v>
      </c>
      <c r="AC135" s="16" t="s">
        <v>2805</v>
      </c>
      <c r="AD135" s="16" t="s">
        <v>2806</v>
      </c>
      <c r="AE135" s="16" t="s">
        <v>2807</v>
      </c>
      <c r="AF135" s="16" t="s">
        <v>2808</v>
      </c>
      <c r="AG135" s="16" t="s">
        <v>784</v>
      </c>
      <c r="AH135" s="16" t="s">
        <v>1959</v>
      </c>
      <c r="AI135" s="16" t="s">
        <v>1376</v>
      </c>
      <c r="AJ135" s="404">
        <v>9.1899989668354165E-2</v>
      </c>
      <c r="AK135" s="404">
        <v>0.10321314185349727</v>
      </c>
      <c r="AL135" s="404">
        <v>9.9532493026139063E-2</v>
      </c>
      <c r="AM135" s="404">
        <v>9.6704204979853284E-2</v>
      </c>
      <c r="AN135" s="404">
        <v>8.1839549540241766E-2</v>
      </c>
      <c r="AO135" s="404">
        <v>8.136171092054964E-2</v>
      </c>
      <c r="AP135" s="404">
        <v>7.7061163343320596E-2</v>
      </c>
      <c r="AQ135" s="404">
        <v>7.3496745531563185E-2</v>
      </c>
      <c r="AR135" s="404">
        <v>6.7620621965079036E-2</v>
      </c>
      <c r="AS135" s="404">
        <v>5.6255811550780042E-2</v>
      </c>
      <c r="AT135" s="404">
        <v>4.4736026449013325E-2</v>
      </c>
      <c r="AU135" s="404">
        <v>3.5269655956193822E-2</v>
      </c>
      <c r="AV135" s="404">
        <v>2.9316045045975823E-2</v>
      </c>
      <c r="AW135" s="404">
        <v>2.2342184109928713E-2</v>
      </c>
      <c r="AX135" s="404">
        <v>1.4955057340634363E-2</v>
      </c>
      <c r="AY135" s="404">
        <v>1.1132348383097427E-2</v>
      </c>
      <c r="AZ135" s="404">
        <v>6.7026552329786139E-3</v>
      </c>
      <c r="BA135" s="404">
        <v>6.5347659882219241E-3</v>
      </c>
      <c r="BB135" s="404">
        <v>2.5829114577952269E-5</v>
      </c>
      <c r="BC135" s="75" t="s">
        <v>558</v>
      </c>
      <c r="BD135" s="301">
        <v>169</v>
      </c>
      <c r="BE135" s="245">
        <v>0.62721893491124259</v>
      </c>
      <c r="BF135" s="245">
        <v>0</v>
      </c>
      <c r="BG135" s="245">
        <v>0.10650887573964497</v>
      </c>
      <c r="BH135" s="245">
        <v>0</v>
      </c>
      <c r="BI135" s="245">
        <v>2.9585798816568046E-2</v>
      </c>
      <c r="BJ135" s="245">
        <v>0.23668639053254437</v>
      </c>
      <c r="BK135" s="245">
        <v>0</v>
      </c>
      <c r="BL135" s="417">
        <v>1632</v>
      </c>
      <c r="BM135" s="19">
        <v>0.59313725490196079</v>
      </c>
      <c r="BN135" s="19">
        <v>9.1911764705882356E-3</v>
      </c>
      <c r="BO135" s="19">
        <v>6.3112745098039214E-2</v>
      </c>
      <c r="BP135" s="19">
        <v>6.1274509803921568E-4</v>
      </c>
      <c r="BQ135" s="19">
        <v>1.4093137254901961E-2</v>
      </c>
      <c r="BR135" s="19">
        <v>0.31985294117647056</v>
      </c>
      <c r="BS135" s="65">
        <v>0</v>
      </c>
      <c r="BT135" s="420">
        <v>47783</v>
      </c>
      <c r="BU135" s="143">
        <v>0.61709629093914664</v>
      </c>
      <c r="BV135" s="425">
        <v>28014</v>
      </c>
      <c r="BW135" s="143">
        <v>0.36178840789337741</v>
      </c>
      <c r="BX135" s="425">
        <v>1635</v>
      </c>
      <c r="BY135" s="144">
        <v>2.1115301167475981E-2</v>
      </c>
      <c r="BZ135" s="413">
        <v>54615</v>
      </c>
      <c r="CA135" s="6">
        <v>0.70532854633743158</v>
      </c>
      <c r="CB135" s="414">
        <v>50808</v>
      </c>
      <c r="CC135" s="6">
        <v>0.930293875308981</v>
      </c>
      <c r="CD135" s="414">
        <v>3763</v>
      </c>
      <c r="CE135" s="6">
        <v>6.8900485214684615E-2</v>
      </c>
      <c r="CF135" s="6" t="s">
        <v>3940</v>
      </c>
      <c r="CG135" s="414">
        <v>44</v>
      </c>
      <c r="CH135" s="272">
        <v>8.0563947633434038E-4</v>
      </c>
      <c r="CI135" s="274">
        <v>7.6747158999999998</v>
      </c>
      <c r="CJ135" s="412">
        <v>14086</v>
      </c>
      <c r="CK135" s="147">
        <v>0.18191445397251782</v>
      </c>
      <c r="CL135" s="412">
        <v>12553</v>
      </c>
      <c r="CM135" s="147">
        <v>0.89116853613516966</v>
      </c>
      <c r="CN135" s="148">
        <v>1510</v>
      </c>
      <c r="CO135" s="147">
        <v>0.10719863694448388</v>
      </c>
      <c r="CP135" s="147" t="s">
        <v>3940</v>
      </c>
      <c r="CQ135" s="412">
        <v>23</v>
      </c>
      <c r="CR135" s="275">
        <v>1.6328269203464434E-3</v>
      </c>
      <c r="CS135" s="279">
        <v>1</v>
      </c>
      <c r="CT135" s="280">
        <v>3</v>
      </c>
      <c r="CU135" s="280">
        <v>42</v>
      </c>
      <c r="CV135" s="280">
        <v>48</v>
      </c>
      <c r="CW135" s="280">
        <v>4</v>
      </c>
      <c r="CX135" s="280">
        <v>27</v>
      </c>
      <c r="CY135" s="280">
        <v>0</v>
      </c>
      <c r="CZ135" s="280">
        <v>17</v>
      </c>
      <c r="DA135" s="280">
        <v>3</v>
      </c>
      <c r="DB135" s="280">
        <v>0</v>
      </c>
      <c r="DC135" s="280">
        <v>0</v>
      </c>
      <c r="DD135" s="280">
        <v>2</v>
      </c>
      <c r="DE135" s="281">
        <v>0</v>
      </c>
      <c r="DF135" s="281">
        <v>147</v>
      </c>
      <c r="DG135" s="154">
        <v>11664</v>
      </c>
      <c r="DH135" s="152">
        <v>0.15063539621861763</v>
      </c>
      <c r="DI135" s="152" t="s">
        <v>4431</v>
      </c>
      <c r="DJ135" s="151">
        <v>3565</v>
      </c>
      <c r="DK135" s="151" t="s">
        <v>5065</v>
      </c>
      <c r="DL135" s="151">
        <v>7780</v>
      </c>
      <c r="DM135" s="151" t="s">
        <v>4220</v>
      </c>
      <c r="DN135" s="151">
        <v>786</v>
      </c>
      <c r="DO135" s="151" t="s">
        <v>4642</v>
      </c>
      <c r="DP135" s="151">
        <v>65752</v>
      </c>
      <c r="DQ135" s="152">
        <v>0.84915797086475875</v>
      </c>
      <c r="DR135" s="151">
        <v>16</v>
      </c>
      <c r="DS135" s="155">
        <v>2.0663291662361815E-4</v>
      </c>
      <c r="DT135" s="159">
        <v>3565</v>
      </c>
      <c r="DU135" s="160">
        <v>1625</v>
      </c>
      <c r="DV135" s="160">
        <v>770</v>
      </c>
      <c r="DW135" s="160">
        <v>1483</v>
      </c>
      <c r="DX135" s="160">
        <v>568</v>
      </c>
      <c r="DY135" s="160">
        <v>598</v>
      </c>
      <c r="DZ135" s="161">
        <v>513</v>
      </c>
      <c r="EA135" s="285">
        <v>7780</v>
      </c>
      <c r="EB135" s="165">
        <v>5098</v>
      </c>
      <c r="EC135" s="165">
        <v>1525</v>
      </c>
      <c r="ED135" s="165">
        <v>2040</v>
      </c>
      <c r="EE135" s="165">
        <v>1511</v>
      </c>
      <c r="EF135" s="165">
        <v>345</v>
      </c>
      <c r="EG135" s="286">
        <v>432</v>
      </c>
      <c r="EH135" s="289">
        <v>73308</v>
      </c>
      <c r="EI135" s="167">
        <v>0.94674036574026244</v>
      </c>
      <c r="EJ135" s="168">
        <v>188</v>
      </c>
      <c r="EK135" s="290">
        <v>2.5645222895181972E-3</v>
      </c>
      <c r="EL135" s="293">
        <v>912</v>
      </c>
      <c r="EM135" s="173">
        <v>1.1778076247546234E-2</v>
      </c>
      <c r="EN135" s="294" t="s">
        <v>4431</v>
      </c>
      <c r="EO135" s="180">
        <v>66707</v>
      </c>
      <c r="EP135" s="181">
        <v>0.94870153881161645</v>
      </c>
      <c r="EQ135" s="182">
        <v>65521</v>
      </c>
      <c r="ER135" s="183">
        <v>0.93183434308956969</v>
      </c>
      <c r="ES135" s="182">
        <v>1169</v>
      </c>
      <c r="ET135" s="183">
        <v>1.6625423102084935E-2</v>
      </c>
      <c r="EU135" s="183" t="s">
        <v>4431</v>
      </c>
      <c r="EV135" s="182">
        <v>17</v>
      </c>
      <c r="EW135" s="184">
        <v>2.4177261996188526E-4</v>
      </c>
      <c r="EX135" s="175">
        <v>1880</v>
      </c>
      <c r="EY135" s="171">
        <v>2.6737207384020252E-2</v>
      </c>
      <c r="EZ135" s="171" t="s">
        <v>4431</v>
      </c>
      <c r="FA135" s="170">
        <v>48</v>
      </c>
      <c r="FB135" s="171">
        <v>6.8265210342179365E-4</v>
      </c>
      <c r="FC135" s="170">
        <v>1679</v>
      </c>
      <c r="FD135" s="176">
        <v>2.3878601700941492E-2</v>
      </c>
      <c r="FE135" s="190">
        <v>3097</v>
      </c>
      <c r="FF135" s="191">
        <v>4.4045282589526981E-2</v>
      </c>
      <c r="FG135" s="192">
        <v>302</v>
      </c>
      <c r="FH135" s="192">
        <v>505</v>
      </c>
      <c r="FI135" s="192">
        <v>1563</v>
      </c>
      <c r="FJ135" s="192">
        <v>335</v>
      </c>
      <c r="FK135" s="192">
        <v>122</v>
      </c>
      <c r="FL135" s="192">
        <v>112</v>
      </c>
      <c r="FM135" s="192">
        <v>3</v>
      </c>
      <c r="FN135" s="192">
        <v>2</v>
      </c>
      <c r="FO135" s="192">
        <v>142</v>
      </c>
      <c r="FP135" s="193">
        <v>11</v>
      </c>
      <c r="FQ135" s="202" t="s">
        <v>3986</v>
      </c>
      <c r="FR135" s="203">
        <v>-0.48545142478499997</v>
      </c>
      <c r="FS135" s="206">
        <v>1609</v>
      </c>
      <c r="FT135" s="253">
        <v>176</v>
      </c>
      <c r="FU135" s="208" t="s">
        <v>3987</v>
      </c>
      <c r="FV135" s="209">
        <v>-0.42824780000000001</v>
      </c>
      <c r="FW135" s="210">
        <v>1457</v>
      </c>
      <c r="FX135" s="211">
        <v>159</v>
      </c>
      <c r="FY135" s="216">
        <v>45160</v>
      </c>
      <c r="FZ135" s="217">
        <v>71.030150122500004</v>
      </c>
      <c r="GA135" s="218">
        <v>1096</v>
      </c>
      <c r="GB135" s="219">
        <v>98</v>
      </c>
      <c r="GC135" s="254">
        <v>6635</v>
      </c>
      <c r="GD135" s="225">
        <v>10.4367157585</v>
      </c>
      <c r="GE135" s="224">
        <v>1435</v>
      </c>
      <c r="GF135" s="255">
        <v>145</v>
      </c>
      <c r="GG135" s="435">
        <v>11499</v>
      </c>
      <c r="GH135" s="249" t="s">
        <v>4086</v>
      </c>
      <c r="GI135" s="436">
        <v>2208</v>
      </c>
      <c r="GJ135" s="437">
        <v>4712</v>
      </c>
      <c r="GK135" s="250" t="s">
        <v>3940</v>
      </c>
      <c r="GL135" s="228">
        <v>19061</v>
      </c>
      <c r="GM135" s="229">
        <v>7.9911456379060612E-3</v>
      </c>
      <c r="GN135" s="227">
        <v>442</v>
      </c>
      <c r="GO135" s="227">
        <v>12634</v>
      </c>
      <c r="GP135" s="227">
        <v>5984</v>
      </c>
      <c r="GQ135" s="227">
        <v>1</v>
      </c>
      <c r="GR135" s="227">
        <v>18878</v>
      </c>
      <c r="GS135" s="227">
        <v>19012</v>
      </c>
      <c r="GT135" s="227">
        <v>18256</v>
      </c>
      <c r="GU135" s="230" t="s">
        <v>3940</v>
      </c>
      <c r="GV135" s="297">
        <v>14330</v>
      </c>
      <c r="GW135" s="235">
        <v>4533</v>
      </c>
      <c r="GX135" s="235">
        <v>4319</v>
      </c>
      <c r="GY135" s="235">
        <v>18023</v>
      </c>
      <c r="GZ135" s="235">
        <v>7875</v>
      </c>
      <c r="HA135" s="235">
        <v>923</v>
      </c>
      <c r="HB135" s="235">
        <v>16167</v>
      </c>
      <c r="HC135" s="298">
        <v>7962</v>
      </c>
      <c r="HD135" s="236">
        <v>59223</v>
      </c>
      <c r="HE135" s="237">
        <v>0.76483882632503353</v>
      </c>
      <c r="HF135" s="238">
        <v>34314</v>
      </c>
      <c r="HG135" s="238">
        <v>24757</v>
      </c>
      <c r="HH135" s="238" t="s">
        <v>3940</v>
      </c>
      <c r="HI135" s="238">
        <v>152</v>
      </c>
      <c r="HJ135" s="242">
        <v>2.5665704202759063E-3</v>
      </c>
      <c r="HK135" s="301">
        <v>34314</v>
      </c>
      <c r="HL135" s="245">
        <v>0.57940327237728584</v>
      </c>
      <c r="HM135" s="244">
        <v>33456</v>
      </c>
      <c r="HN135" s="246">
        <v>858</v>
      </c>
      <c r="HO135" s="302" t="s">
        <v>4220</v>
      </c>
      <c r="HP135" s="305">
        <v>27220</v>
      </c>
      <c r="HQ135" s="139">
        <v>0.35153424940593037</v>
      </c>
      <c r="HR135" s="57">
        <v>17668.000063200001</v>
      </c>
      <c r="HS135" s="139">
        <v>0.64908156000000006</v>
      </c>
      <c r="HT135" s="56">
        <v>64.908156000000005</v>
      </c>
      <c r="HU135" s="57">
        <v>575.99997020000001</v>
      </c>
      <c r="HV135" s="139">
        <v>2.1160910000000002E-2</v>
      </c>
      <c r="HW135" s="56">
        <v>2.1160909999999999</v>
      </c>
      <c r="HX135" s="56" t="s">
        <v>4086</v>
      </c>
      <c r="HY135" s="57">
        <v>7175.0000989999999</v>
      </c>
      <c r="HZ135" s="139">
        <v>0.26359294999999999</v>
      </c>
      <c r="IA135" s="56">
        <v>26.359294999999999</v>
      </c>
      <c r="IB135" s="56" t="s">
        <v>4431</v>
      </c>
      <c r="IC135" s="57">
        <v>1458.0001032</v>
      </c>
      <c r="ID135" s="139">
        <v>5.3563560000000003E-2</v>
      </c>
      <c r="IE135" s="56">
        <v>5.3563559999999999</v>
      </c>
      <c r="IF135" s="56" t="s">
        <v>4220</v>
      </c>
      <c r="IG135" s="57">
        <v>0</v>
      </c>
      <c r="IH135" s="140">
        <v>0</v>
      </c>
      <c r="II135" s="53">
        <v>0</v>
      </c>
      <c r="IJ135" s="53">
        <v>0.98739898000000004</v>
      </c>
      <c r="IK135" s="307">
        <v>703.00005199999998</v>
      </c>
      <c r="IL135" s="245">
        <v>2.5826599999999998E-2</v>
      </c>
      <c r="IM135" s="20">
        <v>2.5826600000000002</v>
      </c>
      <c r="IN135" s="20" t="s">
        <v>3940</v>
      </c>
      <c r="IO135" s="25">
        <v>3656.9999228000001</v>
      </c>
      <c r="IP135" s="245">
        <v>0.13434974</v>
      </c>
      <c r="IQ135" s="20">
        <v>13.434974</v>
      </c>
      <c r="IR135" s="25">
        <v>2090.0000516</v>
      </c>
      <c r="IS135" s="245">
        <v>7.6781779999999994E-2</v>
      </c>
      <c r="IT135" s="20">
        <v>7.6781779999999999</v>
      </c>
      <c r="IU135" s="20" t="s">
        <v>4642</v>
      </c>
      <c r="IV135" s="25">
        <v>213.00003860000001</v>
      </c>
      <c r="IW135" s="245">
        <v>7.8251299999999996E-3</v>
      </c>
      <c r="IX135" s="20">
        <v>0.78251300000000001</v>
      </c>
      <c r="IY135" s="20" t="s">
        <v>4086</v>
      </c>
      <c r="IZ135" s="25">
        <v>3781.0000884000001</v>
      </c>
      <c r="JA135" s="265">
        <v>0.13890522</v>
      </c>
      <c r="JB135" s="43">
        <v>13.890522000000001</v>
      </c>
      <c r="JC135" s="311">
        <v>4515.999972399999</v>
      </c>
      <c r="JD135" s="19">
        <v>0.16590741999999997</v>
      </c>
      <c r="JE135" s="43">
        <v>16.590741999999999</v>
      </c>
      <c r="JF135" s="43" t="s">
        <v>3940</v>
      </c>
      <c r="JG135" s="26">
        <v>4921.0000917999996</v>
      </c>
      <c r="JH135" s="19">
        <v>0.18078618999999999</v>
      </c>
      <c r="JI135" s="43">
        <v>18.078619</v>
      </c>
      <c r="JJ135" s="26">
        <v>1913.9998868</v>
      </c>
      <c r="JK135" s="19">
        <v>7.0315940000000007E-2</v>
      </c>
      <c r="JL135" s="43">
        <v>7.0315940000000001</v>
      </c>
      <c r="JM135" s="43" t="s">
        <v>4642</v>
      </c>
      <c r="JN135" s="26">
        <v>4701.9999486000006</v>
      </c>
      <c r="JO135" s="19">
        <v>0.17274063000000003</v>
      </c>
      <c r="JP135" s="43">
        <v>17.274063000000002</v>
      </c>
      <c r="JQ135" s="43" t="s">
        <v>4086</v>
      </c>
      <c r="JR135" s="26">
        <v>722.99994699999991</v>
      </c>
      <c r="JS135" s="65">
        <v>2.6561349999999997E-2</v>
      </c>
      <c r="JT135" s="5">
        <v>2.6561349999999999</v>
      </c>
      <c r="JU135" s="5">
        <v>1</v>
      </c>
      <c r="JV135" s="313">
        <v>5155.9998787999994</v>
      </c>
      <c r="JW135" s="21">
        <v>5155.9998787999994</v>
      </c>
      <c r="JX135" s="30">
        <v>0.18941953999999997</v>
      </c>
      <c r="JY135" s="55">
        <v>18.941953999999999</v>
      </c>
      <c r="JZ135" s="55" t="s">
        <v>4854</v>
      </c>
      <c r="KA135" s="21">
        <v>6408.9999014000005</v>
      </c>
      <c r="KB135" s="30">
        <v>0.23545187000000001</v>
      </c>
      <c r="KC135" s="21">
        <v>3494.0000300000002</v>
      </c>
      <c r="KD135" s="30">
        <v>0.12836150000000002</v>
      </c>
      <c r="KE135" s="55">
        <v>12.83615</v>
      </c>
      <c r="KF135" s="21">
        <v>2914.9998713999998</v>
      </c>
      <c r="KG135" s="30">
        <v>0.10709036999999999</v>
      </c>
      <c r="KH135" s="55">
        <v>10.709037</v>
      </c>
      <c r="KI135" s="55" t="s">
        <v>4086</v>
      </c>
      <c r="KJ135" s="21">
        <v>14909.000189400002</v>
      </c>
      <c r="KK135" s="30">
        <v>0.54772227000000007</v>
      </c>
      <c r="KL135" s="21">
        <v>5068.0000686000003</v>
      </c>
      <c r="KM135" s="30">
        <v>0.18618663000000002</v>
      </c>
      <c r="KN135" s="55">
        <v>18.618663000000002</v>
      </c>
      <c r="KO135" s="21">
        <v>9841.0001208000012</v>
      </c>
      <c r="KP135" s="30">
        <v>0.36153564000000005</v>
      </c>
      <c r="KQ135" s="55">
        <v>36.153564000000003</v>
      </c>
      <c r="KR135" s="21">
        <v>746.00003040000013</v>
      </c>
      <c r="KS135" s="314">
        <v>2.7406320000000005E-2</v>
      </c>
      <c r="KT135" s="5">
        <v>2.7406320000000002</v>
      </c>
      <c r="KU135" s="51">
        <v>73</v>
      </c>
      <c r="KV135" s="51">
        <v>59</v>
      </c>
      <c r="KW135" s="51">
        <v>73</v>
      </c>
      <c r="KX135" s="51">
        <v>66</v>
      </c>
      <c r="KY135" s="51">
        <v>53</v>
      </c>
      <c r="KZ135" s="51">
        <v>52</v>
      </c>
      <c r="LA135" s="51">
        <v>64</v>
      </c>
      <c r="LB135" s="51">
        <v>57</v>
      </c>
      <c r="LC135" s="51">
        <v>81</v>
      </c>
      <c r="LD135" s="51">
        <v>61</v>
      </c>
      <c r="LE135" s="51">
        <v>56</v>
      </c>
      <c r="LF135" s="51">
        <v>57</v>
      </c>
      <c r="LG135" s="261">
        <v>271</v>
      </c>
      <c r="LH135" s="260">
        <v>226</v>
      </c>
      <c r="LI135" s="260">
        <v>255</v>
      </c>
      <c r="LJ135" s="264">
        <v>123</v>
      </c>
    </row>
    <row r="136" spans="1:322">
      <c r="A136" s="111">
        <v>30129</v>
      </c>
      <c r="B136" s="49" t="s">
        <v>272</v>
      </c>
      <c r="C136" s="67">
        <v>19207</v>
      </c>
      <c r="D136" s="69">
        <v>2.2363706499959422E-3</v>
      </c>
      <c r="E136" s="132">
        <v>18053</v>
      </c>
      <c r="F136" s="131">
        <v>9366</v>
      </c>
      <c r="G136" s="133">
        <v>0.51880573865839474</v>
      </c>
      <c r="H136" s="131">
        <v>8687</v>
      </c>
      <c r="I136" s="133">
        <v>0.48119426134160526</v>
      </c>
      <c r="J136" s="134" t="s">
        <v>152</v>
      </c>
      <c r="K136" s="72">
        <v>169</v>
      </c>
      <c r="L136" s="2">
        <v>1</v>
      </c>
      <c r="M136" s="2">
        <v>170</v>
      </c>
      <c r="N136" s="2" t="s">
        <v>102</v>
      </c>
      <c r="O136" s="2"/>
      <c r="P136" s="74"/>
      <c r="Q136" s="305">
        <v>1439</v>
      </c>
      <c r="R136" s="461">
        <v>1592</v>
      </c>
      <c r="S136" s="16" t="s">
        <v>2809</v>
      </c>
      <c r="T136" s="16" t="s">
        <v>2810</v>
      </c>
      <c r="U136" s="16" t="s">
        <v>2811</v>
      </c>
      <c r="V136" s="16" t="s">
        <v>2812</v>
      </c>
      <c r="W136" s="16" t="s">
        <v>2813</v>
      </c>
      <c r="X136" s="16" t="s">
        <v>2814</v>
      </c>
      <c r="Y136" s="16" t="s">
        <v>2815</v>
      </c>
      <c r="Z136" s="16" t="s">
        <v>2816</v>
      </c>
      <c r="AA136" s="16" t="s">
        <v>2817</v>
      </c>
      <c r="AB136" s="16" t="s">
        <v>2818</v>
      </c>
      <c r="AC136" s="16" t="s">
        <v>2819</v>
      </c>
      <c r="AD136" s="16" t="s">
        <v>2820</v>
      </c>
      <c r="AE136" s="16" t="s">
        <v>2821</v>
      </c>
      <c r="AF136" s="16" t="s">
        <v>2822</v>
      </c>
      <c r="AG136" s="16" t="s">
        <v>785</v>
      </c>
      <c r="AH136" s="16" t="s">
        <v>2664</v>
      </c>
      <c r="AI136" s="16" t="s">
        <v>881</v>
      </c>
      <c r="AJ136" s="404">
        <v>7.970974353293081E-2</v>
      </c>
      <c r="AK136" s="404">
        <v>8.818478923170664E-2</v>
      </c>
      <c r="AL136" s="404">
        <v>9.8432393508004215E-2</v>
      </c>
      <c r="AM136" s="404">
        <v>8.2036226665928094E-2</v>
      </c>
      <c r="AN136" s="404">
        <v>5.8605217969312583E-2</v>
      </c>
      <c r="AO136" s="404">
        <v>5.4506176258793552E-2</v>
      </c>
      <c r="AP136" s="404">
        <v>5.334293469229491E-2</v>
      </c>
      <c r="AQ136" s="404">
        <v>5.8162078324932143E-2</v>
      </c>
      <c r="AR136" s="404">
        <v>5.9768459535811225E-2</v>
      </c>
      <c r="AS136" s="404">
        <v>5.921453498033568E-2</v>
      </c>
      <c r="AT136" s="404">
        <v>6.026699163573921E-2</v>
      </c>
      <c r="AU136" s="404">
        <v>5.1182628925940284E-2</v>
      </c>
      <c r="AV136" s="404">
        <v>5.3509112058937575E-2</v>
      </c>
      <c r="AW136" s="404">
        <v>4.7028194759873708E-2</v>
      </c>
      <c r="AX136" s="404">
        <v>3.4454107350578848E-2</v>
      </c>
      <c r="AY136" s="404">
        <v>2.7086910762754112E-2</v>
      </c>
      <c r="AZ136" s="404">
        <v>1.7670193319669861E-2</v>
      </c>
      <c r="BA136" s="404">
        <v>1.6839306486456544E-2</v>
      </c>
      <c r="BB136" s="404">
        <v>0</v>
      </c>
      <c r="BC136" s="75" t="s">
        <v>559</v>
      </c>
      <c r="BD136" s="301">
        <v>66</v>
      </c>
      <c r="BE136" s="245">
        <v>0.53030303030303028</v>
      </c>
      <c r="BF136" s="245">
        <v>0</v>
      </c>
      <c r="BG136" s="245">
        <v>0.25757575757575757</v>
      </c>
      <c r="BH136" s="245">
        <v>0</v>
      </c>
      <c r="BI136" s="245">
        <v>0</v>
      </c>
      <c r="BJ136" s="245">
        <v>0.21212121212121213</v>
      </c>
      <c r="BK136" s="245">
        <v>0</v>
      </c>
      <c r="BL136" s="417">
        <v>428</v>
      </c>
      <c r="BM136" s="19">
        <v>0.54439252336448596</v>
      </c>
      <c r="BN136" s="19">
        <v>9.3457943925233638E-3</v>
      </c>
      <c r="BO136" s="19">
        <v>0.10046728971962617</v>
      </c>
      <c r="BP136" s="19">
        <v>0</v>
      </c>
      <c r="BQ136" s="19">
        <v>2.336448598130841E-2</v>
      </c>
      <c r="BR136" s="19">
        <v>0.32009345794392524</v>
      </c>
      <c r="BS136" s="65">
        <v>2.3364485981308409E-3</v>
      </c>
      <c r="BT136" s="420">
        <v>14615</v>
      </c>
      <c r="BU136" s="143">
        <v>0.80956073782750793</v>
      </c>
      <c r="BV136" s="425">
        <v>3433</v>
      </c>
      <c r="BW136" s="143">
        <v>0.19016229989475433</v>
      </c>
      <c r="BX136" s="425">
        <v>5</v>
      </c>
      <c r="BY136" s="144">
        <v>2.7696227773777213E-4</v>
      </c>
      <c r="BZ136" s="413">
        <v>13245</v>
      </c>
      <c r="CA136" s="6">
        <v>0.73367307372735835</v>
      </c>
      <c r="CB136" s="414">
        <v>11001</v>
      </c>
      <c r="CC136" s="6">
        <v>0.83057757644394115</v>
      </c>
      <c r="CD136" s="414">
        <v>2231</v>
      </c>
      <c r="CE136" s="6">
        <v>0.16844092110230274</v>
      </c>
      <c r="CF136" s="6" t="s">
        <v>3940</v>
      </c>
      <c r="CG136" s="414">
        <v>13</v>
      </c>
      <c r="CH136" s="272">
        <v>9.8150245375613443E-4</v>
      </c>
      <c r="CI136" s="274">
        <v>7.1676237</v>
      </c>
      <c r="CJ136" s="412">
        <v>3051</v>
      </c>
      <c r="CK136" s="147">
        <v>0.16900238187558855</v>
      </c>
      <c r="CL136" s="412">
        <v>2831</v>
      </c>
      <c r="CM136" s="147">
        <v>0.92789249426417564</v>
      </c>
      <c r="CN136" s="148">
        <v>217</v>
      </c>
      <c r="CO136" s="147">
        <v>7.1124221566699439E-2</v>
      </c>
      <c r="CP136" s="147" t="s">
        <v>3940</v>
      </c>
      <c r="CQ136" s="412">
        <v>3</v>
      </c>
      <c r="CR136" s="275">
        <v>9.8328416912487715E-4</v>
      </c>
      <c r="CS136" s="279">
        <v>0</v>
      </c>
      <c r="CT136" s="280">
        <v>2</v>
      </c>
      <c r="CU136" s="280">
        <v>31</v>
      </c>
      <c r="CV136" s="280">
        <v>41</v>
      </c>
      <c r="CW136" s="280">
        <v>0</v>
      </c>
      <c r="CX136" s="280">
        <v>10</v>
      </c>
      <c r="CY136" s="280">
        <v>0</v>
      </c>
      <c r="CZ136" s="280">
        <v>4</v>
      </c>
      <c r="DA136" s="280">
        <v>0</v>
      </c>
      <c r="DB136" s="280">
        <v>0</v>
      </c>
      <c r="DC136" s="280">
        <v>0</v>
      </c>
      <c r="DD136" s="280">
        <v>0</v>
      </c>
      <c r="DE136" s="281">
        <v>0</v>
      </c>
      <c r="DF136" s="281">
        <v>88</v>
      </c>
      <c r="DG136" s="154">
        <v>3490</v>
      </c>
      <c r="DH136" s="152">
        <v>0.19331966986096494</v>
      </c>
      <c r="DI136" s="152" t="s">
        <v>4432</v>
      </c>
      <c r="DJ136" s="151">
        <v>1224</v>
      </c>
      <c r="DK136" s="151" t="s">
        <v>5066</v>
      </c>
      <c r="DL136" s="151">
        <v>2197</v>
      </c>
      <c r="DM136" s="151" t="s">
        <v>4221</v>
      </c>
      <c r="DN136" s="151">
        <v>217</v>
      </c>
      <c r="DO136" s="151" t="s">
        <v>4643</v>
      </c>
      <c r="DP136" s="151">
        <v>14560</v>
      </c>
      <c r="DQ136" s="152">
        <v>0.80651415277239236</v>
      </c>
      <c r="DR136" s="151">
        <v>3</v>
      </c>
      <c r="DS136" s="155">
        <v>1.6617736664266327E-4</v>
      </c>
      <c r="DT136" s="159">
        <v>1224</v>
      </c>
      <c r="DU136" s="160">
        <v>550</v>
      </c>
      <c r="DV136" s="160">
        <v>407</v>
      </c>
      <c r="DW136" s="160">
        <v>495</v>
      </c>
      <c r="DX136" s="160">
        <v>285</v>
      </c>
      <c r="DY136" s="160">
        <v>220</v>
      </c>
      <c r="DZ136" s="161">
        <v>207</v>
      </c>
      <c r="EA136" s="285">
        <v>2197</v>
      </c>
      <c r="EB136" s="165">
        <v>1557</v>
      </c>
      <c r="EC136" s="165">
        <v>579</v>
      </c>
      <c r="ED136" s="165">
        <v>557</v>
      </c>
      <c r="EE136" s="165">
        <v>390</v>
      </c>
      <c r="EF136" s="165">
        <v>63</v>
      </c>
      <c r="EG136" s="286">
        <v>96</v>
      </c>
      <c r="EH136" s="289">
        <v>17206</v>
      </c>
      <c r="EI136" s="167">
        <v>0.95308259015122143</v>
      </c>
      <c r="EJ136" s="168">
        <v>4935</v>
      </c>
      <c r="EK136" s="290">
        <v>0.28681855166802278</v>
      </c>
      <c r="EL136" s="293">
        <v>26</v>
      </c>
      <c r="EM136" s="173">
        <v>1.4402038442364151E-3</v>
      </c>
      <c r="EN136" s="294" t="s">
        <v>4432</v>
      </c>
      <c r="EO136" s="180">
        <v>16122</v>
      </c>
      <c r="EP136" s="181">
        <v>0.97038642109064643</v>
      </c>
      <c r="EQ136" s="182">
        <v>16019</v>
      </c>
      <c r="ER136" s="183">
        <v>0.96418683038401354</v>
      </c>
      <c r="ES136" s="182">
        <v>100</v>
      </c>
      <c r="ET136" s="183">
        <v>6.019020103527146E-3</v>
      </c>
      <c r="EU136" s="183" t="s">
        <v>4432</v>
      </c>
      <c r="EV136" s="182">
        <v>3</v>
      </c>
      <c r="EW136" s="184">
        <v>1.8057060310581438E-4</v>
      </c>
      <c r="EX136" s="175">
        <v>485</v>
      </c>
      <c r="EY136" s="171">
        <v>2.9192247502106656E-2</v>
      </c>
      <c r="EZ136" s="171" t="s">
        <v>4432</v>
      </c>
      <c r="FA136" s="170">
        <v>6</v>
      </c>
      <c r="FB136" s="171">
        <v>3.6114120621162876E-4</v>
      </c>
      <c r="FC136" s="170">
        <v>1</v>
      </c>
      <c r="FD136" s="176">
        <v>6.0190201035271456E-5</v>
      </c>
      <c r="FE136" s="190">
        <v>591</v>
      </c>
      <c r="FF136" s="191">
        <v>3.5572408811845431E-2</v>
      </c>
      <c r="FG136" s="192">
        <v>30</v>
      </c>
      <c r="FH136" s="192">
        <v>82</v>
      </c>
      <c r="FI136" s="192">
        <v>329</v>
      </c>
      <c r="FJ136" s="192">
        <v>47</v>
      </c>
      <c r="FK136" s="192">
        <v>33</v>
      </c>
      <c r="FL136" s="192">
        <v>30</v>
      </c>
      <c r="FM136" s="192">
        <v>0</v>
      </c>
      <c r="FN136" s="192">
        <v>0</v>
      </c>
      <c r="FO136" s="192">
        <v>37</v>
      </c>
      <c r="FP136" s="193">
        <v>3</v>
      </c>
      <c r="FQ136" s="202" t="s">
        <v>3985</v>
      </c>
      <c r="FR136" s="203">
        <v>0.259509982518</v>
      </c>
      <c r="FS136" s="206">
        <v>934</v>
      </c>
      <c r="FT136" s="253">
        <v>104</v>
      </c>
      <c r="FU136" s="208" t="s">
        <v>3985</v>
      </c>
      <c r="FV136" s="209">
        <v>0.40971639999999998</v>
      </c>
      <c r="FW136" s="210">
        <v>708</v>
      </c>
      <c r="FX136" s="211">
        <v>64</v>
      </c>
      <c r="FY136" s="216">
        <v>13045</v>
      </c>
      <c r="FZ136" s="217">
        <v>77.621968702499998</v>
      </c>
      <c r="GA136" s="218">
        <v>809</v>
      </c>
      <c r="GB136" s="219">
        <v>61</v>
      </c>
      <c r="GC136" s="254">
        <v>4102</v>
      </c>
      <c r="GD136" s="225">
        <v>24.408076381699999</v>
      </c>
      <c r="GE136" s="224">
        <v>750</v>
      </c>
      <c r="GF136" s="255">
        <v>57</v>
      </c>
      <c r="GG136" s="435">
        <v>2641</v>
      </c>
      <c r="GH136" s="249" t="s">
        <v>4086</v>
      </c>
      <c r="GI136" s="436">
        <v>321</v>
      </c>
      <c r="GJ136" s="437">
        <v>798</v>
      </c>
      <c r="GK136" s="250" t="s">
        <v>3940</v>
      </c>
      <c r="GL136" s="228">
        <v>5188</v>
      </c>
      <c r="GM136" s="229">
        <v>2.1750203855756068E-3</v>
      </c>
      <c r="GN136" s="227">
        <v>603</v>
      </c>
      <c r="GO136" s="227">
        <v>3845</v>
      </c>
      <c r="GP136" s="227">
        <v>740</v>
      </c>
      <c r="GQ136" s="227">
        <v>0</v>
      </c>
      <c r="GR136" s="227">
        <v>4696</v>
      </c>
      <c r="GS136" s="227">
        <v>5035</v>
      </c>
      <c r="GT136" s="227">
        <v>3745</v>
      </c>
      <c r="GU136" s="230" t="s">
        <v>3940</v>
      </c>
      <c r="GV136" s="297">
        <v>3022</v>
      </c>
      <c r="GW136" s="235">
        <v>709</v>
      </c>
      <c r="GX136" s="235">
        <v>1005</v>
      </c>
      <c r="GY136" s="235">
        <v>4213</v>
      </c>
      <c r="GZ136" s="235">
        <v>2790</v>
      </c>
      <c r="HA136" s="235">
        <v>53</v>
      </c>
      <c r="HB136" s="235">
        <v>3967</v>
      </c>
      <c r="HC136" s="298">
        <v>833</v>
      </c>
      <c r="HD136" s="236">
        <v>14318</v>
      </c>
      <c r="HE136" s="237">
        <v>0.79310917852988427</v>
      </c>
      <c r="HF136" s="238">
        <v>7478</v>
      </c>
      <c r="HG136" s="238">
        <v>6762</v>
      </c>
      <c r="HH136" s="238" t="s">
        <v>3940</v>
      </c>
      <c r="HI136" s="238">
        <v>78</v>
      </c>
      <c r="HJ136" s="242">
        <v>5.4476882246123765E-3</v>
      </c>
      <c r="HK136" s="301">
        <v>7478</v>
      </c>
      <c r="HL136" s="245">
        <v>0.52227964799553006</v>
      </c>
      <c r="HM136" s="244">
        <v>7394</v>
      </c>
      <c r="HN136" s="246">
        <v>84</v>
      </c>
      <c r="HO136" s="302" t="s">
        <v>4221</v>
      </c>
      <c r="HP136" s="305">
        <v>6333</v>
      </c>
      <c r="HQ136" s="139">
        <v>0.35080042098266218</v>
      </c>
      <c r="HR136" s="57">
        <v>4223.00000181</v>
      </c>
      <c r="HS136" s="139">
        <v>0.66682456999999995</v>
      </c>
      <c r="HT136" s="56">
        <v>66.682456999999999</v>
      </c>
      <c r="HU136" s="57">
        <v>87.000030809999984</v>
      </c>
      <c r="HV136" s="139">
        <v>1.3737569999999998E-2</v>
      </c>
      <c r="HW136" s="56">
        <v>1.3737569999999999</v>
      </c>
      <c r="HX136" s="56" t="s">
        <v>4086</v>
      </c>
      <c r="HY136" s="57">
        <v>1765.9999877399998</v>
      </c>
      <c r="HZ136" s="139">
        <v>0.27885677999999997</v>
      </c>
      <c r="IA136" s="56">
        <v>27.885677999999999</v>
      </c>
      <c r="IB136" s="56" t="s">
        <v>4432</v>
      </c>
      <c r="IC136" s="57">
        <v>256.99997963999999</v>
      </c>
      <c r="ID136" s="139">
        <v>4.0581079999999999E-2</v>
      </c>
      <c r="IE136" s="56">
        <v>4.0581079999999998</v>
      </c>
      <c r="IF136" s="56" t="s">
        <v>4221</v>
      </c>
      <c r="IG136" s="57">
        <v>0</v>
      </c>
      <c r="IH136" s="140">
        <v>0</v>
      </c>
      <c r="II136" s="53">
        <v>0</v>
      </c>
      <c r="IJ136" s="53">
        <v>0.99999999999999989</v>
      </c>
      <c r="IK136" s="307">
        <v>167.99998743</v>
      </c>
      <c r="IL136" s="245">
        <v>2.6527709999999999E-2</v>
      </c>
      <c r="IM136" s="20">
        <v>2.652771</v>
      </c>
      <c r="IN136" s="20" t="s">
        <v>3940</v>
      </c>
      <c r="IO136" s="25">
        <v>656.99998590000007</v>
      </c>
      <c r="IP136" s="245">
        <v>0.10374230000000001</v>
      </c>
      <c r="IQ136" s="20">
        <v>10.374230000000001</v>
      </c>
      <c r="IR136" s="25">
        <v>309.99997001999998</v>
      </c>
      <c r="IS136" s="245">
        <v>4.8949939999999997E-2</v>
      </c>
      <c r="IT136" s="20">
        <v>4.8949939999999996</v>
      </c>
      <c r="IU136" s="20" t="s">
        <v>4643</v>
      </c>
      <c r="IV136" s="25">
        <v>88.999992210000002</v>
      </c>
      <c r="IW136" s="245">
        <v>1.4053370000000001E-2</v>
      </c>
      <c r="IX136" s="20">
        <v>1.4053370000000001</v>
      </c>
      <c r="IY136" s="20" t="s">
        <v>4086</v>
      </c>
      <c r="IZ136" s="25">
        <v>826.99999805999994</v>
      </c>
      <c r="JA136" s="265">
        <v>0.13058581999999999</v>
      </c>
      <c r="JB136" s="43">
        <v>13.058581999999999</v>
      </c>
      <c r="JC136" s="311">
        <v>1580.0000310600001</v>
      </c>
      <c r="JD136" s="19">
        <v>0.24948682000000003</v>
      </c>
      <c r="JE136" s="43">
        <v>24.948682000000002</v>
      </c>
      <c r="JF136" s="43" t="s">
        <v>3940</v>
      </c>
      <c r="JG136" s="26">
        <v>823.00001193000003</v>
      </c>
      <c r="JH136" s="19">
        <v>0.12995421000000001</v>
      </c>
      <c r="JI136" s="43">
        <v>12.995421</v>
      </c>
      <c r="JJ136" s="26">
        <v>414.99997007999997</v>
      </c>
      <c r="JK136" s="19">
        <v>6.5529759999999992E-2</v>
      </c>
      <c r="JL136" s="43">
        <v>6.5529760000000001</v>
      </c>
      <c r="JM136" s="43" t="s">
        <v>4643</v>
      </c>
      <c r="JN136" s="26">
        <v>1444.9999767000002</v>
      </c>
      <c r="JO136" s="19">
        <v>0.22816990000000004</v>
      </c>
      <c r="JP136" s="43">
        <v>22.816990000000001</v>
      </c>
      <c r="JQ136" s="43" t="s">
        <v>4086</v>
      </c>
      <c r="JR136" s="26">
        <v>19.000013280000001</v>
      </c>
      <c r="JS136" s="65">
        <v>3.00016E-3</v>
      </c>
      <c r="JT136" s="5">
        <v>0.300016</v>
      </c>
      <c r="JU136" s="5">
        <v>0.99999998999999995</v>
      </c>
      <c r="JV136" s="313">
        <v>2198.9999904000001</v>
      </c>
      <c r="JW136" s="21">
        <v>2198.9999904000001</v>
      </c>
      <c r="JX136" s="30">
        <v>0.3472288</v>
      </c>
      <c r="JY136" s="55">
        <v>34.722880000000004</v>
      </c>
      <c r="JZ136" s="55" t="s">
        <v>4855</v>
      </c>
      <c r="KA136" s="21">
        <v>1145.0000036700001</v>
      </c>
      <c r="KB136" s="30">
        <v>0.18079899000000002</v>
      </c>
      <c r="KC136" s="21">
        <v>660.99997203000009</v>
      </c>
      <c r="KD136" s="30">
        <v>0.10437391000000001</v>
      </c>
      <c r="KE136" s="55">
        <v>10.437391</v>
      </c>
      <c r="KF136" s="21">
        <v>484.00003164000003</v>
      </c>
      <c r="KG136" s="30">
        <v>7.6425080000000006E-2</v>
      </c>
      <c r="KH136" s="55">
        <v>7.6425080000000003</v>
      </c>
      <c r="KI136" s="55" t="s">
        <v>4086</v>
      </c>
      <c r="KJ136" s="21">
        <v>2971.00003668</v>
      </c>
      <c r="KK136" s="30">
        <v>0.46912996000000001</v>
      </c>
      <c r="KL136" s="21">
        <v>810.00000950999993</v>
      </c>
      <c r="KM136" s="30">
        <v>0.12790146999999999</v>
      </c>
      <c r="KN136" s="55">
        <v>12.790146999999999</v>
      </c>
      <c r="KO136" s="21">
        <v>2161.0000271700001</v>
      </c>
      <c r="KP136" s="30">
        <v>0.34122849</v>
      </c>
      <c r="KQ136" s="55">
        <v>34.122849000000002</v>
      </c>
      <c r="KR136" s="21">
        <v>17.999969250000003</v>
      </c>
      <c r="KS136" s="314">
        <v>2.8422500000000006E-3</v>
      </c>
      <c r="KT136" s="5">
        <v>0.28422500000000001</v>
      </c>
      <c r="KU136" s="51">
        <v>7</v>
      </c>
      <c r="KV136" s="51">
        <v>5</v>
      </c>
      <c r="KW136" s="51">
        <v>15</v>
      </c>
      <c r="KX136" s="51">
        <v>13</v>
      </c>
      <c r="KY136" s="51">
        <v>8</v>
      </c>
      <c r="KZ136" s="51">
        <v>12</v>
      </c>
      <c r="LA136" s="51">
        <v>10</v>
      </c>
      <c r="LB136" s="51">
        <v>13</v>
      </c>
      <c r="LC136" s="51">
        <v>6</v>
      </c>
      <c r="LD136" s="51">
        <v>11</v>
      </c>
      <c r="LE136" s="51">
        <v>10</v>
      </c>
      <c r="LF136" s="51">
        <v>9</v>
      </c>
      <c r="LG136" s="261">
        <v>40</v>
      </c>
      <c r="LH136" s="260">
        <v>43</v>
      </c>
      <c r="LI136" s="260">
        <v>36</v>
      </c>
      <c r="LJ136" s="264">
        <v>25</v>
      </c>
    </row>
    <row r="137" spans="1:322">
      <c r="A137" s="111">
        <v>30130</v>
      </c>
      <c r="B137" s="49" t="s">
        <v>273</v>
      </c>
      <c r="C137" s="67">
        <v>39642</v>
      </c>
      <c r="D137" s="69">
        <v>4.6157237104773857E-3</v>
      </c>
      <c r="E137" s="132">
        <v>39327</v>
      </c>
      <c r="F137" s="131">
        <v>20483</v>
      </c>
      <c r="G137" s="133">
        <v>0.52083810105016914</v>
      </c>
      <c r="H137" s="131">
        <v>18844</v>
      </c>
      <c r="I137" s="133">
        <v>0.47916189894983091</v>
      </c>
      <c r="J137" s="134" t="s">
        <v>274</v>
      </c>
      <c r="K137" s="72">
        <v>353</v>
      </c>
      <c r="L137" s="2">
        <v>4</v>
      </c>
      <c r="M137" s="2">
        <v>357</v>
      </c>
      <c r="N137" s="2" t="s">
        <v>26</v>
      </c>
      <c r="O137" s="2"/>
      <c r="P137" s="74"/>
      <c r="Q137" s="305">
        <v>3565</v>
      </c>
      <c r="R137" s="461">
        <v>3686</v>
      </c>
      <c r="S137" s="16" t="s">
        <v>2823</v>
      </c>
      <c r="T137" s="16" t="s">
        <v>2824</v>
      </c>
      <c r="U137" s="16" t="s">
        <v>2825</v>
      </c>
      <c r="V137" s="16" t="s">
        <v>2826</v>
      </c>
      <c r="W137" s="16" t="s">
        <v>2827</v>
      </c>
      <c r="X137" s="16" t="s">
        <v>2828</v>
      </c>
      <c r="Y137" s="16" t="s">
        <v>2829</v>
      </c>
      <c r="Z137" s="16" t="s">
        <v>2830</v>
      </c>
      <c r="AA137" s="16" t="s">
        <v>2831</v>
      </c>
      <c r="AB137" s="16" t="s">
        <v>2832</v>
      </c>
      <c r="AC137" s="16" t="s">
        <v>2833</v>
      </c>
      <c r="AD137" s="16" t="s">
        <v>2834</v>
      </c>
      <c r="AE137" s="16" t="s">
        <v>2835</v>
      </c>
      <c r="AF137" s="16" t="s">
        <v>2836</v>
      </c>
      <c r="AG137" s="16" t="s">
        <v>721</v>
      </c>
      <c r="AH137" s="16" t="s">
        <v>2837</v>
      </c>
      <c r="AI137" s="16" t="s">
        <v>927</v>
      </c>
      <c r="AJ137" s="404">
        <v>9.0650189437282272E-2</v>
      </c>
      <c r="AK137" s="404">
        <v>9.3726956035293824E-2</v>
      </c>
      <c r="AL137" s="404">
        <v>8.869224705672947E-2</v>
      </c>
      <c r="AM137" s="404">
        <v>8.0250209779540768E-2</v>
      </c>
      <c r="AN137" s="404">
        <v>6.1993032776464008E-2</v>
      </c>
      <c r="AO137" s="404">
        <v>6.5908917537569611E-2</v>
      </c>
      <c r="AP137" s="404">
        <v>6.2959290055178377E-2</v>
      </c>
      <c r="AQ137" s="404">
        <v>6.1306481552114322E-2</v>
      </c>
      <c r="AR137" s="404">
        <v>6.4256109034505557E-2</v>
      </c>
      <c r="AS137" s="404">
        <v>6.2145599715208381E-2</v>
      </c>
      <c r="AT137" s="404">
        <v>5.9958806926539016E-2</v>
      </c>
      <c r="AU137" s="404">
        <v>4.9940244615658456E-2</v>
      </c>
      <c r="AV137" s="404">
        <v>4.3405294072774429E-2</v>
      </c>
      <c r="AW137" s="404">
        <v>3.8497724209830393E-2</v>
      </c>
      <c r="AX137" s="404">
        <v>2.7207770742746714E-2</v>
      </c>
      <c r="AY137" s="404">
        <v>2.1689933124825183E-2</v>
      </c>
      <c r="AZ137" s="404">
        <v>1.429043659572304E-2</v>
      </c>
      <c r="BA137" s="404">
        <v>1.3044473262643986E-2</v>
      </c>
      <c r="BB137" s="404">
        <v>7.6283469372187047E-5</v>
      </c>
      <c r="BC137" s="75" t="s">
        <v>560</v>
      </c>
      <c r="BD137" s="301">
        <v>103</v>
      </c>
      <c r="BE137" s="245">
        <v>0.55339805825242716</v>
      </c>
      <c r="BF137" s="245">
        <v>1.9417475728155338E-2</v>
      </c>
      <c r="BG137" s="245">
        <v>0.10679611650485436</v>
      </c>
      <c r="BH137" s="245">
        <v>0</v>
      </c>
      <c r="BI137" s="245">
        <v>3.8834951456310676E-2</v>
      </c>
      <c r="BJ137" s="245">
        <v>0.28155339805825241</v>
      </c>
      <c r="BK137" s="245">
        <v>0</v>
      </c>
      <c r="BL137" s="417">
        <v>1099</v>
      </c>
      <c r="BM137" s="19">
        <v>0.48953594176524112</v>
      </c>
      <c r="BN137" s="19">
        <v>1.4558689717925387E-2</v>
      </c>
      <c r="BO137" s="19">
        <v>9.4631483166515012E-2</v>
      </c>
      <c r="BP137" s="19">
        <v>0</v>
      </c>
      <c r="BQ137" s="19">
        <v>1.364877161055505E-2</v>
      </c>
      <c r="BR137" s="19">
        <v>0.38762511373976344</v>
      </c>
      <c r="BS137" s="65">
        <v>0</v>
      </c>
      <c r="BT137" s="420">
        <v>23734</v>
      </c>
      <c r="BU137" s="143">
        <v>0.60350395402649581</v>
      </c>
      <c r="BV137" s="425">
        <v>15580</v>
      </c>
      <c r="BW137" s="143">
        <v>0.39616548427289139</v>
      </c>
      <c r="BX137" s="425">
        <v>13</v>
      </c>
      <c r="BY137" s="144">
        <v>3.3056170061281055E-4</v>
      </c>
      <c r="BZ137" s="413">
        <v>28585</v>
      </c>
      <c r="CA137" s="6">
        <v>0.72685432400132222</v>
      </c>
      <c r="CB137" s="414">
        <v>24496</v>
      </c>
      <c r="CC137" s="6">
        <v>0.85695294735000871</v>
      </c>
      <c r="CD137" s="414">
        <v>4078</v>
      </c>
      <c r="CE137" s="6">
        <v>0.14266223543816686</v>
      </c>
      <c r="CF137" s="6" t="s">
        <v>3940</v>
      </c>
      <c r="CG137" s="414">
        <v>11</v>
      </c>
      <c r="CH137" s="272">
        <v>3.8481721182438342E-4</v>
      </c>
      <c r="CI137" s="274">
        <v>7.9215970000000002</v>
      </c>
      <c r="CJ137" s="412">
        <v>6416</v>
      </c>
      <c r="CK137" s="147">
        <v>0.16314491316398402</v>
      </c>
      <c r="CL137" s="412">
        <v>5563</v>
      </c>
      <c r="CM137" s="147">
        <v>0.86705112219451375</v>
      </c>
      <c r="CN137" s="148">
        <v>833</v>
      </c>
      <c r="CO137" s="147">
        <v>0.12983167082294264</v>
      </c>
      <c r="CP137" s="147" t="s">
        <v>3940</v>
      </c>
      <c r="CQ137" s="412">
        <v>20</v>
      </c>
      <c r="CR137" s="275">
        <v>3.117206982543641E-3</v>
      </c>
      <c r="CS137" s="279">
        <v>1</v>
      </c>
      <c r="CT137" s="280">
        <v>2</v>
      </c>
      <c r="CU137" s="280">
        <v>60</v>
      </c>
      <c r="CV137" s="280">
        <v>83</v>
      </c>
      <c r="CW137" s="280">
        <v>5</v>
      </c>
      <c r="CX137" s="280">
        <v>24</v>
      </c>
      <c r="CY137" s="280">
        <v>0</v>
      </c>
      <c r="CZ137" s="280">
        <v>13</v>
      </c>
      <c r="DA137" s="280">
        <v>0</v>
      </c>
      <c r="DB137" s="280">
        <v>0</v>
      </c>
      <c r="DC137" s="280">
        <v>0</v>
      </c>
      <c r="DD137" s="280">
        <v>0</v>
      </c>
      <c r="DE137" s="281">
        <v>0</v>
      </c>
      <c r="DF137" s="281">
        <v>188</v>
      </c>
      <c r="DG137" s="154">
        <v>7565</v>
      </c>
      <c r="DH137" s="152">
        <v>0.19236148193353167</v>
      </c>
      <c r="DI137" s="152" t="s">
        <v>4433</v>
      </c>
      <c r="DJ137" s="151">
        <v>2501</v>
      </c>
      <c r="DK137" s="151" t="s">
        <v>5067</v>
      </c>
      <c r="DL137" s="151">
        <v>4833</v>
      </c>
      <c r="DM137" s="151" t="s">
        <v>4222</v>
      </c>
      <c r="DN137" s="151">
        <v>584</v>
      </c>
      <c r="DO137" s="151" t="s">
        <v>4644</v>
      </c>
      <c r="DP137" s="151">
        <v>31750</v>
      </c>
      <c r="DQ137" s="152">
        <v>0.8073333841889796</v>
      </c>
      <c r="DR137" s="151">
        <v>12</v>
      </c>
      <c r="DS137" s="155">
        <v>3.0513387748874819E-4</v>
      </c>
      <c r="DT137" s="159">
        <v>2501</v>
      </c>
      <c r="DU137" s="160">
        <v>1002</v>
      </c>
      <c r="DV137" s="160">
        <v>593</v>
      </c>
      <c r="DW137" s="160">
        <v>1186</v>
      </c>
      <c r="DX137" s="160">
        <v>491</v>
      </c>
      <c r="DY137" s="160">
        <v>558</v>
      </c>
      <c r="DZ137" s="161">
        <v>555</v>
      </c>
      <c r="EA137" s="285">
        <v>4833</v>
      </c>
      <c r="EB137" s="165">
        <v>3030</v>
      </c>
      <c r="EC137" s="165">
        <v>1210</v>
      </c>
      <c r="ED137" s="165">
        <v>1497</v>
      </c>
      <c r="EE137" s="165">
        <v>868</v>
      </c>
      <c r="EF137" s="165">
        <v>265</v>
      </c>
      <c r="EG137" s="286">
        <v>463</v>
      </c>
      <c r="EH137" s="289">
        <v>37216</v>
      </c>
      <c r="EI137" s="167">
        <v>0.94632186538510443</v>
      </c>
      <c r="EJ137" s="168">
        <v>9109</v>
      </c>
      <c r="EK137" s="290">
        <v>0.2447603181427343</v>
      </c>
      <c r="EL137" s="293">
        <v>3989</v>
      </c>
      <c r="EM137" s="173">
        <v>0.10143158644188471</v>
      </c>
      <c r="EN137" s="294" t="s">
        <v>4433</v>
      </c>
      <c r="EO137" s="180">
        <v>34717</v>
      </c>
      <c r="EP137" s="181">
        <v>0.97086048267569003</v>
      </c>
      <c r="EQ137" s="182">
        <v>34331</v>
      </c>
      <c r="ER137" s="183">
        <v>0.96006599737129117</v>
      </c>
      <c r="ES137" s="182">
        <v>377</v>
      </c>
      <c r="ET137" s="183">
        <v>1.0542800413881819E-2</v>
      </c>
      <c r="EU137" s="183" t="s">
        <v>4433</v>
      </c>
      <c r="EV137" s="182">
        <v>9</v>
      </c>
      <c r="EW137" s="184">
        <v>2.5168489051707264E-4</v>
      </c>
      <c r="EX137" s="175">
        <v>835</v>
      </c>
      <c r="EY137" s="171">
        <v>2.3350764842417295E-2</v>
      </c>
      <c r="EZ137" s="171" t="s">
        <v>4433</v>
      </c>
      <c r="FA137" s="170">
        <v>202</v>
      </c>
      <c r="FB137" s="171">
        <v>5.6489275427165191E-3</v>
      </c>
      <c r="FC137" s="170">
        <v>5</v>
      </c>
      <c r="FD137" s="176">
        <v>1.3982493917615146E-4</v>
      </c>
      <c r="FE137" s="190">
        <v>1414</v>
      </c>
      <c r="FF137" s="191">
        <v>3.954249279901563E-2</v>
      </c>
      <c r="FG137" s="192">
        <v>136</v>
      </c>
      <c r="FH137" s="192">
        <v>125</v>
      </c>
      <c r="FI137" s="192">
        <v>827</v>
      </c>
      <c r="FJ137" s="192">
        <v>142</v>
      </c>
      <c r="FK137" s="192">
        <v>51</v>
      </c>
      <c r="FL137" s="192">
        <v>35</v>
      </c>
      <c r="FM137" s="192">
        <v>1</v>
      </c>
      <c r="FN137" s="192">
        <v>19</v>
      </c>
      <c r="FO137" s="192">
        <v>67</v>
      </c>
      <c r="FP137" s="193">
        <v>11</v>
      </c>
      <c r="FQ137" s="202" t="s">
        <v>3985</v>
      </c>
      <c r="FR137" s="203">
        <v>0.36582423118599999</v>
      </c>
      <c r="FS137" s="206">
        <v>833</v>
      </c>
      <c r="FT137" s="253">
        <v>92</v>
      </c>
      <c r="FU137" s="208" t="s">
        <v>3986</v>
      </c>
      <c r="FV137" s="209">
        <v>5.2370100000000003E-2</v>
      </c>
      <c r="FW137" s="210">
        <v>990</v>
      </c>
      <c r="FX137" s="211">
        <v>111</v>
      </c>
      <c r="FY137" s="216">
        <v>30788</v>
      </c>
      <c r="FZ137" s="217">
        <v>72.321691526199999</v>
      </c>
      <c r="GA137" s="218">
        <v>1026</v>
      </c>
      <c r="GB137" s="219">
        <v>88</v>
      </c>
      <c r="GC137" s="254">
        <v>7749</v>
      </c>
      <c r="GD137" s="225">
        <v>18.203525782100002</v>
      </c>
      <c r="GE137" s="224">
        <v>991</v>
      </c>
      <c r="GF137" s="255">
        <v>87</v>
      </c>
      <c r="GG137" s="435">
        <v>10419</v>
      </c>
      <c r="GH137" s="249" t="s">
        <v>4086</v>
      </c>
      <c r="GI137" s="436">
        <v>184</v>
      </c>
      <c r="GJ137" s="437">
        <v>1180</v>
      </c>
      <c r="GK137" s="250" t="s">
        <v>3940</v>
      </c>
      <c r="GL137" s="228">
        <v>11541</v>
      </c>
      <c r="GM137" s="229">
        <v>4.8384561044579949E-3</v>
      </c>
      <c r="GN137" s="227">
        <v>586</v>
      </c>
      <c r="GO137" s="227">
        <v>10123</v>
      </c>
      <c r="GP137" s="227">
        <v>831</v>
      </c>
      <c r="GQ137" s="227">
        <v>1</v>
      </c>
      <c r="GR137" s="227">
        <v>10227</v>
      </c>
      <c r="GS137" s="227">
        <v>11203</v>
      </c>
      <c r="GT137" s="227">
        <v>9589</v>
      </c>
      <c r="GU137" s="230" t="s">
        <v>3940</v>
      </c>
      <c r="GV137" s="297">
        <v>5843</v>
      </c>
      <c r="GW137" s="235">
        <v>1153</v>
      </c>
      <c r="GX137" s="235">
        <v>2249</v>
      </c>
      <c r="GY137" s="235">
        <v>9136</v>
      </c>
      <c r="GZ137" s="235">
        <v>5345</v>
      </c>
      <c r="HA137" s="235">
        <v>113</v>
      </c>
      <c r="HB137" s="235">
        <v>8600</v>
      </c>
      <c r="HC137" s="298">
        <v>3825</v>
      </c>
      <c r="HD137" s="236">
        <v>30679</v>
      </c>
      <c r="HE137" s="237">
        <v>0.78010018562310879</v>
      </c>
      <c r="HF137" s="238">
        <v>18772</v>
      </c>
      <c r="HG137" s="238">
        <v>11760</v>
      </c>
      <c r="HH137" s="238" t="s">
        <v>3940</v>
      </c>
      <c r="HI137" s="238">
        <v>147</v>
      </c>
      <c r="HJ137" s="242">
        <v>4.7915512239642749E-3</v>
      </c>
      <c r="HK137" s="301">
        <v>18772</v>
      </c>
      <c r="HL137" s="245">
        <v>0.6118843508588937</v>
      </c>
      <c r="HM137" s="244">
        <v>18564</v>
      </c>
      <c r="HN137" s="246">
        <v>208</v>
      </c>
      <c r="HO137" s="302" t="s">
        <v>4222</v>
      </c>
      <c r="HP137" s="305">
        <v>13375</v>
      </c>
      <c r="HQ137" s="139">
        <v>0.34009713428433391</v>
      </c>
      <c r="HR137" s="57">
        <v>7991.9999962499996</v>
      </c>
      <c r="HS137" s="139">
        <v>0.59753270999999997</v>
      </c>
      <c r="HT137" s="56">
        <v>59.753270999999998</v>
      </c>
      <c r="HU137" s="57">
        <v>127.99995375</v>
      </c>
      <c r="HV137" s="139">
        <v>9.5700899999999998E-3</v>
      </c>
      <c r="HW137" s="56">
        <v>0.957009</v>
      </c>
      <c r="HX137" s="56" t="s">
        <v>4086</v>
      </c>
      <c r="HY137" s="57">
        <v>4302.0000024999999</v>
      </c>
      <c r="HZ137" s="139">
        <v>0.32164485999999998</v>
      </c>
      <c r="IA137" s="56">
        <v>32.164485999999997</v>
      </c>
      <c r="IB137" s="56" t="s">
        <v>4433</v>
      </c>
      <c r="IC137" s="57">
        <v>953.00004749999994</v>
      </c>
      <c r="ID137" s="139">
        <v>7.1252339999999997E-2</v>
      </c>
      <c r="IE137" s="56">
        <v>7.1252339999999998</v>
      </c>
      <c r="IF137" s="56" t="s">
        <v>4222</v>
      </c>
      <c r="IG137" s="57">
        <v>0</v>
      </c>
      <c r="IH137" s="140">
        <v>0</v>
      </c>
      <c r="II137" s="53">
        <v>0</v>
      </c>
      <c r="IJ137" s="53">
        <v>0.99999999999999989</v>
      </c>
      <c r="IK137" s="307">
        <v>201.99995000000001</v>
      </c>
      <c r="IL137" s="245">
        <v>1.5102800000000001E-2</v>
      </c>
      <c r="IM137" s="20">
        <v>1.5102800000000001</v>
      </c>
      <c r="IN137" s="20" t="s">
        <v>3940</v>
      </c>
      <c r="IO137" s="25">
        <v>1628.9999662499999</v>
      </c>
      <c r="IP137" s="245">
        <v>0.12179439</v>
      </c>
      <c r="IQ137" s="20">
        <v>12.179439</v>
      </c>
      <c r="IR137" s="25">
        <v>778.99999124999999</v>
      </c>
      <c r="IS137" s="245">
        <v>5.8242990000000001E-2</v>
      </c>
      <c r="IT137" s="20">
        <v>5.8242989999999999</v>
      </c>
      <c r="IU137" s="20" t="s">
        <v>4644</v>
      </c>
      <c r="IV137" s="25">
        <v>89.000058750000008</v>
      </c>
      <c r="IW137" s="245">
        <v>6.6542100000000007E-3</v>
      </c>
      <c r="IX137" s="20">
        <v>0.66542100000000004</v>
      </c>
      <c r="IY137" s="20" t="s">
        <v>4086</v>
      </c>
      <c r="IZ137" s="25">
        <v>1043.99993625</v>
      </c>
      <c r="JA137" s="265">
        <v>7.8056070000000005E-2</v>
      </c>
      <c r="JB137" s="43">
        <v>7.8056070000000002</v>
      </c>
      <c r="JC137" s="311">
        <v>5845.0000562499999</v>
      </c>
      <c r="JD137" s="19">
        <v>0.43700935000000002</v>
      </c>
      <c r="JE137" s="43">
        <v>43.700935000000001</v>
      </c>
      <c r="JF137" s="43" t="s">
        <v>3940</v>
      </c>
      <c r="JG137" s="26">
        <v>1192.0000625</v>
      </c>
      <c r="JH137" s="19">
        <v>8.9121500000000006E-2</v>
      </c>
      <c r="JI137" s="43">
        <v>8.9121500000000005</v>
      </c>
      <c r="JJ137" s="26">
        <v>305.99993749999999</v>
      </c>
      <c r="JK137" s="19">
        <v>2.28785E-2</v>
      </c>
      <c r="JL137" s="43">
        <v>2.2878500000000002</v>
      </c>
      <c r="JM137" s="43" t="s">
        <v>4644</v>
      </c>
      <c r="JN137" s="26">
        <v>2242.9999387499997</v>
      </c>
      <c r="JO137" s="19">
        <v>0.16770092999999997</v>
      </c>
      <c r="JP137" s="43">
        <v>16.770092999999999</v>
      </c>
      <c r="JQ137" s="43" t="s">
        <v>4086</v>
      </c>
      <c r="JR137" s="26">
        <v>45.999968750000001</v>
      </c>
      <c r="JS137" s="65">
        <v>3.43925E-3</v>
      </c>
      <c r="JT137" s="5">
        <v>0.34392499999999998</v>
      </c>
      <c r="JU137" s="5">
        <v>0.99999999000000006</v>
      </c>
      <c r="JV137" s="313">
        <v>6566.9999437500001</v>
      </c>
      <c r="JW137" s="21">
        <v>6566.9999437500001</v>
      </c>
      <c r="JX137" s="30">
        <v>0.49099065000000003</v>
      </c>
      <c r="JY137" s="55">
        <v>49.099065000000003</v>
      </c>
      <c r="JZ137" s="55" t="s">
        <v>4856</v>
      </c>
      <c r="KA137" s="21">
        <v>1361.0000087500002</v>
      </c>
      <c r="KB137" s="30">
        <v>0.10175701000000002</v>
      </c>
      <c r="KC137" s="21">
        <v>810.99994625000011</v>
      </c>
      <c r="KD137" s="30">
        <v>6.0635510000000011E-2</v>
      </c>
      <c r="KE137" s="55">
        <v>6.0635510000000004</v>
      </c>
      <c r="KF137" s="21">
        <v>550.00006250000001</v>
      </c>
      <c r="KG137" s="30">
        <v>4.1121499999999998E-2</v>
      </c>
      <c r="KH137" s="55">
        <v>4.1121499999999997</v>
      </c>
      <c r="KI137" s="55" t="s">
        <v>4086</v>
      </c>
      <c r="KJ137" s="21">
        <v>5446.9999137499999</v>
      </c>
      <c r="KK137" s="30">
        <v>0.40725233</v>
      </c>
      <c r="KL137" s="21">
        <v>2182.9999562499997</v>
      </c>
      <c r="KM137" s="30">
        <v>0.16321494999999997</v>
      </c>
      <c r="KN137" s="55">
        <v>16.321494999999999</v>
      </c>
      <c r="KO137" s="21">
        <v>3263.9999575000002</v>
      </c>
      <c r="KP137" s="30">
        <v>0.24403738000000003</v>
      </c>
      <c r="KQ137" s="55">
        <v>24.403738000000001</v>
      </c>
      <c r="KR137" s="21">
        <v>0</v>
      </c>
      <c r="KS137" s="314">
        <v>0</v>
      </c>
      <c r="KT137" s="5">
        <v>0</v>
      </c>
      <c r="KU137" s="51">
        <v>25</v>
      </c>
      <c r="KV137" s="51">
        <v>20</v>
      </c>
      <c r="KW137" s="51">
        <v>24</v>
      </c>
      <c r="KX137" s="51">
        <v>19</v>
      </c>
      <c r="KY137" s="51">
        <v>26</v>
      </c>
      <c r="KZ137" s="51">
        <v>17</v>
      </c>
      <c r="LA137" s="51">
        <v>13</v>
      </c>
      <c r="LB137" s="51">
        <v>16</v>
      </c>
      <c r="LC137" s="51">
        <v>18</v>
      </c>
      <c r="LD137" s="51">
        <v>13</v>
      </c>
      <c r="LE137" s="51">
        <v>19</v>
      </c>
      <c r="LF137" s="51">
        <v>20</v>
      </c>
      <c r="LG137" s="261">
        <v>88</v>
      </c>
      <c r="LH137" s="260">
        <v>72</v>
      </c>
      <c r="LI137" s="260">
        <v>70</v>
      </c>
      <c r="LJ137" s="264">
        <v>38</v>
      </c>
    </row>
    <row r="138" spans="1:322">
      <c r="A138" s="111">
        <v>30131</v>
      </c>
      <c r="B138" s="49" t="s">
        <v>275</v>
      </c>
      <c r="C138" s="67">
        <v>219503</v>
      </c>
      <c r="D138" s="69">
        <v>2.5557873003907914E-2</v>
      </c>
      <c r="E138" s="132">
        <v>189457</v>
      </c>
      <c r="F138" s="131">
        <v>101253</v>
      </c>
      <c r="G138" s="133">
        <v>0.53443789355896065</v>
      </c>
      <c r="H138" s="131">
        <v>88204</v>
      </c>
      <c r="I138" s="133">
        <v>0.4655621064410394</v>
      </c>
      <c r="J138" s="134" t="s">
        <v>276</v>
      </c>
      <c r="K138" s="72">
        <v>43</v>
      </c>
      <c r="L138" s="2">
        <v>2</v>
      </c>
      <c r="M138" s="2">
        <v>45</v>
      </c>
      <c r="N138" s="2" t="s">
        <v>94</v>
      </c>
      <c r="O138" s="2">
        <v>30.06</v>
      </c>
      <c r="P138" s="74" t="s">
        <v>95</v>
      </c>
      <c r="Q138" s="305">
        <v>11823</v>
      </c>
      <c r="R138" s="461">
        <v>13978</v>
      </c>
      <c r="S138" s="16" t="s">
        <v>2838</v>
      </c>
      <c r="T138" s="16" t="s">
        <v>2839</v>
      </c>
      <c r="U138" s="16" t="s">
        <v>2840</v>
      </c>
      <c r="V138" s="16" t="s">
        <v>2841</v>
      </c>
      <c r="W138" s="16" t="s">
        <v>2842</v>
      </c>
      <c r="X138" s="16" t="s">
        <v>2843</v>
      </c>
      <c r="Y138" s="16" t="s">
        <v>2844</v>
      </c>
      <c r="Z138" s="16" t="s">
        <v>2845</v>
      </c>
      <c r="AA138" s="16" t="s">
        <v>2846</v>
      </c>
      <c r="AB138" s="16" t="s">
        <v>2847</v>
      </c>
      <c r="AC138" s="16" t="s">
        <v>2848</v>
      </c>
      <c r="AD138" s="16" t="s">
        <v>2849</v>
      </c>
      <c r="AE138" s="16" t="s">
        <v>2850</v>
      </c>
      <c r="AF138" s="16" t="s">
        <v>2851</v>
      </c>
      <c r="AG138" s="16" t="s">
        <v>786</v>
      </c>
      <c r="AH138" s="16" t="s">
        <v>2852</v>
      </c>
      <c r="AI138" s="16" t="s">
        <v>2853</v>
      </c>
      <c r="AJ138" s="404">
        <v>6.2404661743825779E-2</v>
      </c>
      <c r="AK138" s="404">
        <v>7.377927445277821E-2</v>
      </c>
      <c r="AL138" s="404">
        <v>7.3399240988720402E-2</v>
      </c>
      <c r="AM138" s="404">
        <v>7.8144381046886632E-2</v>
      </c>
      <c r="AN138" s="404">
        <v>7.1150709659711708E-2</v>
      </c>
      <c r="AO138" s="404">
        <v>6.4436785128023769E-2</v>
      </c>
      <c r="AP138" s="404">
        <v>6.8105163704692884E-2</v>
      </c>
      <c r="AQ138" s="404">
        <v>7.0955414685126436E-2</v>
      </c>
      <c r="AR138" s="404">
        <v>7.0401199216708801E-2</v>
      </c>
      <c r="AS138" s="404">
        <v>7.0358973276257938E-2</v>
      </c>
      <c r="AT138" s="404">
        <v>6.8136833160031038E-2</v>
      </c>
      <c r="AU138" s="404">
        <v>5.7290044706714449E-2</v>
      </c>
      <c r="AV138" s="404">
        <v>4.9594367059543856E-2</v>
      </c>
      <c r="AW138" s="404">
        <v>3.9750444691935373E-2</v>
      </c>
      <c r="AX138" s="404">
        <v>3.0608528584322565E-2</v>
      </c>
      <c r="AY138" s="404">
        <v>2.2495869775199649E-2</v>
      </c>
      <c r="AZ138" s="404">
        <v>1.5750275788173569E-2</v>
      </c>
      <c r="BA138" s="404">
        <v>1.2620277952253019E-2</v>
      </c>
      <c r="BB138" s="404">
        <v>6.1755437909393688E-4</v>
      </c>
      <c r="BC138" s="75" t="s">
        <v>561</v>
      </c>
      <c r="BD138" s="301">
        <v>628</v>
      </c>
      <c r="BE138" s="245">
        <v>0.23726114649681529</v>
      </c>
      <c r="BF138" s="245">
        <v>3.1847133757961785E-3</v>
      </c>
      <c r="BG138" s="245">
        <v>0.13375796178343949</v>
      </c>
      <c r="BH138" s="245">
        <v>0</v>
      </c>
      <c r="BI138" s="245">
        <v>1.9108280254777069E-2</v>
      </c>
      <c r="BJ138" s="245">
        <v>0.60668789808917201</v>
      </c>
      <c r="BK138" s="245">
        <v>0</v>
      </c>
      <c r="BL138" s="417">
        <v>6122</v>
      </c>
      <c r="BM138" s="19">
        <v>0.3234237177393009</v>
      </c>
      <c r="BN138" s="19">
        <v>6.533812479581836E-3</v>
      </c>
      <c r="BO138" s="19">
        <v>7.0238484155504738E-2</v>
      </c>
      <c r="BP138" s="19">
        <v>1.633453119895459E-3</v>
      </c>
      <c r="BQ138" s="19">
        <v>2.5481868670369161E-2</v>
      </c>
      <c r="BR138" s="19">
        <v>0.5718719372754002</v>
      </c>
      <c r="BS138" s="65">
        <v>8.167265599477295E-4</v>
      </c>
      <c r="BT138" s="420">
        <v>138222</v>
      </c>
      <c r="BU138" s="143">
        <v>0.72956924262497558</v>
      </c>
      <c r="BV138" s="425">
        <v>50983</v>
      </c>
      <c r="BW138" s="143">
        <v>0.26910064025082209</v>
      </c>
      <c r="BX138" s="425">
        <v>252</v>
      </c>
      <c r="BY138" s="144">
        <v>1.3301171242023255E-3</v>
      </c>
      <c r="BZ138" s="413">
        <v>149633</v>
      </c>
      <c r="CA138" s="6">
        <v>0.78979926843558168</v>
      </c>
      <c r="CB138" s="414">
        <v>144933</v>
      </c>
      <c r="CC138" s="6">
        <v>0.96858981641750153</v>
      </c>
      <c r="CD138" s="414">
        <v>4429</v>
      </c>
      <c r="CE138" s="6">
        <v>2.9599085763167214E-2</v>
      </c>
      <c r="CF138" s="6" t="s">
        <v>3940</v>
      </c>
      <c r="CG138" s="414">
        <v>271</v>
      </c>
      <c r="CH138" s="272">
        <v>1.8110978193312973E-3</v>
      </c>
      <c r="CI138" s="274">
        <v>5.7840042</v>
      </c>
      <c r="CJ138" s="412">
        <v>24974</v>
      </c>
      <c r="CK138" s="147">
        <v>0.13181882960249555</v>
      </c>
      <c r="CL138" s="412">
        <v>22834</v>
      </c>
      <c r="CM138" s="147">
        <v>0.9143108833186514</v>
      </c>
      <c r="CN138" s="148">
        <v>1983</v>
      </c>
      <c r="CO138" s="147">
        <v>7.9402578681829108E-2</v>
      </c>
      <c r="CP138" s="147" t="s">
        <v>3940</v>
      </c>
      <c r="CQ138" s="412">
        <v>157</v>
      </c>
      <c r="CR138" s="275">
        <v>6.2865379995195002E-3</v>
      </c>
      <c r="CS138" s="279">
        <v>6</v>
      </c>
      <c r="CT138" s="280">
        <v>7</v>
      </c>
      <c r="CU138" s="280">
        <v>90</v>
      </c>
      <c r="CV138" s="280">
        <v>113</v>
      </c>
      <c r="CW138" s="280">
        <v>26</v>
      </c>
      <c r="CX138" s="280">
        <v>48</v>
      </c>
      <c r="CY138" s="280">
        <v>1</v>
      </c>
      <c r="CZ138" s="280">
        <v>36</v>
      </c>
      <c r="DA138" s="280">
        <v>2</v>
      </c>
      <c r="DB138" s="280">
        <v>0</v>
      </c>
      <c r="DC138" s="280">
        <v>0</v>
      </c>
      <c r="DD138" s="280">
        <v>6</v>
      </c>
      <c r="DE138" s="281">
        <v>1</v>
      </c>
      <c r="DF138" s="281">
        <v>336</v>
      </c>
      <c r="DG138" s="154">
        <v>36300</v>
      </c>
      <c r="DH138" s="152">
        <v>0.19160020479581119</v>
      </c>
      <c r="DI138" s="152" t="s">
        <v>4434</v>
      </c>
      <c r="DJ138" s="151">
        <v>11052</v>
      </c>
      <c r="DK138" s="151" t="s">
        <v>5068</v>
      </c>
      <c r="DL138" s="151">
        <v>24281</v>
      </c>
      <c r="DM138" s="151" t="s">
        <v>4223</v>
      </c>
      <c r="DN138" s="151">
        <v>2445</v>
      </c>
      <c r="DO138" s="151" t="s">
        <v>4645</v>
      </c>
      <c r="DP138" s="151">
        <v>152919</v>
      </c>
      <c r="DQ138" s="152">
        <v>0.80714357347577548</v>
      </c>
      <c r="DR138" s="151">
        <v>238</v>
      </c>
      <c r="DS138" s="155">
        <v>1.2562217284133076E-3</v>
      </c>
      <c r="DT138" s="159">
        <v>11052</v>
      </c>
      <c r="DU138" s="160">
        <v>5139</v>
      </c>
      <c r="DV138" s="160">
        <v>2519</v>
      </c>
      <c r="DW138" s="160">
        <v>5423</v>
      </c>
      <c r="DX138" s="160">
        <v>2275</v>
      </c>
      <c r="DY138" s="160">
        <v>2669</v>
      </c>
      <c r="DZ138" s="161">
        <v>1951</v>
      </c>
      <c r="EA138" s="285">
        <v>24281</v>
      </c>
      <c r="EB138" s="165">
        <v>16506</v>
      </c>
      <c r="EC138" s="165">
        <v>5335</v>
      </c>
      <c r="ED138" s="165">
        <v>7569</v>
      </c>
      <c r="EE138" s="165">
        <v>4753</v>
      </c>
      <c r="EF138" s="165">
        <v>1525</v>
      </c>
      <c r="EG138" s="286">
        <v>1750</v>
      </c>
      <c r="EH138" s="289">
        <v>182833</v>
      </c>
      <c r="EI138" s="167">
        <v>0.96503692130668173</v>
      </c>
      <c r="EJ138" s="168">
        <v>3425</v>
      </c>
      <c r="EK138" s="290">
        <v>1.8732942083759495E-2</v>
      </c>
      <c r="EL138" s="293">
        <v>2826</v>
      </c>
      <c r="EM138" s="173">
        <v>1.4916313464268936E-2</v>
      </c>
      <c r="EN138" s="294" t="s">
        <v>4434</v>
      </c>
      <c r="EO138" s="180">
        <v>173626</v>
      </c>
      <c r="EP138" s="181">
        <v>0.97808097252657489</v>
      </c>
      <c r="EQ138" s="182">
        <v>171360</v>
      </c>
      <c r="ER138" s="183">
        <v>0.96531599790442602</v>
      </c>
      <c r="ES138" s="182">
        <v>2191</v>
      </c>
      <c r="ET138" s="183">
        <v>1.2342479875166885E-2</v>
      </c>
      <c r="EU138" s="183" t="s">
        <v>4434</v>
      </c>
      <c r="EV138" s="182">
        <v>75</v>
      </c>
      <c r="EW138" s="184">
        <v>4.2249474698197919E-4</v>
      </c>
      <c r="EX138" s="175">
        <v>3183</v>
      </c>
      <c r="EY138" s="171">
        <v>1.7930677061915198E-2</v>
      </c>
      <c r="EZ138" s="171" t="s">
        <v>4434</v>
      </c>
      <c r="FA138" s="170">
        <v>240</v>
      </c>
      <c r="FB138" s="171">
        <v>1.3519831903423334E-3</v>
      </c>
      <c r="FC138" s="170">
        <v>468</v>
      </c>
      <c r="FD138" s="176">
        <v>2.6363672211675501E-3</v>
      </c>
      <c r="FE138" s="190">
        <v>5614</v>
      </c>
      <c r="FF138" s="191">
        <v>3.1625140127424414E-2</v>
      </c>
      <c r="FG138" s="192">
        <v>797</v>
      </c>
      <c r="FH138" s="192">
        <v>955</v>
      </c>
      <c r="FI138" s="192">
        <v>2130</v>
      </c>
      <c r="FJ138" s="192">
        <v>345</v>
      </c>
      <c r="FK138" s="192">
        <v>704</v>
      </c>
      <c r="FL138" s="192">
        <v>184</v>
      </c>
      <c r="FM138" s="192">
        <v>11</v>
      </c>
      <c r="FN138" s="192">
        <v>5</v>
      </c>
      <c r="FO138" s="192">
        <v>408</v>
      </c>
      <c r="FP138" s="193">
        <v>75</v>
      </c>
      <c r="FQ138" s="202" t="s">
        <v>3989</v>
      </c>
      <c r="FR138" s="203">
        <v>-1.2457274952799999</v>
      </c>
      <c r="FS138" s="206">
        <v>2219</v>
      </c>
      <c r="FT138" s="253">
        <v>205</v>
      </c>
      <c r="FU138" s="208" t="s">
        <v>3989</v>
      </c>
      <c r="FV138" s="209">
        <v>-1.1203989999999999</v>
      </c>
      <c r="FW138" s="210">
        <v>2231</v>
      </c>
      <c r="FX138" s="211">
        <v>206</v>
      </c>
      <c r="FY138" s="216">
        <v>83842</v>
      </c>
      <c r="FZ138" s="217">
        <v>41.362838602399997</v>
      </c>
      <c r="GA138" s="218">
        <v>2065</v>
      </c>
      <c r="GB138" s="219">
        <v>200</v>
      </c>
      <c r="GC138" s="254">
        <v>12340</v>
      </c>
      <c r="GD138" s="225">
        <v>6.0876207087000003</v>
      </c>
      <c r="GE138" s="224">
        <v>1797</v>
      </c>
      <c r="GF138" s="255">
        <v>191</v>
      </c>
      <c r="GG138" s="435">
        <v>61056</v>
      </c>
      <c r="GH138" s="249" t="s">
        <v>4086</v>
      </c>
      <c r="GI138" s="436">
        <v>9986</v>
      </c>
      <c r="GJ138" s="437">
        <v>47816</v>
      </c>
      <c r="GK138" s="250" t="s">
        <v>3940</v>
      </c>
      <c r="GL138" s="228">
        <v>56858</v>
      </c>
      <c r="GM138" s="229">
        <v>2.383718370914762E-2</v>
      </c>
      <c r="GN138" s="227">
        <v>2573</v>
      </c>
      <c r="GO138" s="227">
        <v>26662</v>
      </c>
      <c r="GP138" s="227">
        <v>27584</v>
      </c>
      <c r="GQ138" s="227">
        <v>39</v>
      </c>
      <c r="GR138" s="227">
        <v>52946</v>
      </c>
      <c r="GS138" s="227">
        <v>56200</v>
      </c>
      <c r="GT138" s="227">
        <v>52645</v>
      </c>
      <c r="GU138" s="230" t="s">
        <v>3940</v>
      </c>
      <c r="GV138" s="297">
        <v>35497</v>
      </c>
      <c r="GW138" s="235">
        <v>24101</v>
      </c>
      <c r="GX138" s="235">
        <v>26065</v>
      </c>
      <c r="GY138" s="235">
        <v>51512</v>
      </c>
      <c r="GZ138" s="235">
        <v>34855</v>
      </c>
      <c r="HA138" s="235">
        <v>5146</v>
      </c>
      <c r="HB138" s="235">
        <v>52011</v>
      </c>
      <c r="HC138" s="298">
        <v>35448</v>
      </c>
      <c r="HD138" s="236">
        <v>157936</v>
      </c>
      <c r="HE138" s="237">
        <v>0.83362451638102575</v>
      </c>
      <c r="HF138" s="238">
        <v>91026</v>
      </c>
      <c r="HG138" s="238">
        <v>66534</v>
      </c>
      <c r="HH138" s="238" t="s">
        <v>3940</v>
      </c>
      <c r="HI138" s="238">
        <v>376</v>
      </c>
      <c r="HJ138" s="242">
        <v>2.3807111741464895E-3</v>
      </c>
      <c r="HK138" s="301">
        <v>91026</v>
      </c>
      <c r="HL138" s="245">
        <v>0.57634738121770845</v>
      </c>
      <c r="HM138" s="244">
        <v>88832</v>
      </c>
      <c r="HN138" s="246">
        <v>2194</v>
      </c>
      <c r="HO138" s="302" t="s">
        <v>4223</v>
      </c>
      <c r="HP138" s="305">
        <v>75804</v>
      </c>
      <c r="HQ138" s="139">
        <v>0.40011189874219477</v>
      </c>
      <c r="HR138" s="57">
        <v>52584.999807600005</v>
      </c>
      <c r="HS138" s="139">
        <v>0.69369690000000006</v>
      </c>
      <c r="HT138" s="56">
        <v>69.369690000000006</v>
      </c>
      <c r="HU138" s="57">
        <v>1593.99968964</v>
      </c>
      <c r="HV138" s="139">
        <v>2.102791E-2</v>
      </c>
      <c r="HW138" s="56">
        <v>2.1027909999999999</v>
      </c>
      <c r="HX138" s="56" t="s">
        <v>4086</v>
      </c>
      <c r="HY138" s="57">
        <v>20610.999958320001</v>
      </c>
      <c r="HZ138" s="139">
        <v>0.27189858</v>
      </c>
      <c r="IA138" s="56">
        <v>27.189858000000001</v>
      </c>
      <c r="IB138" s="56" t="s">
        <v>4434</v>
      </c>
      <c r="IC138" s="57">
        <v>971.99982216000001</v>
      </c>
      <c r="ID138" s="139">
        <v>1.282254E-2</v>
      </c>
      <c r="IE138" s="56">
        <v>1.282254</v>
      </c>
      <c r="IF138" s="56" t="s">
        <v>4223</v>
      </c>
      <c r="IG138" s="57">
        <v>0</v>
      </c>
      <c r="IH138" s="140">
        <v>0</v>
      </c>
      <c r="II138" s="53">
        <v>0</v>
      </c>
      <c r="IJ138" s="53">
        <v>0.99944593000000004</v>
      </c>
      <c r="IK138" s="307">
        <v>5090.99967216</v>
      </c>
      <c r="IL138" s="245">
        <v>6.7160040000000004E-2</v>
      </c>
      <c r="IM138" s="20">
        <v>6.7160039999999999</v>
      </c>
      <c r="IN138" s="20" t="s">
        <v>3940</v>
      </c>
      <c r="IO138" s="25">
        <v>12704.999795159998</v>
      </c>
      <c r="IP138" s="245">
        <v>0.16760328999999996</v>
      </c>
      <c r="IQ138" s="20">
        <v>16.760328999999999</v>
      </c>
      <c r="IR138" s="25">
        <v>7906.0001631599998</v>
      </c>
      <c r="IS138" s="245">
        <v>0.10429529</v>
      </c>
      <c r="IT138" s="20">
        <v>10.429529</v>
      </c>
      <c r="IU138" s="20" t="s">
        <v>4645</v>
      </c>
      <c r="IV138" s="25">
        <v>2245.9997481599999</v>
      </c>
      <c r="IW138" s="245">
        <v>2.9629039999999999E-2</v>
      </c>
      <c r="IX138" s="20">
        <v>2.962904</v>
      </c>
      <c r="IY138" s="20" t="s">
        <v>4086</v>
      </c>
      <c r="IZ138" s="25">
        <v>17177.999776919998</v>
      </c>
      <c r="JA138" s="265">
        <v>0.22661072999999998</v>
      </c>
      <c r="JB138" s="43">
        <v>22.661072999999998</v>
      </c>
      <c r="JC138" s="311">
        <v>479.00016972000003</v>
      </c>
      <c r="JD138" s="19">
        <v>6.3189300000000004E-3</v>
      </c>
      <c r="JE138" s="43">
        <v>0.63189300000000004</v>
      </c>
      <c r="JF138" s="43" t="s">
        <v>3940</v>
      </c>
      <c r="JG138" s="26">
        <v>6905.9998594799999</v>
      </c>
      <c r="JH138" s="19">
        <v>9.1103370000000003E-2</v>
      </c>
      <c r="JI138" s="43">
        <v>9.1103369999999995</v>
      </c>
      <c r="JJ138" s="26">
        <v>8079.0000519600007</v>
      </c>
      <c r="JK138" s="19">
        <v>0.10657749000000001</v>
      </c>
      <c r="JL138" s="43">
        <v>10.657749000000001</v>
      </c>
      <c r="JM138" s="43" t="s">
        <v>4645</v>
      </c>
      <c r="JN138" s="26">
        <v>13655.999635200002</v>
      </c>
      <c r="JO138" s="19">
        <v>0.18014880000000003</v>
      </c>
      <c r="JP138" s="43">
        <v>18.014880000000002</v>
      </c>
      <c r="JQ138" s="43" t="s">
        <v>4086</v>
      </c>
      <c r="JR138" s="26">
        <v>1558.0003700400002</v>
      </c>
      <c r="JS138" s="65">
        <v>2.0553010000000003E-2</v>
      </c>
      <c r="JT138" s="5">
        <v>2.055301</v>
      </c>
      <c r="JU138" s="5">
        <v>0.99999999000000006</v>
      </c>
      <c r="JV138" s="313">
        <v>593.00028924000003</v>
      </c>
      <c r="JW138" s="21">
        <v>593.00028924000003</v>
      </c>
      <c r="JX138" s="30">
        <v>7.8228100000000012E-3</v>
      </c>
      <c r="JY138" s="55">
        <v>0.782281</v>
      </c>
      <c r="JZ138" s="55" t="s">
        <v>4857</v>
      </c>
      <c r="KA138" s="21">
        <v>15610.000101239999</v>
      </c>
      <c r="KB138" s="30">
        <v>0.20592580999999999</v>
      </c>
      <c r="KC138" s="21">
        <v>10574.999876039999</v>
      </c>
      <c r="KD138" s="30">
        <v>0.13950451</v>
      </c>
      <c r="KE138" s="55">
        <v>13.950450999999999</v>
      </c>
      <c r="KF138" s="21">
        <v>5035.0002252000004</v>
      </c>
      <c r="KG138" s="30">
        <v>6.6421300000000003E-2</v>
      </c>
      <c r="KH138" s="55">
        <v>6.6421299999999999</v>
      </c>
      <c r="KI138" s="55" t="s">
        <v>4086</v>
      </c>
      <c r="KJ138" s="21">
        <v>57614.000146199993</v>
      </c>
      <c r="KK138" s="30">
        <v>0.76003904999999994</v>
      </c>
      <c r="KL138" s="21">
        <v>18438.0002202</v>
      </c>
      <c r="KM138" s="30">
        <v>0.24323254999999999</v>
      </c>
      <c r="KN138" s="55">
        <v>24.323255</v>
      </c>
      <c r="KO138" s="21">
        <v>39175.999925999997</v>
      </c>
      <c r="KP138" s="30">
        <v>0.51680649999999995</v>
      </c>
      <c r="KQ138" s="55">
        <v>51.68065</v>
      </c>
      <c r="KR138" s="21">
        <v>1987.0002213599998</v>
      </c>
      <c r="KS138" s="314">
        <v>2.6212339999999997E-2</v>
      </c>
      <c r="KT138" s="5">
        <v>2.6212339999999998</v>
      </c>
      <c r="KU138" s="51">
        <v>195</v>
      </c>
      <c r="KV138" s="51">
        <v>221</v>
      </c>
      <c r="KW138" s="51">
        <v>279</v>
      </c>
      <c r="KX138" s="51">
        <v>124</v>
      </c>
      <c r="KY138" s="51">
        <v>121</v>
      </c>
      <c r="KZ138" s="51">
        <v>215</v>
      </c>
      <c r="LA138" s="51">
        <v>153</v>
      </c>
      <c r="LB138" s="51">
        <v>186</v>
      </c>
      <c r="LC138" s="51">
        <v>200</v>
      </c>
      <c r="LD138" s="51">
        <v>243</v>
      </c>
      <c r="LE138" s="51">
        <v>203</v>
      </c>
      <c r="LF138" s="51">
        <v>207</v>
      </c>
      <c r="LG138" s="261">
        <v>819</v>
      </c>
      <c r="LH138" s="260">
        <v>675</v>
      </c>
      <c r="LI138" s="260">
        <v>853</v>
      </c>
      <c r="LJ138" s="264">
        <v>378</v>
      </c>
    </row>
    <row r="139" spans="1:322">
      <c r="A139" s="111">
        <v>30133</v>
      </c>
      <c r="B139" s="49" t="s">
        <v>277</v>
      </c>
      <c r="C139" s="67">
        <v>61252</v>
      </c>
      <c r="D139" s="69">
        <v>7.1318881164966659E-3</v>
      </c>
      <c r="E139" s="132">
        <v>57909</v>
      </c>
      <c r="F139" s="131">
        <v>29153</v>
      </c>
      <c r="G139" s="133">
        <v>0.50342779188036402</v>
      </c>
      <c r="H139" s="131">
        <v>28756</v>
      </c>
      <c r="I139" s="133">
        <v>0.49657220811963598</v>
      </c>
      <c r="J139" s="134" t="s">
        <v>154</v>
      </c>
      <c r="K139" s="72">
        <v>105</v>
      </c>
      <c r="L139" s="2">
        <v>5</v>
      </c>
      <c r="M139" s="2">
        <v>110</v>
      </c>
      <c r="N139" s="2" t="s">
        <v>102</v>
      </c>
      <c r="O139" s="2">
        <v>28.05</v>
      </c>
      <c r="P139" s="74" t="s">
        <v>264</v>
      </c>
      <c r="Q139" s="305">
        <v>4743</v>
      </c>
      <c r="R139" s="461">
        <v>5097</v>
      </c>
      <c r="S139" s="16" t="s">
        <v>2854</v>
      </c>
      <c r="T139" s="16" t="s">
        <v>2855</v>
      </c>
      <c r="U139" s="16" t="s">
        <v>2856</v>
      </c>
      <c r="V139" s="16" t="s">
        <v>2857</v>
      </c>
      <c r="W139" s="16" t="s">
        <v>2858</v>
      </c>
      <c r="X139" s="16" t="s">
        <v>2859</v>
      </c>
      <c r="Y139" s="16" t="s">
        <v>2860</v>
      </c>
      <c r="Z139" s="16" t="s">
        <v>2861</v>
      </c>
      <c r="AA139" s="16" t="s">
        <v>2862</v>
      </c>
      <c r="AB139" s="16" t="s">
        <v>2863</v>
      </c>
      <c r="AC139" s="16" t="s">
        <v>2864</v>
      </c>
      <c r="AD139" s="16" t="s">
        <v>2865</v>
      </c>
      <c r="AE139" s="16" t="s">
        <v>2866</v>
      </c>
      <c r="AF139" s="16" t="s">
        <v>2867</v>
      </c>
      <c r="AG139" s="16" t="s">
        <v>787</v>
      </c>
      <c r="AH139" s="16" t="s">
        <v>1080</v>
      </c>
      <c r="AI139" s="16" t="s">
        <v>1226</v>
      </c>
      <c r="AJ139" s="404">
        <v>8.1904367196808783E-2</v>
      </c>
      <c r="AK139" s="404">
        <v>8.8017406620732527E-2</v>
      </c>
      <c r="AL139" s="404">
        <v>8.3924778531834429E-2</v>
      </c>
      <c r="AM139" s="404">
        <v>8.6152411542247315E-2</v>
      </c>
      <c r="AN139" s="404">
        <v>7.883057901189798E-2</v>
      </c>
      <c r="AO139" s="404">
        <v>7.0213611010378346E-2</v>
      </c>
      <c r="AP139" s="404">
        <v>6.6863527258284552E-2</v>
      </c>
      <c r="AQ139" s="404">
        <v>6.5689271097756824E-2</v>
      </c>
      <c r="AR139" s="404">
        <v>6.4238719370046105E-2</v>
      </c>
      <c r="AS139" s="404">
        <v>6.6449083907510059E-2</v>
      </c>
      <c r="AT139" s="404">
        <v>6.4117840059403547E-2</v>
      </c>
      <c r="AU139" s="404">
        <v>5.5552677476730733E-2</v>
      </c>
      <c r="AV139" s="404">
        <v>4.3205719318240687E-2</v>
      </c>
      <c r="AW139" s="404">
        <v>2.8803812878827124E-2</v>
      </c>
      <c r="AX139" s="404">
        <v>2.258716261720976E-2</v>
      </c>
      <c r="AY139" s="404">
        <v>1.5109913830319986E-2</v>
      </c>
      <c r="AZ139" s="404">
        <v>9.8775665267920362E-3</v>
      </c>
      <c r="BA139" s="404">
        <v>8.3579409072855691E-3</v>
      </c>
      <c r="BB139" s="404">
        <v>1.0361083769362275E-4</v>
      </c>
      <c r="BC139" s="75" t="s">
        <v>562</v>
      </c>
      <c r="BD139" s="301">
        <v>111</v>
      </c>
      <c r="BE139" s="245">
        <v>0.45945945945945948</v>
      </c>
      <c r="BF139" s="245">
        <v>9.0090090090090089E-3</v>
      </c>
      <c r="BG139" s="245">
        <v>0.28828828828828829</v>
      </c>
      <c r="BH139" s="245">
        <v>0</v>
      </c>
      <c r="BI139" s="245">
        <v>7.2072072072072071E-2</v>
      </c>
      <c r="BJ139" s="245">
        <v>0.17117117117117117</v>
      </c>
      <c r="BK139" s="245">
        <v>0</v>
      </c>
      <c r="BL139" s="417">
        <v>778</v>
      </c>
      <c r="BM139" s="19">
        <v>0.42287917737789205</v>
      </c>
      <c r="BN139" s="19">
        <v>8.9974293059125968E-3</v>
      </c>
      <c r="BO139" s="19">
        <v>0.17866323907455012</v>
      </c>
      <c r="BP139" s="19">
        <v>5.1413881748071976E-3</v>
      </c>
      <c r="BQ139" s="19">
        <v>6.6838046272493568E-2</v>
      </c>
      <c r="BR139" s="19">
        <v>0.31748071979434445</v>
      </c>
      <c r="BS139" s="65">
        <v>0</v>
      </c>
      <c r="BT139" s="420">
        <v>40413</v>
      </c>
      <c r="BU139" s="143">
        <v>0.69787079728539603</v>
      </c>
      <c r="BV139" s="425">
        <v>17468</v>
      </c>
      <c r="BW139" s="143">
        <v>0.30164568547203369</v>
      </c>
      <c r="BX139" s="425">
        <v>28</v>
      </c>
      <c r="BY139" s="144">
        <v>4.8351724257023949E-4</v>
      </c>
      <c r="BZ139" s="413">
        <v>43203</v>
      </c>
      <c r="CA139" s="6">
        <v>0.74604983681293058</v>
      </c>
      <c r="CB139" s="414">
        <v>41368</v>
      </c>
      <c r="CC139" s="6">
        <v>0.95752609772469499</v>
      </c>
      <c r="CD139" s="414">
        <v>1798</v>
      </c>
      <c r="CE139" s="6">
        <v>4.161748026757401E-2</v>
      </c>
      <c r="CF139" s="6" t="s">
        <v>3940</v>
      </c>
      <c r="CG139" s="414">
        <v>37</v>
      </c>
      <c r="CH139" s="272">
        <v>8.5642200773094459E-4</v>
      </c>
      <c r="CI139" s="274">
        <v>10.067645499999999</v>
      </c>
      <c r="CJ139" s="412">
        <v>8798</v>
      </c>
      <c r="CK139" s="147">
        <v>0.15192802500474883</v>
      </c>
      <c r="CL139" s="412">
        <v>7971</v>
      </c>
      <c r="CM139" s="147">
        <v>0.90600136394635145</v>
      </c>
      <c r="CN139" s="148">
        <v>803</v>
      </c>
      <c r="CO139" s="147">
        <v>9.1270743350761532E-2</v>
      </c>
      <c r="CP139" s="147" t="s">
        <v>3940</v>
      </c>
      <c r="CQ139" s="412">
        <v>24</v>
      </c>
      <c r="CR139" s="275">
        <v>2.7278927028870198E-3</v>
      </c>
      <c r="CS139" s="279">
        <v>0</v>
      </c>
      <c r="CT139" s="280">
        <v>2</v>
      </c>
      <c r="CU139" s="280">
        <v>28</v>
      </c>
      <c r="CV139" s="280">
        <v>37</v>
      </c>
      <c r="CW139" s="280">
        <v>0</v>
      </c>
      <c r="CX139" s="280">
        <v>12</v>
      </c>
      <c r="CY139" s="280">
        <v>0</v>
      </c>
      <c r="CZ139" s="280">
        <v>4</v>
      </c>
      <c r="DA139" s="280">
        <v>0</v>
      </c>
      <c r="DB139" s="280">
        <v>0</v>
      </c>
      <c r="DC139" s="280">
        <v>0</v>
      </c>
      <c r="DD139" s="280">
        <v>0</v>
      </c>
      <c r="DE139" s="281">
        <v>0</v>
      </c>
      <c r="DF139" s="281">
        <v>83</v>
      </c>
      <c r="DG139" s="154">
        <v>11479</v>
      </c>
      <c r="DH139" s="152">
        <v>0.19822480098084927</v>
      </c>
      <c r="DI139" s="152" t="s">
        <v>4435</v>
      </c>
      <c r="DJ139" s="151">
        <v>3309</v>
      </c>
      <c r="DK139" s="151" t="s">
        <v>5069</v>
      </c>
      <c r="DL139" s="151">
        <v>7772</v>
      </c>
      <c r="DM139" s="151" t="s">
        <v>4224</v>
      </c>
      <c r="DN139" s="151">
        <v>980</v>
      </c>
      <c r="DO139" s="151" t="s">
        <v>4646</v>
      </c>
      <c r="DP139" s="151">
        <v>46406</v>
      </c>
      <c r="DQ139" s="152">
        <v>0.80136075566837628</v>
      </c>
      <c r="DR139" s="151">
        <v>24</v>
      </c>
      <c r="DS139" s="155">
        <v>4.1444335077449101E-4</v>
      </c>
      <c r="DT139" s="159">
        <v>3309</v>
      </c>
      <c r="DU139" s="160">
        <v>1455</v>
      </c>
      <c r="DV139" s="160">
        <v>770</v>
      </c>
      <c r="DW139" s="160">
        <v>1606</v>
      </c>
      <c r="DX139" s="160">
        <v>676</v>
      </c>
      <c r="DY139" s="160">
        <v>722</v>
      </c>
      <c r="DZ139" s="161">
        <v>618</v>
      </c>
      <c r="EA139" s="285">
        <v>7772</v>
      </c>
      <c r="EB139" s="165">
        <v>4806</v>
      </c>
      <c r="EC139" s="165">
        <v>1596</v>
      </c>
      <c r="ED139" s="165">
        <v>2540</v>
      </c>
      <c r="EE139" s="165">
        <v>1690</v>
      </c>
      <c r="EF139" s="165">
        <v>309</v>
      </c>
      <c r="EG139" s="286">
        <v>528</v>
      </c>
      <c r="EH139" s="289">
        <v>55266</v>
      </c>
      <c r="EI139" s="167">
        <v>0.95435942599595913</v>
      </c>
      <c r="EJ139" s="168">
        <v>884</v>
      </c>
      <c r="EK139" s="290">
        <v>1.5995367857272104E-2</v>
      </c>
      <c r="EL139" s="293">
        <v>314</v>
      </c>
      <c r="EM139" s="173">
        <v>5.4223005059662573E-3</v>
      </c>
      <c r="EN139" s="294" t="s">
        <v>4435</v>
      </c>
      <c r="EO139" s="180">
        <v>49952</v>
      </c>
      <c r="EP139" s="181">
        <v>0.93965387509405573</v>
      </c>
      <c r="EQ139" s="182">
        <v>49325</v>
      </c>
      <c r="ER139" s="183">
        <v>0.9278592927012792</v>
      </c>
      <c r="ES139" s="182">
        <v>607</v>
      </c>
      <c r="ET139" s="183">
        <v>1.1418359668924002E-2</v>
      </c>
      <c r="EU139" s="183" t="s">
        <v>4435</v>
      </c>
      <c r="EV139" s="182">
        <v>20</v>
      </c>
      <c r="EW139" s="184">
        <v>3.7622272385252068E-4</v>
      </c>
      <c r="EX139" s="175">
        <v>3137</v>
      </c>
      <c r="EY139" s="171">
        <v>5.901053423626787E-2</v>
      </c>
      <c r="EZ139" s="171" t="s">
        <v>4435</v>
      </c>
      <c r="FA139" s="170">
        <v>62</v>
      </c>
      <c r="FB139" s="171">
        <v>1.1662904439428141E-3</v>
      </c>
      <c r="FC139" s="170">
        <v>9</v>
      </c>
      <c r="FD139" s="176">
        <v>1.6930022573363431E-4</v>
      </c>
      <c r="FE139" s="190">
        <v>3806</v>
      </c>
      <c r="FF139" s="191">
        <v>7.1595184349134686E-2</v>
      </c>
      <c r="FG139" s="192">
        <v>302</v>
      </c>
      <c r="FH139" s="192">
        <v>549</v>
      </c>
      <c r="FI139" s="192">
        <v>1837</v>
      </c>
      <c r="FJ139" s="192">
        <v>479</v>
      </c>
      <c r="FK139" s="192">
        <v>77</v>
      </c>
      <c r="FL139" s="192">
        <v>103</v>
      </c>
      <c r="FM139" s="192">
        <v>3</v>
      </c>
      <c r="FN139" s="192">
        <v>13</v>
      </c>
      <c r="FO139" s="192">
        <v>423</v>
      </c>
      <c r="FP139" s="193">
        <v>20</v>
      </c>
      <c r="FQ139" s="202" t="s">
        <v>3987</v>
      </c>
      <c r="FR139" s="203">
        <v>-0.74397124554600003</v>
      </c>
      <c r="FS139" s="206">
        <v>1836</v>
      </c>
      <c r="FT139" s="253">
        <v>190</v>
      </c>
      <c r="FU139" s="208" t="s">
        <v>3987</v>
      </c>
      <c r="FV139" s="209">
        <v>-0.54249599999999998</v>
      </c>
      <c r="FW139" s="210">
        <v>1578</v>
      </c>
      <c r="FX139" s="211">
        <v>171</v>
      </c>
      <c r="FY139" s="216">
        <v>32996</v>
      </c>
      <c r="FZ139" s="217">
        <v>57.8422547686</v>
      </c>
      <c r="GA139" s="218">
        <v>1573</v>
      </c>
      <c r="GB139" s="219">
        <v>156</v>
      </c>
      <c r="GC139" s="254">
        <v>5234</v>
      </c>
      <c r="GD139" s="225">
        <v>9.1750245901999996</v>
      </c>
      <c r="GE139" s="224">
        <v>1538</v>
      </c>
      <c r="GF139" s="255">
        <v>160</v>
      </c>
      <c r="GG139" s="435">
        <v>13821</v>
      </c>
      <c r="GH139" s="249" t="s">
        <v>4086</v>
      </c>
      <c r="GI139" s="436">
        <v>4136</v>
      </c>
      <c r="GJ139" s="437">
        <v>6092</v>
      </c>
      <c r="GK139" s="250" t="s">
        <v>3940</v>
      </c>
      <c r="GL139" s="228">
        <v>16498</v>
      </c>
      <c r="GM139" s="229">
        <v>6.916631904631142E-3</v>
      </c>
      <c r="GN139" s="227">
        <v>865</v>
      </c>
      <c r="GO139" s="227">
        <v>10811</v>
      </c>
      <c r="GP139" s="227">
        <v>4819</v>
      </c>
      <c r="GQ139" s="227">
        <v>3</v>
      </c>
      <c r="GR139" s="227">
        <v>13991</v>
      </c>
      <c r="GS139" s="227">
        <v>16506</v>
      </c>
      <c r="GT139" s="227">
        <v>12834</v>
      </c>
      <c r="GU139" s="230" t="s">
        <v>3940</v>
      </c>
      <c r="GV139" s="297">
        <v>12124</v>
      </c>
      <c r="GW139" s="235">
        <v>3748</v>
      </c>
      <c r="GX139" s="235">
        <v>3949</v>
      </c>
      <c r="GY139" s="235">
        <v>15044</v>
      </c>
      <c r="GZ139" s="235">
        <v>4484</v>
      </c>
      <c r="HA139" s="235">
        <v>916</v>
      </c>
      <c r="HB139" s="235">
        <v>15019</v>
      </c>
      <c r="HC139" s="298">
        <v>7224</v>
      </c>
      <c r="HD139" s="236">
        <v>46150</v>
      </c>
      <c r="HE139" s="237">
        <v>0.79694002659344831</v>
      </c>
      <c r="HF139" s="238">
        <v>27928</v>
      </c>
      <c r="HG139" s="238">
        <v>18106</v>
      </c>
      <c r="HH139" s="238" t="s">
        <v>3940</v>
      </c>
      <c r="HI139" s="238">
        <v>116</v>
      </c>
      <c r="HJ139" s="242">
        <v>2.513542795232936E-3</v>
      </c>
      <c r="HK139" s="301">
        <v>27928</v>
      </c>
      <c r="HL139" s="245">
        <v>0.60515709642470206</v>
      </c>
      <c r="HM139" s="244">
        <v>27118</v>
      </c>
      <c r="HN139" s="246">
        <v>810</v>
      </c>
      <c r="HO139" s="302" t="s">
        <v>4224</v>
      </c>
      <c r="HP139" s="305">
        <v>21882</v>
      </c>
      <c r="HQ139" s="139">
        <v>0.37786872506864216</v>
      </c>
      <c r="HR139" s="57">
        <v>16295.000013180002</v>
      </c>
      <c r="HS139" s="139">
        <v>0.74467599000000007</v>
      </c>
      <c r="HT139" s="56">
        <v>74.467599000000007</v>
      </c>
      <c r="HU139" s="57">
        <v>356.00000855999997</v>
      </c>
      <c r="HV139" s="139">
        <v>1.6269079999999998E-2</v>
      </c>
      <c r="HW139" s="56">
        <v>1.626908</v>
      </c>
      <c r="HX139" s="56" t="s">
        <v>4086</v>
      </c>
      <c r="HY139" s="57">
        <v>4765.0000309799998</v>
      </c>
      <c r="HZ139" s="139">
        <v>0.21775888999999998</v>
      </c>
      <c r="IA139" s="56">
        <v>21.775888999999999</v>
      </c>
      <c r="IB139" s="56" t="s">
        <v>4435</v>
      </c>
      <c r="IC139" s="57">
        <v>465.99994727999996</v>
      </c>
      <c r="ID139" s="139">
        <v>2.1296039999999999E-2</v>
      </c>
      <c r="IE139" s="56">
        <v>2.1296040000000001</v>
      </c>
      <c r="IF139" s="56" t="s">
        <v>4224</v>
      </c>
      <c r="IG139" s="57">
        <v>0</v>
      </c>
      <c r="IH139" s="140">
        <v>0</v>
      </c>
      <c r="II139" s="53">
        <v>0</v>
      </c>
      <c r="IJ139" s="53">
        <v>1</v>
      </c>
      <c r="IK139" s="307">
        <v>1136.0000912399998</v>
      </c>
      <c r="IL139" s="245">
        <v>5.1914819999999993E-2</v>
      </c>
      <c r="IM139" s="20">
        <v>5.1914819999999997</v>
      </c>
      <c r="IN139" s="20" t="s">
        <v>3940</v>
      </c>
      <c r="IO139" s="25">
        <v>2870.0000124600001</v>
      </c>
      <c r="IP139" s="245">
        <v>0.13115803000000001</v>
      </c>
      <c r="IQ139" s="20">
        <v>13.115803</v>
      </c>
      <c r="IR139" s="25">
        <v>2592.9999320400002</v>
      </c>
      <c r="IS139" s="245">
        <v>0.11849922000000002</v>
      </c>
      <c r="IT139" s="20">
        <v>11.849921999999999</v>
      </c>
      <c r="IU139" s="20" t="s">
        <v>4646</v>
      </c>
      <c r="IV139" s="25">
        <v>365.00007515999999</v>
      </c>
      <c r="IW139" s="245">
        <v>1.6680379999999998E-2</v>
      </c>
      <c r="IX139" s="20">
        <v>1.6680379999999999</v>
      </c>
      <c r="IY139" s="20" t="s">
        <v>4086</v>
      </c>
      <c r="IZ139" s="25">
        <v>2358.9999509999998</v>
      </c>
      <c r="JA139" s="265">
        <v>0.10780549999999998</v>
      </c>
      <c r="JB139" s="43">
        <v>10.78055</v>
      </c>
      <c r="JC139" s="311">
        <v>1841.0000565600003</v>
      </c>
      <c r="JD139" s="19">
        <v>8.4133080000000013E-2</v>
      </c>
      <c r="JE139" s="43">
        <v>8.4133080000000007</v>
      </c>
      <c r="JF139" s="43" t="s">
        <v>3940</v>
      </c>
      <c r="JG139" s="26">
        <v>4265.0000509199999</v>
      </c>
      <c r="JH139" s="19">
        <v>0.19490906</v>
      </c>
      <c r="JI139" s="43">
        <v>19.490905999999999</v>
      </c>
      <c r="JJ139" s="26">
        <v>1851.9999191400002</v>
      </c>
      <c r="JK139" s="19">
        <v>8.4635770000000013E-2</v>
      </c>
      <c r="JL139" s="43">
        <v>8.4635770000000008</v>
      </c>
      <c r="JM139" s="43" t="s">
        <v>4646</v>
      </c>
      <c r="JN139" s="26">
        <v>4430.9999664000006</v>
      </c>
      <c r="JO139" s="19">
        <v>0.20249520000000004</v>
      </c>
      <c r="JP139" s="43">
        <v>20.24952</v>
      </c>
      <c r="JQ139" s="43" t="s">
        <v>4086</v>
      </c>
      <c r="JR139" s="26">
        <v>169.99994508</v>
      </c>
      <c r="JS139" s="65">
        <v>7.7689400000000002E-3</v>
      </c>
      <c r="JT139" s="5">
        <v>0.77689399999999997</v>
      </c>
      <c r="JU139" s="5">
        <v>1</v>
      </c>
      <c r="JV139" s="313">
        <v>1910.9999181000001</v>
      </c>
      <c r="JW139" s="21">
        <v>1910.9999181000001</v>
      </c>
      <c r="JX139" s="30">
        <v>8.7332050000000008E-2</v>
      </c>
      <c r="JY139" s="55">
        <v>8.7332049999999999</v>
      </c>
      <c r="JZ139" s="55" t="s">
        <v>4858</v>
      </c>
      <c r="KA139" s="21">
        <v>6515.000070600001</v>
      </c>
      <c r="KB139" s="30">
        <v>0.29773330000000003</v>
      </c>
      <c r="KC139" s="21">
        <v>2608.00004304</v>
      </c>
      <c r="KD139" s="30">
        <v>0.11918472000000001</v>
      </c>
      <c r="KE139" s="55">
        <v>11.918472</v>
      </c>
      <c r="KF139" s="21">
        <v>3907.0000275600005</v>
      </c>
      <c r="KG139" s="30">
        <v>0.17854858000000001</v>
      </c>
      <c r="KH139" s="55">
        <v>17.854858</v>
      </c>
      <c r="KI139" s="55" t="s">
        <v>4086</v>
      </c>
      <c r="KJ139" s="21">
        <v>13164.0000387</v>
      </c>
      <c r="KK139" s="30">
        <v>0.60159035000000005</v>
      </c>
      <c r="KL139" s="21">
        <v>4201.00001496</v>
      </c>
      <c r="KM139" s="30">
        <v>0.19198428000000001</v>
      </c>
      <c r="KN139" s="55">
        <v>19.198428</v>
      </c>
      <c r="KO139" s="21">
        <v>8963.00002374</v>
      </c>
      <c r="KP139" s="30">
        <v>0.40960606999999999</v>
      </c>
      <c r="KQ139" s="55">
        <v>40.960607000000003</v>
      </c>
      <c r="KR139" s="21">
        <v>291.99997259999998</v>
      </c>
      <c r="KS139" s="314">
        <v>1.3344299999999998E-2</v>
      </c>
      <c r="KT139" s="5">
        <v>1.33443</v>
      </c>
      <c r="KU139" s="51">
        <v>28</v>
      </c>
      <c r="KV139" s="51">
        <v>16</v>
      </c>
      <c r="KW139" s="51">
        <v>13</v>
      </c>
      <c r="KX139" s="51">
        <v>4</v>
      </c>
      <c r="KY139" s="51">
        <v>8</v>
      </c>
      <c r="KZ139" s="51">
        <v>12</v>
      </c>
      <c r="LA139" s="51">
        <v>17</v>
      </c>
      <c r="LB139" s="51">
        <v>20</v>
      </c>
      <c r="LC139" s="51">
        <v>23</v>
      </c>
      <c r="LD139" s="51">
        <v>30</v>
      </c>
      <c r="LE139" s="51">
        <v>14</v>
      </c>
      <c r="LF139" s="51">
        <v>23</v>
      </c>
      <c r="LG139" s="261">
        <v>61</v>
      </c>
      <c r="LH139" s="260">
        <v>57</v>
      </c>
      <c r="LI139" s="260">
        <v>90</v>
      </c>
      <c r="LJ139" s="264">
        <v>45</v>
      </c>
    </row>
    <row r="140" spans="1:322">
      <c r="A140" s="111">
        <v>30134</v>
      </c>
      <c r="B140" s="49" t="s">
        <v>278</v>
      </c>
      <c r="C140" s="67">
        <v>24029</v>
      </c>
      <c r="D140" s="69">
        <v>2.7978211250456863E-3</v>
      </c>
      <c r="E140" s="132">
        <v>23544</v>
      </c>
      <c r="F140" s="131">
        <v>12051</v>
      </c>
      <c r="G140" s="133">
        <v>0.51185015290519875</v>
      </c>
      <c r="H140" s="131">
        <v>11493</v>
      </c>
      <c r="I140" s="133">
        <v>0.48814984709480125</v>
      </c>
      <c r="J140" s="134" t="s">
        <v>279</v>
      </c>
      <c r="K140" s="72">
        <v>142</v>
      </c>
      <c r="L140" s="2">
        <v>3</v>
      </c>
      <c r="M140" s="2">
        <v>145</v>
      </c>
      <c r="N140" s="2" t="s">
        <v>76</v>
      </c>
      <c r="O140" s="2"/>
      <c r="P140" s="74"/>
      <c r="Q140" s="305">
        <v>1517</v>
      </c>
      <c r="R140" s="461">
        <v>1853</v>
      </c>
      <c r="S140" s="16" t="s">
        <v>2868</v>
      </c>
      <c r="T140" s="16" t="s">
        <v>2869</v>
      </c>
      <c r="U140" s="16" t="s">
        <v>2870</v>
      </c>
      <c r="V140" s="16" t="s">
        <v>2871</v>
      </c>
      <c r="W140" s="16" t="s">
        <v>2872</v>
      </c>
      <c r="X140" s="16" t="s">
        <v>2873</v>
      </c>
      <c r="Y140" s="16" t="s">
        <v>2657</v>
      </c>
      <c r="Z140" s="16" t="s">
        <v>2874</v>
      </c>
      <c r="AA140" s="16" t="s">
        <v>2875</v>
      </c>
      <c r="AB140" s="16" t="s">
        <v>2876</v>
      </c>
      <c r="AC140" s="16" t="s">
        <v>2877</v>
      </c>
      <c r="AD140" s="16" t="s">
        <v>2878</v>
      </c>
      <c r="AE140" s="16" t="s">
        <v>2879</v>
      </c>
      <c r="AF140" s="16" t="s">
        <v>2880</v>
      </c>
      <c r="AG140" s="16" t="s">
        <v>788</v>
      </c>
      <c r="AH140" s="16" t="s">
        <v>798</v>
      </c>
      <c r="AI140" s="16" t="s">
        <v>881</v>
      </c>
      <c r="AJ140" s="404">
        <v>6.4432551817872913E-2</v>
      </c>
      <c r="AK140" s="404">
        <v>7.8703703703703706E-2</v>
      </c>
      <c r="AL140" s="404">
        <v>8.1379544682296981E-2</v>
      </c>
      <c r="AM140" s="404">
        <v>7.9595650696568127E-2</v>
      </c>
      <c r="AN140" s="404">
        <v>6.6386340468909275E-2</v>
      </c>
      <c r="AO140" s="404">
        <v>7.0931022765885157E-2</v>
      </c>
      <c r="AP140" s="404">
        <v>6.9996602106693853E-2</v>
      </c>
      <c r="AQ140" s="404">
        <v>6.7448182127081216E-2</v>
      </c>
      <c r="AR140" s="404">
        <v>6.8892286782195042E-2</v>
      </c>
      <c r="AS140" s="404">
        <v>6.846755011892626E-2</v>
      </c>
      <c r="AT140" s="404">
        <v>6.8722392116887535E-2</v>
      </c>
      <c r="AU140" s="404">
        <v>5.6787291879035001E-2</v>
      </c>
      <c r="AV140" s="404">
        <v>4.7485558953448859E-2</v>
      </c>
      <c r="AW140" s="404">
        <v>3.6867142371729528E-2</v>
      </c>
      <c r="AX140" s="404">
        <v>2.8499830105334693E-2</v>
      </c>
      <c r="AY140" s="404">
        <v>1.9962623173632347E-2</v>
      </c>
      <c r="AZ140" s="404">
        <v>1.2911994563370711E-2</v>
      </c>
      <c r="BA140" s="404">
        <v>1.2529731566428814E-2</v>
      </c>
      <c r="BB140" s="404">
        <v>0</v>
      </c>
      <c r="BC140" s="75" t="s">
        <v>513</v>
      </c>
      <c r="BD140" s="301">
        <v>49</v>
      </c>
      <c r="BE140" s="245">
        <v>0.34693877551020408</v>
      </c>
      <c r="BF140" s="245">
        <v>6.1224489795918366E-2</v>
      </c>
      <c r="BG140" s="245">
        <v>0.20408163265306123</v>
      </c>
      <c r="BH140" s="245">
        <v>0</v>
      </c>
      <c r="BI140" s="245">
        <v>6.1224489795918366E-2</v>
      </c>
      <c r="BJ140" s="245">
        <v>0.32653061224489793</v>
      </c>
      <c r="BK140" s="245">
        <v>0</v>
      </c>
      <c r="BL140" s="417">
        <v>475</v>
      </c>
      <c r="BM140" s="19">
        <v>0.4905263157894737</v>
      </c>
      <c r="BN140" s="19">
        <v>2.1052631578947368E-2</v>
      </c>
      <c r="BO140" s="19">
        <v>0.12842105263157894</v>
      </c>
      <c r="BP140" s="19">
        <v>0</v>
      </c>
      <c r="BQ140" s="19">
        <v>5.894736842105263E-2</v>
      </c>
      <c r="BR140" s="19">
        <v>0.30105263157894735</v>
      </c>
      <c r="BS140" s="65">
        <v>0</v>
      </c>
      <c r="BT140" s="420">
        <v>17436</v>
      </c>
      <c r="BU140" s="143">
        <v>0.74057084607543322</v>
      </c>
      <c r="BV140" s="425">
        <v>6101</v>
      </c>
      <c r="BW140" s="143">
        <v>0.25913183826027864</v>
      </c>
      <c r="BX140" s="425">
        <v>7</v>
      </c>
      <c r="BY140" s="144">
        <v>2.9731566428814135E-4</v>
      </c>
      <c r="BZ140" s="413">
        <v>18258</v>
      </c>
      <c r="CA140" s="6">
        <v>0.77548419979612637</v>
      </c>
      <c r="CB140" s="414">
        <v>16990</v>
      </c>
      <c r="CC140" s="6">
        <v>0.93055099134625918</v>
      </c>
      <c r="CD140" s="414">
        <v>1255</v>
      </c>
      <c r="CE140" s="6">
        <v>6.8736992003505318E-2</v>
      </c>
      <c r="CF140" s="6" t="s">
        <v>3940</v>
      </c>
      <c r="CG140" s="414">
        <v>13</v>
      </c>
      <c r="CH140" s="272">
        <v>7.1201665023551321E-4</v>
      </c>
      <c r="CI140" s="274">
        <v>6.6077496</v>
      </c>
      <c r="CJ140" s="412">
        <v>3405</v>
      </c>
      <c r="CK140" s="147">
        <v>0.14462283384301733</v>
      </c>
      <c r="CL140" s="412">
        <v>3022</v>
      </c>
      <c r="CM140" s="147">
        <v>0.88751835535976509</v>
      </c>
      <c r="CN140" s="148">
        <v>368</v>
      </c>
      <c r="CO140" s="147">
        <v>0.10807635829662261</v>
      </c>
      <c r="CP140" s="147" t="s">
        <v>3940</v>
      </c>
      <c r="CQ140" s="412">
        <v>15</v>
      </c>
      <c r="CR140" s="275">
        <v>4.4052863436123352E-3</v>
      </c>
      <c r="CS140" s="279">
        <v>0</v>
      </c>
      <c r="CT140" s="280">
        <v>1</v>
      </c>
      <c r="CU140" s="280">
        <v>26</v>
      </c>
      <c r="CV140" s="280">
        <v>29</v>
      </c>
      <c r="CW140" s="280">
        <v>1</v>
      </c>
      <c r="CX140" s="280">
        <v>13</v>
      </c>
      <c r="CY140" s="280">
        <v>0</v>
      </c>
      <c r="CZ140" s="280">
        <v>3</v>
      </c>
      <c r="DA140" s="280">
        <v>0</v>
      </c>
      <c r="DB140" s="280">
        <v>0</v>
      </c>
      <c r="DC140" s="280">
        <v>0</v>
      </c>
      <c r="DD140" s="280">
        <v>0</v>
      </c>
      <c r="DE140" s="281">
        <v>0</v>
      </c>
      <c r="DF140" s="281">
        <v>73</v>
      </c>
      <c r="DG140" s="154">
        <v>5891</v>
      </c>
      <c r="DH140" s="152">
        <v>0.2502123683316344</v>
      </c>
      <c r="DI140" s="152" t="s">
        <v>4436</v>
      </c>
      <c r="DJ140" s="151">
        <v>1752</v>
      </c>
      <c r="DK140" s="151" t="s">
        <v>5070</v>
      </c>
      <c r="DL140" s="151">
        <v>4041</v>
      </c>
      <c r="DM140" s="151" t="s">
        <v>4225</v>
      </c>
      <c r="DN140" s="151">
        <v>307</v>
      </c>
      <c r="DO140" s="151" t="s">
        <v>4647</v>
      </c>
      <c r="DP140" s="151">
        <v>17647</v>
      </c>
      <c r="DQ140" s="152">
        <v>0.74953278967040438</v>
      </c>
      <c r="DR140" s="151">
        <v>6</v>
      </c>
      <c r="DS140" s="155">
        <v>2.5484199796126404E-4</v>
      </c>
      <c r="DT140" s="159">
        <v>1752</v>
      </c>
      <c r="DU140" s="160">
        <v>785</v>
      </c>
      <c r="DV140" s="160">
        <v>402</v>
      </c>
      <c r="DW140" s="160">
        <v>859</v>
      </c>
      <c r="DX140" s="160">
        <v>378</v>
      </c>
      <c r="DY140" s="160">
        <v>355</v>
      </c>
      <c r="DZ140" s="161">
        <v>271</v>
      </c>
      <c r="EA140" s="285">
        <v>4041</v>
      </c>
      <c r="EB140" s="165">
        <v>2830</v>
      </c>
      <c r="EC140" s="165">
        <v>811</v>
      </c>
      <c r="ED140" s="165">
        <v>1242</v>
      </c>
      <c r="EE140" s="165">
        <v>940</v>
      </c>
      <c r="EF140" s="165">
        <v>115</v>
      </c>
      <c r="EG140" s="286">
        <v>211</v>
      </c>
      <c r="EH140" s="289">
        <v>22656</v>
      </c>
      <c r="EI140" s="167">
        <v>0.96228338430173288</v>
      </c>
      <c r="EJ140" s="168">
        <v>86</v>
      </c>
      <c r="EK140" s="290">
        <v>3.79590395480226E-3</v>
      </c>
      <c r="EL140" s="293">
        <v>319</v>
      </c>
      <c r="EM140" s="173">
        <v>1.354909955827387E-2</v>
      </c>
      <c r="EN140" s="294" t="s">
        <v>4436</v>
      </c>
      <c r="EO140" s="180">
        <v>21616</v>
      </c>
      <c r="EP140" s="181">
        <v>0.9813410814000999</v>
      </c>
      <c r="EQ140" s="182">
        <v>20788</v>
      </c>
      <c r="ER140" s="183">
        <v>0.94375085122803837</v>
      </c>
      <c r="ES140" s="182">
        <v>822</v>
      </c>
      <c r="ET140" s="183">
        <v>3.7317837199800245E-2</v>
      </c>
      <c r="EU140" s="183" t="s">
        <v>4436</v>
      </c>
      <c r="EV140" s="182">
        <v>6</v>
      </c>
      <c r="EW140" s="184">
        <v>2.7239297226131566E-4</v>
      </c>
      <c r="EX140" s="175">
        <v>344</v>
      </c>
      <c r="EY140" s="171">
        <v>1.5617197076315431E-2</v>
      </c>
      <c r="EZ140" s="171" t="s">
        <v>4436</v>
      </c>
      <c r="FA140" s="170">
        <v>56</v>
      </c>
      <c r="FB140" s="171">
        <v>2.5423344077722793E-3</v>
      </c>
      <c r="FC140" s="170">
        <v>11</v>
      </c>
      <c r="FD140" s="176">
        <v>4.9938711581241208E-4</v>
      </c>
      <c r="FE140" s="190">
        <v>1222</v>
      </c>
      <c r="FF140" s="191">
        <v>5.5477368683887952E-2</v>
      </c>
      <c r="FG140" s="192">
        <v>168</v>
      </c>
      <c r="FH140" s="192">
        <v>133</v>
      </c>
      <c r="FI140" s="192">
        <v>515</v>
      </c>
      <c r="FJ140" s="192">
        <v>148</v>
      </c>
      <c r="FK140" s="192">
        <v>24</v>
      </c>
      <c r="FL140" s="192">
        <v>23</v>
      </c>
      <c r="FM140" s="192">
        <v>11</v>
      </c>
      <c r="FN140" s="192">
        <v>6</v>
      </c>
      <c r="FO140" s="192">
        <v>190</v>
      </c>
      <c r="FP140" s="193">
        <v>4</v>
      </c>
      <c r="FQ140" s="202" t="s">
        <v>3987</v>
      </c>
      <c r="FR140" s="203">
        <v>-0.610669834937</v>
      </c>
      <c r="FS140" s="206">
        <v>1706</v>
      </c>
      <c r="FT140" s="253">
        <v>181</v>
      </c>
      <c r="FU140" s="208" t="s">
        <v>3987</v>
      </c>
      <c r="FV140" s="209">
        <v>-0.76184269999999998</v>
      </c>
      <c r="FW140" s="210">
        <v>1818</v>
      </c>
      <c r="FX140" s="211">
        <v>190</v>
      </c>
      <c r="FY140" s="216">
        <v>10915</v>
      </c>
      <c r="FZ140" s="217">
        <v>49.735964534799997</v>
      </c>
      <c r="GA140" s="218">
        <v>1845</v>
      </c>
      <c r="GB140" s="219">
        <v>183</v>
      </c>
      <c r="GC140" s="254">
        <v>1676</v>
      </c>
      <c r="GD140" s="225">
        <v>7.6357867473000001</v>
      </c>
      <c r="GE140" s="224">
        <v>1665</v>
      </c>
      <c r="GF140" s="255">
        <v>179</v>
      </c>
      <c r="GG140" s="435">
        <v>6246</v>
      </c>
      <c r="GH140" s="249" t="s">
        <v>4086</v>
      </c>
      <c r="GI140" s="436">
        <v>1168</v>
      </c>
      <c r="GJ140" s="437">
        <v>3617</v>
      </c>
      <c r="GK140" s="250" t="s">
        <v>3940</v>
      </c>
      <c r="GL140" s="228">
        <v>7509</v>
      </c>
      <c r="GM140" s="229">
        <v>3.1480778865241388E-3</v>
      </c>
      <c r="GN140" s="227">
        <v>240</v>
      </c>
      <c r="GO140" s="227">
        <v>4405</v>
      </c>
      <c r="GP140" s="227">
        <v>2863</v>
      </c>
      <c r="GQ140" s="227">
        <v>1</v>
      </c>
      <c r="GR140" s="227">
        <v>7340</v>
      </c>
      <c r="GS140" s="227">
        <v>7223</v>
      </c>
      <c r="GT140" s="227">
        <v>7077</v>
      </c>
      <c r="GU140" s="230" t="s">
        <v>3940</v>
      </c>
      <c r="GV140" s="297">
        <v>5033</v>
      </c>
      <c r="GW140" s="235">
        <v>1680</v>
      </c>
      <c r="GX140" s="235">
        <v>1923</v>
      </c>
      <c r="GY140" s="235">
        <v>6814</v>
      </c>
      <c r="GZ140" s="235">
        <v>1825</v>
      </c>
      <c r="HA140" s="235">
        <v>396</v>
      </c>
      <c r="HB140" s="235">
        <v>6023</v>
      </c>
      <c r="HC140" s="298">
        <v>2942</v>
      </c>
      <c r="HD140" s="236">
        <v>19448</v>
      </c>
      <c r="HE140" s="237">
        <v>0.82602786272511042</v>
      </c>
      <c r="HF140" s="238">
        <v>10949</v>
      </c>
      <c r="HG140" s="238">
        <v>8382</v>
      </c>
      <c r="HH140" s="238" t="s">
        <v>3940</v>
      </c>
      <c r="HI140" s="238">
        <v>117</v>
      </c>
      <c r="HJ140" s="242">
        <v>6.0160427807486629E-3</v>
      </c>
      <c r="HK140" s="301">
        <v>10949</v>
      </c>
      <c r="HL140" s="245">
        <v>0.56298848210612917</v>
      </c>
      <c r="HM140" s="244">
        <v>10705</v>
      </c>
      <c r="HN140" s="246">
        <v>244</v>
      </c>
      <c r="HO140" s="302" t="s">
        <v>4225</v>
      </c>
      <c r="HP140" s="305">
        <v>8421</v>
      </c>
      <c r="HQ140" s="139">
        <v>0.35767074413863403</v>
      </c>
      <c r="HR140" s="57">
        <v>6464.0000208000001</v>
      </c>
      <c r="HS140" s="139">
        <v>0.76760479999999998</v>
      </c>
      <c r="HT140" s="56">
        <v>76.760480000000001</v>
      </c>
      <c r="HU140" s="57">
        <v>190.99998519000002</v>
      </c>
      <c r="HV140" s="139">
        <v>2.2681390000000003E-2</v>
      </c>
      <c r="HW140" s="56">
        <v>2.2681390000000001</v>
      </c>
      <c r="HX140" s="56" t="s">
        <v>4086</v>
      </c>
      <c r="HY140" s="57">
        <v>1226.0000006099999</v>
      </c>
      <c r="HZ140" s="139">
        <v>0.14558841</v>
      </c>
      <c r="IA140" s="56">
        <v>14.558840999999999</v>
      </c>
      <c r="IB140" s="56" t="s">
        <v>4436</v>
      </c>
      <c r="IC140" s="57">
        <v>539.99999339999999</v>
      </c>
      <c r="ID140" s="139">
        <v>6.4125399999999999E-2</v>
      </c>
      <c r="IE140" s="56">
        <v>6.4125399999999999</v>
      </c>
      <c r="IF140" s="56" t="s">
        <v>4225</v>
      </c>
      <c r="IG140" s="57">
        <v>0</v>
      </c>
      <c r="IH140" s="140">
        <v>0</v>
      </c>
      <c r="II140" s="53">
        <v>0</v>
      </c>
      <c r="IJ140" s="53">
        <v>1</v>
      </c>
      <c r="IK140" s="307">
        <v>295.00000886999999</v>
      </c>
      <c r="IL140" s="245">
        <v>3.5031469999999995E-2</v>
      </c>
      <c r="IM140" s="20">
        <v>3.5031469999999998</v>
      </c>
      <c r="IN140" s="20" t="s">
        <v>3940</v>
      </c>
      <c r="IO140" s="25">
        <v>982.00000982999995</v>
      </c>
      <c r="IP140" s="245">
        <v>0.11661323</v>
      </c>
      <c r="IQ140" s="20">
        <v>11.661322999999999</v>
      </c>
      <c r="IR140" s="25">
        <v>533.00003715000003</v>
      </c>
      <c r="IS140" s="245">
        <v>6.3294150000000007E-2</v>
      </c>
      <c r="IT140" s="20">
        <v>6.329415</v>
      </c>
      <c r="IU140" s="20" t="s">
        <v>4647</v>
      </c>
      <c r="IV140" s="25">
        <v>103.00002993</v>
      </c>
      <c r="IW140" s="245">
        <v>1.223133E-2</v>
      </c>
      <c r="IX140" s="20">
        <v>1.223133</v>
      </c>
      <c r="IY140" s="20" t="s">
        <v>4086</v>
      </c>
      <c r="IZ140" s="25">
        <v>920.99997002999999</v>
      </c>
      <c r="JA140" s="265">
        <v>0.10936943</v>
      </c>
      <c r="JB140" s="43">
        <v>10.936942999999999</v>
      </c>
      <c r="JC140" s="311">
        <v>3125.0000054699999</v>
      </c>
      <c r="JD140" s="19">
        <v>0.37109607</v>
      </c>
      <c r="JE140" s="43">
        <v>37.109606999999997</v>
      </c>
      <c r="JF140" s="43" t="s">
        <v>3940</v>
      </c>
      <c r="JG140" s="26">
        <v>772.99996872000008</v>
      </c>
      <c r="JH140" s="19">
        <v>9.1794320000000013E-2</v>
      </c>
      <c r="JI140" s="43">
        <v>9.1794320000000003</v>
      </c>
      <c r="JJ140" s="26">
        <v>479.00003780999998</v>
      </c>
      <c r="JK140" s="19">
        <v>5.6881609999999999E-2</v>
      </c>
      <c r="JL140" s="43">
        <v>5.688161</v>
      </c>
      <c r="JM140" s="43" t="s">
        <v>4647</v>
      </c>
      <c r="JN140" s="26">
        <v>1172.00000127</v>
      </c>
      <c r="JO140" s="19">
        <v>0.13917587000000001</v>
      </c>
      <c r="JP140" s="43">
        <v>13.917586999999999</v>
      </c>
      <c r="JQ140" s="43" t="s">
        <v>4086</v>
      </c>
      <c r="JR140" s="26">
        <v>38.000015130000001</v>
      </c>
      <c r="JS140" s="65">
        <v>4.5125299999999998E-3</v>
      </c>
      <c r="JT140" s="5">
        <v>0.45125300000000002</v>
      </c>
      <c r="JU140" s="5">
        <v>1.0000000099999999</v>
      </c>
      <c r="JV140" s="313">
        <v>3264.99997257</v>
      </c>
      <c r="JW140" s="21">
        <v>3264.99997257</v>
      </c>
      <c r="JX140" s="30">
        <v>0.38772117</v>
      </c>
      <c r="JY140" s="55">
        <v>38.772117000000001</v>
      </c>
      <c r="JZ140" s="55" t="s">
        <v>4859</v>
      </c>
      <c r="KA140" s="21">
        <v>1334.9999930400002</v>
      </c>
      <c r="KB140" s="30">
        <v>0.15853224000000002</v>
      </c>
      <c r="KC140" s="21">
        <v>752.00001576000011</v>
      </c>
      <c r="KD140" s="30">
        <v>8.9300560000000015E-2</v>
      </c>
      <c r="KE140" s="55">
        <v>8.9300560000000004</v>
      </c>
      <c r="KF140" s="21">
        <v>582.99997728000005</v>
      </c>
      <c r="KG140" s="30">
        <v>6.9231680000000004E-2</v>
      </c>
      <c r="KH140" s="55">
        <v>6.9231680000000004</v>
      </c>
      <c r="KI140" s="55" t="s">
        <v>4086</v>
      </c>
      <c r="KJ140" s="21">
        <v>3717.00001071</v>
      </c>
      <c r="KK140" s="30">
        <v>0.44139651000000002</v>
      </c>
      <c r="KL140" s="21">
        <v>1432.9999700100002</v>
      </c>
      <c r="KM140" s="30">
        <v>0.17016981000000003</v>
      </c>
      <c r="KN140" s="55">
        <v>17.016981000000001</v>
      </c>
      <c r="KO140" s="21">
        <v>2284.0000406999998</v>
      </c>
      <c r="KP140" s="30">
        <v>0.27122669999999999</v>
      </c>
      <c r="KQ140" s="55">
        <v>27.122669999999999</v>
      </c>
      <c r="KR140" s="21">
        <v>104.00002368000001</v>
      </c>
      <c r="KS140" s="314">
        <v>1.2350080000000001E-2</v>
      </c>
      <c r="KT140" s="5">
        <v>1.2350080000000001</v>
      </c>
      <c r="KU140" s="51">
        <v>10</v>
      </c>
      <c r="KV140" s="51">
        <v>19</v>
      </c>
      <c r="KW140" s="51">
        <v>9</v>
      </c>
      <c r="KX140" s="51">
        <v>3</v>
      </c>
      <c r="KY140" s="51">
        <v>7</v>
      </c>
      <c r="KZ140" s="51">
        <v>10</v>
      </c>
      <c r="LA140" s="51">
        <v>5</v>
      </c>
      <c r="LB140" s="51">
        <v>10</v>
      </c>
      <c r="LC140" s="51">
        <v>14</v>
      </c>
      <c r="LD140" s="51">
        <v>13</v>
      </c>
      <c r="LE140" s="51">
        <v>13</v>
      </c>
      <c r="LF140" s="51">
        <v>2</v>
      </c>
      <c r="LG140" s="261">
        <v>41</v>
      </c>
      <c r="LH140" s="260">
        <v>32</v>
      </c>
      <c r="LI140" s="260">
        <v>42</v>
      </c>
      <c r="LJ140" s="264">
        <v>19</v>
      </c>
    </row>
    <row r="141" spans="1:322">
      <c r="A141" s="111">
        <v>30135</v>
      </c>
      <c r="B141" s="49" t="s">
        <v>280</v>
      </c>
      <c r="C141" s="67">
        <v>24667</v>
      </c>
      <c r="D141" s="69">
        <v>2.8721067747930393E-3</v>
      </c>
      <c r="E141" s="132">
        <v>24127</v>
      </c>
      <c r="F141" s="131">
        <v>12323</v>
      </c>
      <c r="G141" s="133">
        <v>0.51075558502922036</v>
      </c>
      <c r="H141" s="131">
        <v>11804</v>
      </c>
      <c r="I141" s="133">
        <v>0.48924441497077964</v>
      </c>
      <c r="J141" s="134" t="s">
        <v>45</v>
      </c>
      <c r="K141" s="72">
        <v>17</v>
      </c>
      <c r="L141" s="2">
        <v>2</v>
      </c>
      <c r="M141" s="2">
        <v>19</v>
      </c>
      <c r="N141" s="2" t="s">
        <v>29</v>
      </c>
      <c r="O141" s="2">
        <v>30.05</v>
      </c>
      <c r="P141" s="74" t="s">
        <v>63</v>
      </c>
      <c r="Q141" s="305">
        <v>1910</v>
      </c>
      <c r="R141" s="461">
        <v>2282</v>
      </c>
      <c r="S141" s="16" t="s">
        <v>2881</v>
      </c>
      <c r="T141" s="16" t="s">
        <v>2882</v>
      </c>
      <c r="U141" s="16" t="s">
        <v>2883</v>
      </c>
      <c r="V141" s="16" t="s">
        <v>2884</v>
      </c>
      <c r="W141" s="16" t="s">
        <v>2885</v>
      </c>
      <c r="X141" s="16" t="s">
        <v>2886</v>
      </c>
      <c r="Y141" s="16" t="s">
        <v>2887</v>
      </c>
      <c r="Z141" s="16" t="s">
        <v>1203</v>
      </c>
      <c r="AA141" s="16" t="s">
        <v>2888</v>
      </c>
      <c r="AB141" s="16" t="s">
        <v>2889</v>
      </c>
      <c r="AC141" s="16" t="s">
        <v>2890</v>
      </c>
      <c r="AD141" s="16" t="s">
        <v>2891</v>
      </c>
      <c r="AE141" s="16" t="s">
        <v>2892</v>
      </c>
      <c r="AF141" s="16" t="s">
        <v>2893</v>
      </c>
      <c r="AG141" s="16" t="s">
        <v>789</v>
      </c>
      <c r="AH141" s="16" t="s">
        <v>637</v>
      </c>
      <c r="AI141" s="16" t="s">
        <v>881</v>
      </c>
      <c r="AJ141" s="404">
        <v>7.9164421602354207E-2</v>
      </c>
      <c r="AK141" s="404">
        <v>9.4582832511294401E-2</v>
      </c>
      <c r="AL141" s="404">
        <v>0.10092427570771335</v>
      </c>
      <c r="AM141" s="404">
        <v>0.11344137273593899</v>
      </c>
      <c r="AN141" s="404">
        <v>8.7951257926804E-2</v>
      </c>
      <c r="AO141" s="404">
        <v>8.1112446636548263E-2</v>
      </c>
      <c r="AP141" s="404">
        <v>8.1402578024619726E-2</v>
      </c>
      <c r="AQ141" s="404">
        <v>7.9040079578895014E-2</v>
      </c>
      <c r="AR141" s="404">
        <v>6.6481535209516315E-2</v>
      </c>
      <c r="AS141" s="404">
        <v>5.4544700957433578E-2</v>
      </c>
      <c r="AT141" s="404">
        <v>4.364405023417748E-2</v>
      </c>
      <c r="AU141" s="404">
        <v>3.3945372404360262E-2</v>
      </c>
      <c r="AV141" s="404">
        <v>2.6443403655655489E-2</v>
      </c>
      <c r="AW141" s="404">
        <v>2.1801301446512208E-2</v>
      </c>
      <c r="AX141" s="404">
        <v>1.3470385874746135E-2</v>
      </c>
      <c r="AY141" s="404">
        <v>9.9059145355825419E-3</v>
      </c>
      <c r="AZ141" s="404">
        <v>6.2999958552658851E-3</v>
      </c>
      <c r="BA141" s="404">
        <v>5.8440751025821691E-3</v>
      </c>
      <c r="BB141" s="404">
        <v>0</v>
      </c>
      <c r="BC141" s="75" t="s">
        <v>563</v>
      </c>
      <c r="BD141" s="301">
        <v>60</v>
      </c>
      <c r="BE141" s="245">
        <v>0.6333333333333333</v>
      </c>
      <c r="BF141" s="245">
        <v>0</v>
      </c>
      <c r="BG141" s="245">
        <v>8.3333333333333329E-2</v>
      </c>
      <c r="BH141" s="245">
        <v>0</v>
      </c>
      <c r="BI141" s="245">
        <v>6.6666666666666666E-2</v>
      </c>
      <c r="BJ141" s="245">
        <v>0.21666666666666667</v>
      </c>
      <c r="BK141" s="245">
        <v>0</v>
      </c>
      <c r="BL141" s="417">
        <v>466</v>
      </c>
      <c r="BM141" s="19">
        <v>0.64806866952789699</v>
      </c>
      <c r="BN141" s="19">
        <v>4.2918454935622317E-3</v>
      </c>
      <c r="BO141" s="19">
        <v>0.1072961373390558</v>
      </c>
      <c r="BP141" s="19">
        <v>0</v>
      </c>
      <c r="BQ141" s="19">
        <v>2.1459227467811159E-2</v>
      </c>
      <c r="BR141" s="19">
        <v>0.21244635193133046</v>
      </c>
      <c r="BS141" s="65">
        <v>6.4377682403433476E-3</v>
      </c>
      <c r="BT141" s="420">
        <v>15757</v>
      </c>
      <c r="BU141" s="143">
        <v>0.65308575454884565</v>
      </c>
      <c r="BV141" s="425">
        <v>8366</v>
      </c>
      <c r="BW141" s="143">
        <v>0.34674845608654203</v>
      </c>
      <c r="BX141" s="425">
        <v>4</v>
      </c>
      <c r="BY141" s="144">
        <v>1.6578936461226012E-4</v>
      </c>
      <c r="BZ141" s="413">
        <v>17500</v>
      </c>
      <c r="CA141" s="6">
        <v>0.725328470178638</v>
      </c>
      <c r="CB141" s="414">
        <v>15807</v>
      </c>
      <c r="CC141" s="6">
        <v>0.90325714285714287</v>
      </c>
      <c r="CD141" s="414">
        <v>1684</v>
      </c>
      <c r="CE141" s="6">
        <v>9.6228571428571427E-2</v>
      </c>
      <c r="CF141" s="6" t="s">
        <v>3940</v>
      </c>
      <c r="CG141" s="414">
        <v>9</v>
      </c>
      <c r="CH141" s="272">
        <v>5.142857142857143E-4</v>
      </c>
      <c r="CI141" s="274">
        <v>5.9103725999999996</v>
      </c>
      <c r="CJ141" s="412">
        <v>4289</v>
      </c>
      <c r="CK141" s="147">
        <v>0.17776764620549593</v>
      </c>
      <c r="CL141" s="412">
        <v>3700</v>
      </c>
      <c r="CM141" s="147">
        <v>0.86267195150384701</v>
      </c>
      <c r="CN141" s="148">
        <v>577</v>
      </c>
      <c r="CO141" s="147">
        <v>0.13453019351830264</v>
      </c>
      <c r="CP141" s="147" t="s">
        <v>3940</v>
      </c>
      <c r="CQ141" s="412">
        <v>12</v>
      </c>
      <c r="CR141" s="275">
        <v>2.7978549778503148E-3</v>
      </c>
      <c r="CS141" s="279">
        <v>0</v>
      </c>
      <c r="CT141" s="280">
        <v>0</v>
      </c>
      <c r="CU141" s="280">
        <v>9</v>
      </c>
      <c r="CV141" s="280">
        <v>13</v>
      </c>
      <c r="CW141" s="280">
        <v>0</v>
      </c>
      <c r="CX141" s="280">
        <v>4</v>
      </c>
      <c r="CY141" s="280">
        <v>0</v>
      </c>
      <c r="CZ141" s="280">
        <v>2</v>
      </c>
      <c r="DA141" s="280">
        <v>0</v>
      </c>
      <c r="DB141" s="280">
        <v>0</v>
      </c>
      <c r="DC141" s="280">
        <v>0</v>
      </c>
      <c r="DD141" s="280">
        <v>0</v>
      </c>
      <c r="DE141" s="281">
        <v>0</v>
      </c>
      <c r="DF141" s="281">
        <v>28</v>
      </c>
      <c r="DG141" s="154">
        <v>3401</v>
      </c>
      <c r="DH141" s="152">
        <v>0.14096240726157416</v>
      </c>
      <c r="DI141" s="152" t="s">
        <v>4437</v>
      </c>
      <c r="DJ141" s="151">
        <v>1071</v>
      </c>
      <c r="DK141" s="151" t="s">
        <v>5071</v>
      </c>
      <c r="DL141" s="151">
        <v>2231</v>
      </c>
      <c r="DM141" s="151" t="s">
        <v>4226</v>
      </c>
      <c r="DN141" s="151">
        <v>266</v>
      </c>
      <c r="DO141" s="151" t="s">
        <v>4648</v>
      </c>
      <c r="DP141" s="151">
        <v>20726</v>
      </c>
      <c r="DQ141" s="152">
        <v>0.85903759273842584</v>
      </c>
      <c r="DR141" s="151">
        <v>0</v>
      </c>
      <c r="DS141" s="155">
        <v>0</v>
      </c>
      <c r="DT141" s="159">
        <v>1071</v>
      </c>
      <c r="DU141" s="160">
        <v>449</v>
      </c>
      <c r="DV141" s="160">
        <v>261</v>
      </c>
      <c r="DW141" s="160">
        <v>466</v>
      </c>
      <c r="DX141" s="160">
        <v>230</v>
      </c>
      <c r="DY141" s="160">
        <v>208</v>
      </c>
      <c r="DZ141" s="161">
        <v>185</v>
      </c>
      <c r="EA141" s="285">
        <v>2231</v>
      </c>
      <c r="EB141" s="165">
        <v>1321</v>
      </c>
      <c r="EC141" s="165">
        <v>487</v>
      </c>
      <c r="ED141" s="165">
        <v>729</v>
      </c>
      <c r="EE141" s="165">
        <v>413</v>
      </c>
      <c r="EF141" s="165">
        <v>115</v>
      </c>
      <c r="EG141" s="286">
        <v>164</v>
      </c>
      <c r="EH141" s="289">
        <v>23019</v>
      </c>
      <c r="EI141" s="167">
        <v>0.95407634600240399</v>
      </c>
      <c r="EJ141" s="168">
        <v>9625</v>
      </c>
      <c r="EK141" s="290">
        <v>0.41813284677874801</v>
      </c>
      <c r="EL141" s="293">
        <v>289</v>
      </c>
      <c r="EM141" s="173">
        <v>1.1978281593235794E-2</v>
      </c>
      <c r="EN141" s="294" t="s">
        <v>4437</v>
      </c>
      <c r="EO141" s="180">
        <v>22052</v>
      </c>
      <c r="EP141" s="181">
        <v>0.99257325471485802</v>
      </c>
      <c r="EQ141" s="182">
        <v>21129</v>
      </c>
      <c r="ER141" s="183">
        <v>0.95102849169554848</v>
      </c>
      <c r="ES141" s="182">
        <v>922</v>
      </c>
      <c r="ET141" s="183">
        <v>4.1499752441823828E-2</v>
      </c>
      <c r="EU141" s="183" t="s">
        <v>4437</v>
      </c>
      <c r="EV141" s="182">
        <v>1</v>
      </c>
      <c r="EW141" s="184">
        <v>4.5010577485709139E-5</v>
      </c>
      <c r="EX141" s="175">
        <v>156</v>
      </c>
      <c r="EY141" s="171">
        <v>7.0216500877706258E-3</v>
      </c>
      <c r="EZ141" s="171" t="s">
        <v>4437</v>
      </c>
      <c r="FA141" s="170">
        <v>8</v>
      </c>
      <c r="FB141" s="171">
        <v>3.6008461988567311E-4</v>
      </c>
      <c r="FC141" s="170">
        <v>1</v>
      </c>
      <c r="FD141" s="176">
        <v>4.5010577485709139E-5</v>
      </c>
      <c r="FE141" s="190">
        <v>1086</v>
      </c>
      <c r="FF141" s="191">
        <v>4.8881487149480131E-2</v>
      </c>
      <c r="FG141" s="192">
        <v>57</v>
      </c>
      <c r="FH141" s="192">
        <v>125</v>
      </c>
      <c r="FI141" s="192">
        <v>383</v>
      </c>
      <c r="FJ141" s="192">
        <v>196</v>
      </c>
      <c r="FK141" s="192">
        <v>38</v>
      </c>
      <c r="FL141" s="192">
        <v>27</v>
      </c>
      <c r="FM141" s="192">
        <v>1</v>
      </c>
      <c r="FN141" s="192">
        <v>1</v>
      </c>
      <c r="FO141" s="192">
        <v>255</v>
      </c>
      <c r="FP141" s="193">
        <v>3</v>
      </c>
      <c r="FQ141" s="202" t="s">
        <v>3985</v>
      </c>
      <c r="FR141" s="203">
        <v>0.113479058015</v>
      </c>
      <c r="FS141" s="206">
        <v>1071</v>
      </c>
      <c r="FT141" s="253">
        <v>122</v>
      </c>
      <c r="FU141" s="208" t="s">
        <v>3986</v>
      </c>
      <c r="FV141" s="209">
        <v>0.28395229999999999</v>
      </c>
      <c r="FW141" s="210">
        <v>789</v>
      </c>
      <c r="FX141" s="211">
        <v>80</v>
      </c>
      <c r="FY141" s="216">
        <v>15557</v>
      </c>
      <c r="FZ141" s="217">
        <v>76.920762585299997</v>
      </c>
      <c r="GA141" s="218">
        <v>839</v>
      </c>
      <c r="GB141" s="219">
        <v>68</v>
      </c>
      <c r="GC141" s="254">
        <v>5534</v>
      </c>
      <c r="GD141" s="225">
        <v>27.3607545829</v>
      </c>
      <c r="GE141" s="224">
        <v>651</v>
      </c>
      <c r="GF141" s="255">
        <v>45</v>
      </c>
      <c r="GG141" s="435">
        <v>2953</v>
      </c>
      <c r="GH141" s="249" t="s">
        <v>4086</v>
      </c>
      <c r="GI141" s="436">
        <v>636</v>
      </c>
      <c r="GJ141" s="437">
        <v>1078</v>
      </c>
      <c r="GK141" s="250" t="s">
        <v>3940</v>
      </c>
      <c r="GL141" s="228">
        <v>6003</v>
      </c>
      <c r="GM141" s="229">
        <v>2.5167014985756301E-3</v>
      </c>
      <c r="GN141" s="227">
        <v>545</v>
      </c>
      <c r="GO141" s="227">
        <v>4511</v>
      </c>
      <c r="GP141" s="227">
        <v>946</v>
      </c>
      <c r="GQ141" s="227">
        <v>1</v>
      </c>
      <c r="GR141" s="227">
        <v>5410</v>
      </c>
      <c r="GS141" s="227">
        <v>5860</v>
      </c>
      <c r="GT141" s="227">
        <v>5110</v>
      </c>
      <c r="GU141" s="230" t="s">
        <v>3940</v>
      </c>
      <c r="GV141" s="297">
        <v>3843</v>
      </c>
      <c r="GW141" s="235">
        <v>1182</v>
      </c>
      <c r="GX141" s="235">
        <v>935</v>
      </c>
      <c r="GY141" s="235">
        <v>5196</v>
      </c>
      <c r="GZ141" s="235">
        <v>1629</v>
      </c>
      <c r="HA141" s="235">
        <v>213</v>
      </c>
      <c r="HB141" s="235">
        <v>4967</v>
      </c>
      <c r="HC141" s="298">
        <v>1629</v>
      </c>
      <c r="HD141" s="236">
        <v>18997</v>
      </c>
      <c r="HE141" s="237">
        <v>0.78737513988477636</v>
      </c>
      <c r="HF141" s="238">
        <v>11454</v>
      </c>
      <c r="HG141" s="238">
        <v>7518</v>
      </c>
      <c r="HH141" s="238" t="s">
        <v>3940</v>
      </c>
      <c r="HI141" s="238">
        <v>25</v>
      </c>
      <c r="HJ141" s="242">
        <v>1.3159972627256936E-3</v>
      </c>
      <c r="HK141" s="301">
        <v>11454</v>
      </c>
      <c r="HL141" s="245">
        <v>0.60293730589040373</v>
      </c>
      <c r="HM141" s="244">
        <v>11244</v>
      </c>
      <c r="HN141" s="246">
        <v>210</v>
      </c>
      <c r="HO141" s="302" t="s">
        <v>4226</v>
      </c>
      <c r="HP141" s="305">
        <v>9968</v>
      </c>
      <c r="HQ141" s="139">
        <v>0.41314709661375221</v>
      </c>
      <c r="HR141" s="57">
        <v>7215.9999710400007</v>
      </c>
      <c r="HS141" s="139">
        <v>0.72391653000000011</v>
      </c>
      <c r="HT141" s="56">
        <v>72.391653000000005</v>
      </c>
      <c r="HU141" s="57">
        <v>334.99995872</v>
      </c>
      <c r="HV141" s="139">
        <v>3.3607539999999998E-2</v>
      </c>
      <c r="HW141" s="56">
        <v>3.360754</v>
      </c>
      <c r="HX141" s="56" t="s">
        <v>4086</v>
      </c>
      <c r="HY141" s="57">
        <v>2177.0000358399998</v>
      </c>
      <c r="HZ141" s="139">
        <v>0.21839887999999999</v>
      </c>
      <c r="IA141" s="56">
        <v>21.839887999999998</v>
      </c>
      <c r="IB141" s="56" t="s">
        <v>4437</v>
      </c>
      <c r="IC141" s="57">
        <v>240.0000344</v>
      </c>
      <c r="ID141" s="139">
        <v>2.4077049999999999E-2</v>
      </c>
      <c r="IE141" s="56">
        <v>2.407705</v>
      </c>
      <c r="IF141" s="56" t="s">
        <v>4226</v>
      </c>
      <c r="IG141" s="57">
        <v>0</v>
      </c>
      <c r="IH141" s="140">
        <v>0</v>
      </c>
      <c r="II141" s="53">
        <v>0</v>
      </c>
      <c r="IJ141" s="53">
        <v>1</v>
      </c>
      <c r="IK141" s="307">
        <v>243.99999344</v>
      </c>
      <c r="IL141" s="245">
        <v>2.447833E-2</v>
      </c>
      <c r="IM141" s="20">
        <v>2.4478330000000001</v>
      </c>
      <c r="IN141" s="20" t="s">
        <v>3940</v>
      </c>
      <c r="IO141" s="25">
        <v>1378.00004384</v>
      </c>
      <c r="IP141" s="245">
        <v>0.13824238</v>
      </c>
      <c r="IQ141" s="20">
        <v>13.824237999999999</v>
      </c>
      <c r="IR141" s="25">
        <v>876.99999072000003</v>
      </c>
      <c r="IS141" s="245">
        <v>8.7981539999999997E-2</v>
      </c>
      <c r="IT141" s="20">
        <v>8.7981540000000003</v>
      </c>
      <c r="IU141" s="20" t="s">
        <v>4648</v>
      </c>
      <c r="IV141" s="25">
        <v>74.00003968</v>
      </c>
      <c r="IW141" s="245">
        <v>7.4237599999999997E-3</v>
      </c>
      <c r="IX141" s="20">
        <v>0.74237600000000004</v>
      </c>
      <c r="IY141" s="20" t="s">
        <v>4086</v>
      </c>
      <c r="IZ141" s="25">
        <v>1097.0000305599999</v>
      </c>
      <c r="JA141" s="265">
        <v>0.11005216999999999</v>
      </c>
      <c r="JB141" s="43">
        <v>11.005217</v>
      </c>
      <c r="JC141" s="311">
        <v>1491.9999729600002</v>
      </c>
      <c r="JD141" s="19">
        <v>0.14967897000000002</v>
      </c>
      <c r="JE141" s="43">
        <v>14.967897000000001</v>
      </c>
      <c r="JF141" s="43" t="s">
        <v>3940</v>
      </c>
      <c r="JG141" s="26">
        <v>1673.0000134400002</v>
      </c>
      <c r="JH141" s="19">
        <v>0.16783708000000003</v>
      </c>
      <c r="JI141" s="43">
        <v>16.783708000000001</v>
      </c>
      <c r="JJ141" s="26">
        <v>756.00003360000005</v>
      </c>
      <c r="JK141" s="19">
        <v>7.5842699999999999E-2</v>
      </c>
      <c r="JL141" s="43">
        <v>7.5842700000000001</v>
      </c>
      <c r="JM141" s="43" t="s">
        <v>4648</v>
      </c>
      <c r="JN141" s="26">
        <v>2289.9999751999999</v>
      </c>
      <c r="JO141" s="19">
        <v>0.22973515</v>
      </c>
      <c r="JP141" s="43">
        <v>22.973514999999999</v>
      </c>
      <c r="JQ141" s="43" t="s">
        <v>4086</v>
      </c>
      <c r="JR141" s="26">
        <v>87.000006240000005</v>
      </c>
      <c r="JS141" s="65">
        <v>8.7279300000000001E-3</v>
      </c>
      <c r="JT141" s="5">
        <v>0.87279300000000004</v>
      </c>
      <c r="JU141" s="5">
        <v>1.0000000100000002</v>
      </c>
      <c r="JV141" s="313">
        <v>1573.0000406400002</v>
      </c>
      <c r="JW141" s="21">
        <v>1573.0000406400002</v>
      </c>
      <c r="JX141" s="30">
        <v>0.15780498000000001</v>
      </c>
      <c r="JY141" s="55">
        <v>15.780498</v>
      </c>
      <c r="JZ141" s="55" t="s">
        <v>4860</v>
      </c>
      <c r="KA141" s="21">
        <v>2765.9999852800001</v>
      </c>
      <c r="KB141" s="30">
        <v>0.27748796000000003</v>
      </c>
      <c r="KC141" s="21">
        <v>1382.00000288</v>
      </c>
      <c r="KD141" s="30">
        <v>0.13864366</v>
      </c>
      <c r="KE141" s="55">
        <v>13.864366</v>
      </c>
      <c r="KF141" s="21">
        <v>1383.9999823999999</v>
      </c>
      <c r="KG141" s="30">
        <v>0.1388443</v>
      </c>
      <c r="KH141" s="55">
        <v>13.88443</v>
      </c>
      <c r="KI141" s="55" t="s">
        <v>4086</v>
      </c>
      <c r="KJ141" s="21">
        <v>5494.0000606399999</v>
      </c>
      <c r="KK141" s="30">
        <v>0.55116372999999996</v>
      </c>
      <c r="KL141" s="21">
        <v>1758.0000401600003</v>
      </c>
      <c r="KM141" s="30">
        <v>0.17636437000000002</v>
      </c>
      <c r="KN141" s="55">
        <v>17.636437000000001</v>
      </c>
      <c r="KO141" s="21">
        <v>3736.0000204799999</v>
      </c>
      <c r="KP141" s="30">
        <v>0.37479935999999997</v>
      </c>
      <c r="KQ141" s="55">
        <v>37.479936000000002</v>
      </c>
      <c r="KR141" s="21">
        <v>135.00001311999998</v>
      </c>
      <c r="KS141" s="314">
        <v>1.3543339999999997E-2</v>
      </c>
      <c r="KT141" s="5">
        <v>1.3543339999999999</v>
      </c>
      <c r="KU141" s="51">
        <v>20</v>
      </c>
      <c r="KV141" s="51">
        <v>14</v>
      </c>
      <c r="KW141" s="51">
        <v>23</v>
      </c>
      <c r="KX141" s="51">
        <v>12</v>
      </c>
      <c r="KY141" s="51">
        <v>14</v>
      </c>
      <c r="KZ141" s="51">
        <v>14</v>
      </c>
      <c r="LA141" s="51">
        <v>17</v>
      </c>
      <c r="LB141" s="51">
        <v>16</v>
      </c>
      <c r="LC141" s="51">
        <v>26</v>
      </c>
      <c r="LD141" s="51">
        <v>18</v>
      </c>
      <c r="LE141" s="51">
        <v>18</v>
      </c>
      <c r="LF141" s="51">
        <v>25</v>
      </c>
      <c r="LG141" s="261">
        <v>69</v>
      </c>
      <c r="LH141" s="260">
        <v>61</v>
      </c>
      <c r="LI141" s="260">
        <v>87</v>
      </c>
      <c r="LJ141" s="264">
        <v>25</v>
      </c>
    </row>
    <row r="142" spans="1:322">
      <c r="A142" s="111">
        <v>30136</v>
      </c>
      <c r="B142" s="49" t="s">
        <v>281</v>
      </c>
      <c r="C142" s="67">
        <v>8596</v>
      </c>
      <c r="D142" s="69">
        <v>1.0008768733985067E-3</v>
      </c>
      <c r="E142" s="132">
        <v>8343</v>
      </c>
      <c r="F142" s="131">
        <v>4319</v>
      </c>
      <c r="G142" s="133">
        <v>0.5176794917895241</v>
      </c>
      <c r="H142" s="131">
        <v>4024</v>
      </c>
      <c r="I142" s="133">
        <v>0.48232050821047584</v>
      </c>
      <c r="J142" s="134" t="s">
        <v>221</v>
      </c>
      <c r="K142" s="72">
        <v>21</v>
      </c>
      <c r="L142" s="2">
        <v>1</v>
      </c>
      <c r="M142" s="2">
        <v>22</v>
      </c>
      <c r="N142" s="2" t="s">
        <v>16</v>
      </c>
      <c r="O142" s="2">
        <v>30.08</v>
      </c>
      <c r="P142" s="74" t="s">
        <v>71</v>
      </c>
      <c r="Q142" s="458">
        <v>690</v>
      </c>
      <c r="R142" s="460">
        <v>769</v>
      </c>
      <c r="S142" s="16" t="s">
        <v>2894</v>
      </c>
      <c r="T142" s="16" t="s">
        <v>2895</v>
      </c>
      <c r="U142" s="16" t="s">
        <v>2896</v>
      </c>
      <c r="V142" s="16" t="s">
        <v>2897</v>
      </c>
      <c r="W142" s="16" t="s">
        <v>2898</v>
      </c>
      <c r="X142" s="16" t="s">
        <v>2899</v>
      </c>
      <c r="Y142" s="16" t="s">
        <v>2900</v>
      </c>
      <c r="Z142" s="16" t="s">
        <v>2901</v>
      </c>
      <c r="AA142" s="16" t="s">
        <v>2902</v>
      </c>
      <c r="AB142" s="16" t="s">
        <v>875</v>
      </c>
      <c r="AC142" s="16" t="s">
        <v>2903</v>
      </c>
      <c r="AD142" s="16" t="s">
        <v>2904</v>
      </c>
      <c r="AE142" s="16" t="s">
        <v>2905</v>
      </c>
      <c r="AF142" s="16" t="s">
        <v>2906</v>
      </c>
      <c r="AG142" s="16" t="s">
        <v>790</v>
      </c>
      <c r="AH142" s="16" t="s">
        <v>864</v>
      </c>
      <c r="AI142" s="16" t="s">
        <v>881</v>
      </c>
      <c r="AJ142" s="404">
        <v>8.2704063286587554E-2</v>
      </c>
      <c r="AK142" s="404">
        <v>9.2173079228095409E-2</v>
      </c>
      <c r="AL142" s="404">
        <v>9.8525710176195616E-2</v>
      </c>
      <c r="AM142" s="404">
        <v>9.6967517679491785E-2</v>
      </c>
      <c r="AN142" s="404">
        <v>8.3423229054297013E-2</v>
      </c>
      <c r="AO142" s="404">
        <v>8.4501977705861195E-2</v>
      </c>
      <c r="AP142" s="404">
        <v>7.4673378880498617E-2</v>
      </c>
      <c r="AQ142" s="404">
        <v>7.1077550041951335E-2</v>
      </c>
      <c r="AR142" s="404">
        <v>7.1676854848375882E-2</v>
      </c>
      <c r="AS142" s="404">
        <v>5.6933956610332015E-2</v>
      </c>
      <c r="AT142" s="404">
        <v>5.4536737384633827E-2</v>
      </c>
      <c r="AU142" s="404">
        <v>3.9673978185305048E-2</v>
      </c>
      <c r="AV142" s="404">
        <v>2.9126213592233011E-2</v>
      </c>
      <c r="AW142" s="404">
        <v>2.3732470334412083E-2</v>
      </c>
      <c r="AX142" s="404">
        <v>1.5222342083183507E-2</v>
      </c>
      <c r="AY142" s="404">
        <v>1.1027208438211674E-2</v>
      </c>
      <c r="AZ142" s="404">
        <v>6.8320747932398415E-3</v>
      </c>
      <c r="BA142" s="404">
        <v>7.1916576770945703E-3</v>
      </c>
      <c r="BB142" s="404">
        <v>0</v>
      </c>
      <c r="BC142" s="75" t="s">
        <v>426</v>
      </c>
      <c r="BD142" s="301">
        <v>17</v>
      </c>
      <c r="BE142" s="245">
        <v>0.47058823529411764</v>
      </c>
      <c r="BF142" s="245">
        <v>0</v>
      </c>
      <c r="BG142" s="245">
        <v>0.11764705882352941</v>
      </c>
      <c r="BH142" s="245">
        <v>0</v>
      </c>
      <c r="BI142" s="245">
        <v>5.8823529411764705E-2</v>
      </c>
      <c r="BJ142" s="245">
        <v>0.35294117647058826</v>
      </c>
      <c r="BK142" s="245">
        <v>0</v>
      </c>
      <c r="BL142" s="417">
        <v>207</v>
      </c>
      <c r="BM142" s="19">
        <v>0.55072463768115942</v>
      </c>
      <c r="BN142" s="19">
        <v>2.4154589371980676E-2</v>
      </c>
      <c r="BO142" s="19">
        <v>0.15942028985507245</v>
      </c>
      <c r="BP142" s="19">
        <v>0</v>
      </c>
      <c r="BQ142" s="19">
        <v>1.932367149758454E-2</v>
      </c>
      <c r="BR142" s="19">
        <v>0.24637681159420291</v>
      </c>
      <c r="BS142" s="65">
        <v>0</v>
      </c>
      <c r="BT142" s="420">
        <v>5535</v>
      </c>
      <c r="BU142" s="143">
        <v>0.66343042071197411</v>
      </c>
      <c r="BV142" s="425">
        <v>2807</v>
      </c>
      <c r="BW142" s="143">
        <v>0.33644971832674098</v>
      </c>
      <c r="BX142" s="425">
        <v>1</v>
      </c>
      <c r="BY142" s="144">
        <v>1.1986096128490951E-4</v>
      </c>
      <c r="BZ142" s="413">
        <v>6062</v>
      </c>
      <c r="CA142" s="6">
        <v>0.72659714730912139</v>
      </c>
      <c r="CB142" s="414">
        <v>5695</v>
      </c>
      <c r="CC142" s="6">
        <v>0.93945892444737711</v>
      </c>
      <c r="CD142" s="414">
        <v>357</v>
      </c>
      <c r="CE142" s="6">
        <v>5.889145496535797E-2</v>
      </c>
      <c r="CF142" s="6" t="s">
        <v>3940</v>
      </c>
      <c r="CG142" s="414">
        <v>10</v>
      </c>
      <c r="CH142" s="272">
        <v>1.649620587264929E-3</v>
      </c>
      <c r="CI142" s="274">
        <v>6.6739451000000001</v>
      </c>
      <c r="CJ142" s="412">
        <v>1445</v>
      </c>
      <c r="CK142" s="147">
        <v>0.17319908905669423</v>
      </c>
      <c r="CL142" s="412">
        <v>1328</v>
      </c>
      <c r="CM142" s="147">
        <v>0.91903114186851209</v>
      </c>
      <c r="CN142" s="148">
        <v>110</v>
      </c>
      <c r="CO142" s="147">
        <v>7.6124567474048443E-2</v>
      </c>
      <c r="CP142" s="147" t="s">
        <v>3940</v>
      </c>
      <c r="CQ142" s="412">
        <v>7</v>
      </c>
      <c r="CR142" s="275">
        <v>4.844290657439446E-3</v>
      </c>
      <c r="CS142" s="279">
        <v>0</v>
      </c>
      <c r="CT142" s="280">
        <v>1</v>
      </c>
      <c r="CU142" s="280">
        <v>6</v>
      </c>
      <c r="CV142" s="280">
        <v>7</v>
      </c>
      <c r="CW142" s="280">
        <v>0</v>
      </c>
      <c r="CX142" s="280">
        <v>3</v>
      </c>
      <c r="CY142" s="280">
        <v>0</v>
      </c>
      <c r="CZ142" s="280">
        <v>1</v>
      </c>
      <c r="DA142" s="280">
        <v>0</v>
      </c>
      <c r="DB142" s="280">
        <v>0</v>
      </c>
      <c r="DC142" s="280">
        <v>0</v>
      </c>
      <c r="DD142" s="280">
        <v>0</v>
      </c>
      <c r="DE142" s="281">
        <v>1</v>
      </c>
      <c r="DF142" s="281">
        <v>19</v>
      </c>
      <c r="DG142" s="154">
        <v>946</v>
      </c>
      <c r="DH142" s="152">
        <v>0.11338846937552439</v>
      </c>
      <c r="DI142" s="152" t="s">
        <v>4438</v>
      </c>
      <c r="DJ142" s="151">
        <v>278</v>
      </c>
      <c r="DK142" s="151" t="s">
        <v>5072</v>
      </c>
      <c r="DL142" s="151">
        <v>646</v>
      </c>
      <c r="DM142" s="151" t="s">
        <v>4227</v>
      </c>
      <c r="DN142" s="151">
        <v>60</v>
      </c>
      <c r="DO142" s="151" t="s">
        <v>4649</v>
      </c>
      <c r="DP142" s="151">
        <v>7397</v>
      </c>
      <c r="DQ142" s="152">
        <v>0.88661153062447562</v>
      </c>
      <c r="DR142" s="151">
        <v>0</v>
      </c>
      <c r="DS142" s="155">
        <v>0</v>
      </c>
      <c r="DT142" s="159">
        <v>278</v>
      </c>
      <c r="DU142" s="160">
        <v>123</v>
      </c>
      <c r="DV142" s="160">
        <v>69</v>
      </c>
      <c r="DW142" s="160">
        <v>109</v>
      </c>
      <c r="DX142" s="160">
        <v>45</v>
      </c>
      <c r="DY142" s="160">
        <v>56</v>
      </c>
      <c r="DZ142" s="161">
        <v>46</v>
      </c>
      <c r="EA142" s="285">
        <v>646</v>
      </c>
      <c r="EB142" s="165">
        <v>425</v>
      </c>
      <c r="EC142" s="165">
        <v>180</v>
      </c>
      <c r="ED142" s="165">
        <v>209</v>
      </c>
      <c r="EE142" s="165">
        <v>116</v>
      </c>
      <c r="EF142" s="165">
        <v>30</v>
      </c>
      <c r="EG142" s="286">
        <v>46</v>
      </c>
      <c r="EH142" s="289">
        <v>7939</v>
      </c>
      <c r="EI142" s="167">
        <v>0.95157617164089658</v>
      </c>
      <c r="EJ142" s="168">
        <v>15</v>
      </c>
      <c r="EK142" s="290">
        <v>1.8894067262879455E-3</v>
      </c>
      <c r="EL142" s="293">
        <v>397</v>
      </c>
      <c r="EM142" s="173">
        <v>4.7584801630109072E-2</v>
      </c>
      <c r="EN142" s="294" t="s">
        <v>4438</v>
      </c>
      <c r="EO142" s="180">
        <v>7615</v>
      </c>
      <c r="EP142" s="181">
        <v>0.99503462694368217</v>
      </c>
      <c r="EQ142" s="182">
        <v>7301</v>
      </c>
      <c r="ER142" s="183">
        <v>0.95400496537305635</v>
      </c>
      <c r="ES142" s="182">
        <v>310</v>
      </c>
      <c r="ET142" s="183">
        <v>4.0506990722592451E-2</v>
      </c>
      <c r="EU142" s="183" t="s">
        <v>4438</v>
      </c>
      <c r="EV142" s="182">
        <v>4</v>
      </c>
      <c r="EW142" s="184">
        <v>5.226708480334509E-4</v>
      </c>
      <c r="EX142" s="175">
        <v>36</v>
      </c>
      <c r="EY142" s="171">
        <v>4.7040376323010582E-3</v>
      </c>
      <c r="EZ142" s="171" t="s">
        <v>4438</v>
      </c>
      <c r="FA142" s="170">
        <v>1</v>
      </c>
      <c r="FB142" s="171">
        <v>1.3066771200836272E-4</v>
      </c>
      <c r="FC142" s="170">
        <v>1</v>
      </c>
      <c r="FD142" s="176">
        <v>1.3066771200836272E-4</v>
      </c>
      <c r="FE142" s="190">
        <v>347</v>
      </c>
      <c r="FF142" s="191">
        <v>4.5341696066901867E-2</v>
      </c>
      <c r="FG142" s="192">
        <v>31</v>
      </c>
      <c r="FH142" s="192">
        <v>22</v>
      </c>
      <c r="FI142" s="192">
        <v>172</v>
      </c>
      <c r="FJ142" s="192">
        <v>48</v>
      </c>
      <c r="FK142" s="192">
        <v>8</v>
      </c>
      <c r="FL142" s="192">
        <v>15</v>
      </c>
      <c r="FM142" s="192">
        <v>0</v>
      </c>
      <c r="FN142" s="192">
        <v>0</v>
      </c>
      <c r="FO142" s="192">
        <v>51</v>
      </c>
      <c r="FP142" s="193">
        <v>0</v>
      </c>
      <c r="FQ142" s="202" t="s">
        <v>3986</v>
      </c>
      <c r="FR142" s="203">
        <v>-0.390251896328</v>
      </c>
      <c r="FS142" s="206">
        <v>1522</v>
      </c>
      <c r="FT142" s="253">
        <v>166</v>
      </c>
      <c r="FU142" s="208" t="s">
        <v>3987</v>
      </c>
      <c r="FV142" s="209">
        <v>-0.62853490000000001</v>
      </c>
      <c r="FW142" s="210">
        <v>1673</v>
      </c>
      <c r="FX142" s="211">
        <v>182</v>
      </c>
      <c r="FY142" s="216">
        <v>4719</v>
      </c>
      <c r="FZ142" s="217">
        <v>58.784163651500002</v>
      </c>
      <c r="GA142" s="218">
        <v>1546</v>
      </c>
      <c r="GB142" s="219">
        <v>151</v>
      </c>
      <c r="GC142" s="254">
        <v>699</v>
      </c>
      <c r="GD142" s="225">
        <v>8.7066518229999996</v>
      </c>
      <c r="GE142" s="224">
        <v>1572</v>
      </c>
      <c r="GF142" s="255">
        <v>164</v>
      </c>
      <c r="GG142" s="435">
        <v>1960</v>
      </c>
      <c r="GH142" s="249" t="s">
        <v>4086</v>
      </c>
      <c r="GI142" s="436">
        <v>540</v>
      </c>
      <c r="GJ142" s="437">
        <v>809</v>
      </c>
      <c r="GK142" s="250" t="s">
        <v>3940</v>
      </c>
      <c r="GL142" s="228">
        <v>2108</v>
      </c>
      <c r="GM142" s="229">
        <v>8.8375924687613327E-4</v>
      </c>
      <c r="GN142" s="227">
        <v>46</v>
      </c>
      <c r="GO142" s="227">
        <v>1287</v>
      </c>
      <c r="GP142" s="227">
        <v>775</v>
      </c>
      <c r="GQ142" s="227">
        <v>0</v>
      </c>
      <c r="GR142" s="227">
        <v>2042</v>
      </c>
      <c r="GS142" s="227">
        <v>2095</v>
      </c>
      <c r="GT142" s="227">
        <v>2029</v>
      </c>
      <c r="GU142" s="230" t="s">
        <v>3940</v>
      </c>
      <c r="GV142" s="297">
        <v>1612</v>
      </c>
      <c r="GW142" s="235">
        <v>397</v>
      </c>
      <c r="GX142" s="235">
        <v>503</v>
      </c>
      <c r="GY142" s="235">
        <v>1917</v>
      </c>
      <c r="GZ142" s="235">
        <v>703</v>
      </c>
      <c r="HA142" s="235">
        <v>81</v>
      </c>
      <c r="HB142" s="235">
        <v>1654</v>
      </c>
      <c r="HC142" s="298">
        <v>806</v>
      </c>
      <c r="HD142" s="236">
        <v>6554</v>
      </c>
      <c r="HE142" s="237">
        <v>0.78556874026129686</v>
      </c>
      <c r="HF142" s="238">
        <v>3943</v>
      </c>
      <c r="HG142" s="238">
        <v>2601</v>
      </c>
      <c r="HH142" s="238" t="s">
        <v>3940</v>
      </c>
      <c r="HI142" s="238">
        <v>10</v>
      </c>
      <c r="HJ142" s="242">
        <v>1.5257857796765334E-3</v>
      </c>
      <c r="HK142" s="301">
        <v>3943</v>
      </c>
      <c r="HL142" s="245">
        <v>0.60161733292645714</v>
      </c>
      <c r="HM142" s="244">
        <v>3888</v>
      </c>
      <c r="HN142" s="246">
        <v>55</v>
      </c>
      <c r="HO142" s="302" t="s">
        <v>4227</v>
      </c>
      <c r="HP142" s="305">
        <v>3278</v>
      </c>
      <c r="HQ142" s="139">
        <v>0.39290423109193334</v>
      </c>
      <c r="HR142" s="57">
        <v>2618.9999928399998</v>
      </c>
      <c r="HS142" s="139">
        <v>0.79896277999999998</v>
      </c>
      <c r="HT142" s="56">
        <v>79.896277999999995</v>
      </c>
      <c r="HU142" s="57">
        <v>51.999995740000003</v>
      </c>
      <c r="HV142" s="139">
        <v>1.5863330000000002E-2</v>
      </c>
      <c r="HW142" s="56">
        <v>1.586333</v>
      </c>
      <c r="HX142" s="56" t="s">
        <v>4086</v>
      </c>
      <c r="HY142" s="57">
        <v>585.99999611999988</v>
      </c>
      <c r="HZ142" s="139">
        <v>0.17876753999999997</v>
      </c>
      <c r="IA142" s="56">
        <v>17.876753999999998</v>
      </c>
      <c r="IB142" s="56" t="s">
        <v>4438</v>
      </c>
      <c r="IC142" s="57">
        <v>21.000015300000001</v>
      </c>
      <c r="ID142" s="139">
        <v>6.4063500000000008E-3</v>
      </c>
      <c r="IE142" s="56">
        <v>0.64063499999999995</v>
      </c>
      <c r="IF142" s="56" t="s">
        <v>4227</v>
      </c>
      <c r="IG142" s="57">
        <v>0</v>
      </c>
      <c r="IH142" s="140">
        <v>0</v>
      </c>
      <c r="II142" s="53">
        <v>0</v>
      </c>
      <c r="IJ142" s="53">
        <v>1</v>
      </c>
      <c r="IK142" s="307">
        <v>120.00000782000001</v>
      </c>
      <c r="IL142" s="245">
        <v>3.6607690000000005E-2</v>
      </c>
      <c r="IM142" s="20">
        <v>3.6607690000000002</v>
      </c>
      <c r="IN142" s="20" t="s">
        <v>3940</v>
      </c>
      <c r="IO142" s="25">
        <v>485.99998414000004</v>
      </c>
      <c r="IP142" s="245">
        <v>0.14826113000000002</v>
      </c>
      <c r="IQ142" s="20">
        <v>14.826112999999999</v>
      </c>
      <c r="IR142" s="25">
        <v>226.99999212</v>
      </c>
      <c r="IS142" s="245">
        <v>6.9249539999999998E-2</v>
      </c>
      <c r="IT142" s="20">
        <v>6.9249539999999996</v>
      </c>
      <c r="IU142" s="20" t="s">
        <v>4649</v>
      </c>
      <c r="IV142" s="25">
        <v>31.00001322</v>
      </c>
      <c r="IW142" s="245">
        <v>9.4569900000000002E-3</v>
      </c>
      <c r="IX142" s="20">
        <v>0.94569899999999996</v>
      </c>
      <c r="IY142" s="20" t="s">
        <v>4086</v>
      </c>
      <c r="IZ142" s="25">
        <v>366.99999577999995</v>
      </c>
      <c r="JA142" s="265">
        <v>0.11195850999999998</v>
      </c>
      <c r="JB142" s="43">
        <v>11.195850999999999</v>
      </c>
      <c r="JC142" s="311">
        <v>287.00001241999996</v>
      </c>
      <c r="JD142" s="19">
        <v>8.7553389999999995E-2</v>
      </c>
      <c r="JE142" s="43">
        <v>8.7553389999999993</v>
      </c>
      <c r="JF142" s="43" t="s">
        <v>3940</v>
      </c>
      <c r="JG142" s="26">
        <v>684.00000196000008</v>
      </c>
      <c r="JH142" s="19">
        <v>0.20866382000000003</v>
      </c>
      <c r="JI142" s="43">
        <v>20.866382000000002</v>
      </c>
      <c r="JJ142" s="26">
        <v>334.99999587999997</v>
      </c>
      <c r="JK142" s="19">
        <v>0.10219645999999999</v>
      </c>
      <c r="JL142" s="43">
        <v>10.219645999999999</v>
      </c>
      <c r="JM142" s="43" t="s">
        <v>4649</v>
      </c>
      <c r="JN142" s="26">
        <v>698.99999883999999</v>
      </c>
      <c r="JO142" s="19">
        <v>0.21323977999999999</v>
      </c>
      <c r="JP142" s="43">
        <v>21.323978</v>
      </c>
      <c r="JQ142" s="43" t="s">
        <v>4086</v>
      </c>
      <c r="JR142" s="26">
        <v>41.999997819999997</v>
      </c>
      <c r="JS142" s="65">
        <v>1.281269E-2</v>
      </c>
      <c r="JT142" s="5">
        <v>1.281269</v>
      </c>
      <c r="JU142" s="5">
        <v>1.0000000000000002</v>
      </c>
      <c r="JV142" s="313">
        <v>300.99998983999996</v>
      </c>
      <c r="JW142" s="21">
        <v>300.99998983999996</v>
      </c>
      <c r="JX142" s="30">
        <v>9.182427999999998E-2</v>
      </c>
      <c r="JY142" s="55">
        <v>9.1824279999999998</v>
      </c>
      <c r="JZ142" s="55" t="s">
        <v>4861</v>
      </c>
      <c r="KA142" s="21">
        <v>814.99999438000009</v>
      </c>
      <c r="KB142" s="30">
        <v>0.24862721000000002</v>
      </c>
      <c r="KC142" s="21">
        <v>319.999999</v>
      </c>
      <c r="KD142" s="30">
        <v>9.7620499999999999E-2</v>
      </c>
      <c r="KE142" s="55">
        <v>9.7620500000000003</v>
      </c>
      <c r="KF142" s="21">
        <v>494.99999538000003</v>
      </c>
      <c r="KG142" s="30">
        <v>0.15100671000000002</v>
      </c>
      <c r="KH142" s="55">
        <v>15.100671</v>
      </c>
      <c r="KI142" s="55" t="s">
        <v>4086</v>
      </c>
      <c r="KJ142" s="21">
        <v>2138.9999943400003</v>
      </c>
      <c r="KK142" s="30">
        <v>0.65253203000000004</v>
      </c>
      <c r="KL142" s="21">
        <v>723.99999364000007</v>
      </c>
      <c r="KM142" s="30">
        <v>0.22086638000000003</v>
      </c>
      <c r="KN142" s="55">
        <v>22.086638000000001</v>
      </c>
      <c r="KO142" s="21">
        <v>1415.0000007000001</v>
      </c>
      <c r="KP142" s="30">
        <v>0.43166565000000001</v>
      </c>
      <c r="KQ142" s="55">
        <v>43.166564999999999</v>
      </c>
      <c r="KR142" s="21">
        <v>22.99998866</v>
      </c>
      <c r="KS142" s="314">
        <v>7.0164699999999995E-3</v>
      </c>
      <c r="KT142" s="5">
        <v>0.70164700000000002</v>
      </c>
      <c r="KU142" s="51">
        <v>5</v>
      </c>
      <c r="KV142" s="51">
        <v>6</v>
      </c>
      <c r="KW142" s="51">
        <v>6</v>
      </c>
      <c r="KX142" s="51">
        <v>2</v>
      </c>
      <c r="KY142" s="51">
        <v>3</v>
      </c>
      <c r="KZ142" s="51">
        <v>7</v>
      </c>
      <c r="LA142" s="51">
        <v>4</v>
      </c>
      <c r="LB142" s="51">
        <v>3</v>
      </c>
      <c r="LC142" s="51">
        <v>7</v>
      </c>
      <c r="LD142" s="51">
        <v>7</v>
      </c>
      <c r="LE142" s="51">
        <v>8</v>
      </c>
      <c r="LF142" s="51">
        <v>4</v>
      </c>
      <c r="LG142" s="261">
        <v>19</v>
      </c>
      <c r="LH142" s="260">
        <v>17</v>
      </c>
      <c r="LI142" s="260">
        <v>26</v>
      </c>
      <c r="LJ142" s="264">
        <v>8</v>
      </c>
    </row>
    <row r="143" spans="1:322">
      <c r="A143" s="111">
        <v>30138</v>
      </c>
      <c r="B143" s="49" t="s">
        <v>282</v>
      </c>
      <c r="C143" s="67">
        <v>44767</v>
      </c>
      <c r="D143" s="69">
        <v>5.2124540473977377E-3</v>
      </c>
      <c r="E143" s="132">
        <v>41795</v>
      </c>
      <c r="F143" s="131">
        <v>22483</v>
      </c>
      <c r="G143" s="133">
        <v>0.53793515970809902</v>
      </c>
      <c r="H143" s="131">
        <v>19312</v>
      </c>
      <c r="I143" s="133">
        <v>0.46206484029190092</v>
      </c>
      <c r="J143" s="134" t="s">
        <v>283</v>
      </c>
      <c r="K143" s="72">
        <v>4</v>
      </c>
      <c r="L143" s="2">
        <v>1</v>
      </c>
      <c r="M143" s="2">
        <v>5</v>
      </c>
      <c r="N143" s="2" t="s">
        <v>29</v>
      </c>
      <c r="O143" s="2">
        <v>30.05</v>
      </c>
      <c r="P143" s="74" t="s">
        <v>63</v>
      </c>
      <c r="Q143" s="305">
        <v>2674</v>
      </c>
      <c r="R143" s="461">
        <v>3004</v>
      </c>
      <c r="S143" s="16" t="s">
        <v>2907</v>
      </c>
      <c r="T143" s="16" t="s">
        <v>2908</v>
      </c>
      <c r="U143" s="16" t="s">
        <v>2909</v>
      </c>
      <c r="V143" s="16" t="s">
        <v>2910</v>
      </c>
      <c r="W143" s="16" t="s">
        <v>2911</v>
      </c>
      <c r="X143" s="16" t="s">
        <v>2912</v>
      </c>
      <c r="Y143" s="16" t="s">
        <v>2913</v>
      </c>
      <c r="Z143" s="16" t="s">
        <v>1187</v>
      </c>
      <c r="AA143" s="16" t="s">
        <v>2914</v>
      </c>
      <c r="AB143" s="16" t="s">
        <v>2915</v>
      </c>
      <c r="AC143" s="16" t="s">
        <v>2916</v>
      </c>
      <c r="AD143" s="16" t="s">
        <v>2917</v>
      </c>
      <c r="AE143" s="16" t="s">
        <v>2918</v>
      </c>
      <c r="AF143" s="16" t="s">
        <v>2919</v>
      </c>
      <c r="AG143" s="16" t="s">
        <v>791</v>
      </c>
      <c r="AH143" s="16" t="s">
        <v>2920</v>
      </c>
      <c r="AI143" s="16" t="s">
        <v>972</v>
      </c>
      <c r="AJ143" s="404">
        <v>6.3978944849862426E-2</v>
      </c>
      <c r="AK143" s="404">
        <v>7.1874626151453527E-2</v>
      </c>
      <c r="AL143" s="404">
        <v>7.6588108625433665E-2</v>
      </c>
      <c r="AM143" s="404">
        <v>7.7880129202057669E-2</v>
      </c>
      <c r="AN143" s="404">
        <v>7.3573393946644333E-2</v>
      </c>
      <c r="AO143" s="404">
        <v>6.7950711807632486E-2</v>
      </c>
      <c r="AP143" s="404">
        <v>6.850101686804641E-2</v>
      </c>
      <c r="AQ143" s="404">
        <v>6.9434142840052643E-2</v>
      </c>
      <c r="AR143" s="404">
        <v>6.7424333054193084E-2</v>
      </c>
      <c r="AS143" s="404">
        <v>6.7113291063524344E-2</v>
      </c>
      <c r="AT143" s="404">
        <v>6.5534154803206124E-2</v>
      </c>
      <c r="AU143" s="404">
        <v>5.6777126450532359E-2</v>
      </c>
      <c r="AV143" s="404">
        <v>5.1848307213781551E-2</v>
      </c>
      <c r="AW143" s="404">
        <v>4.03876061729872E-2</v>
      </c>
      <c r="AX143" s="404">
        <v>3.108027275989951E-2</v>
      </c>
      <c r="AY143" s="404">
        <v>1.8949635123818639E-2</v>
      </c>
      <c r="AZ143" s="404">
        <v>1.5695657375284125E-2</v>
      </c>
      <c r="BA143" s="404">
        <v>1.531283646369183E-2</v>
      </c>
      <c r="BB143" s="404">
        <v>9.5705227898073926E-5</v>
      </c>
      <c r="BC143" s="75" t="s">
        <v>564</v>
      </c>
      <c r="BD143" s="301">
        <v>165</v>
      </c>
      <c r="BE143" s="245">
        <v>0.26060606060606062</v>
      </c>
      <c r="BF143" s="245">
        <v>0</v>
      </c>
      <c r="BG143" s="245">
        <v>0.10909090909090909</v>
      </c>
      <c r="BH143" s="245">
        <v>0</v>
      </c>
      <c r="BI143" s="245">
        <v>5.4545454545454543E-2</v>
      </c>
      <c r="BJ143" s="245">
        <v>0.5757575757575758</v>
      </c>
      <c r="BK143" s="245">
        <v>0</v>
      </c>
      <c r="BL143" s="417">
        <v>1631</v>
      </c>
      <c r="BM143" s="19">
        <v>0.27345187001839361</v>
      </c>
      <c r="BN143" s="19">
        <v>9.8099325567136721E-3</v>
      </c>
      <c r="BO143" s="19">
        <v>7.1735131820968731E-2</v>
      </c>
      <c r="BP143" s="19">
        <v>0</v>
      </c>
      <c r="BQ143" s="19">
        <v>1.9619865113427344E-2</v>
      </c>
      <c r="BR143" s="19">
        <v>0.62231759656652363</v>
      </c>
      <c r="BS143" s="65">
        <v>3.0656039239730227E-3</v>
      </c>
      <c r="BT143" s="420">
        <v>29866</v>
      </c>
      <c r="BU143" s="143">
        <v>0.71458308410096905</v>
      </c>
      <c r="BV143" s="425">
        <v>11914</v>
      </c>
      <c r="BW143" s="143">
        <v>0.28505802129441321</v>
      </c>
      <c r="BX143" s="425">
        <v>15</v>
      </c>
      <c r="BY143" s="144">
        <v>3.5889460461777724E-4</v>
      </c>
      <c r="BZ143" s="413">
        <v>32912</v>
      </c>
      <c r="CA143" s="6">
        <v>0.78746261514535232</v>
      </c>
      <c r="CB143" s="414">
        <v>32026</v>
      </c>
      <c r="CC143" s="6">
        <v>0.97307972775887219</v>
      </c>
      <c r="CD143" s="414">
        <v>849</v>
      </c>
      <c r="CE143" s="6">
        <v>2.5796062226543511E-2</v>
      </c>
      <c r="CF143" s="6" t="s">
        <v>3940</v>
      </c>
      <c r="CG143" s="414">
        <v>37</v>
      </c>
      <c r="CH143" s="272">
        <v>1.1242100145843462E-3</v>
      </c>
      <c r="CI143" s="274">
        <v>6.3155840000000003</v>
      </c>
      <c r="CJ143" s="412">
        <v>5547</v>
      </c>
      <c r="CK143" s="147">
        <v>0.13271922478765402</v>
      </c>
      <c r="CL143" s="412">
        <v>5038</v>
      </c>
      <c r="CM143" s="147">
        <v>0.9082386875788715</v>
      </c>
      <c r="CN143" s="148">
        <v>480</v>
      </c>
      <c r="CO143" s="147">
        <v>8.6533261222282318E-2</v>
      </c>
      <c r="CP143" s="147" t="s">
        <v>3940</v>
      </c>
      <c r="CQ143" s="412">
        <v>29</v>
      </c>
      <c r="CR143" s="275">
        <v>5.2280511988462234E-3</v>
      </c>
      <c r="CS143" s="279">
        <v>0</v>
      </c>
      <c r="CT143" s="280">
        <v>3</v>
      </c>
      <c r="CU143" s="280">
        <v>19</v>
      </c>
      <c r="CV143" s="280">
        <v>21</v>
      </c>
      <c r="CW143" s="280">
        <v>1</v>
      </c>
      <c r="CX143" s="280">
        <v>9</v>
      </c>
      <c r="CY143" s="280">
        <v>0</v>
      </c>
      <c r="CZ143" s="280">
        <v>4</v>
      </c>
      <c r="DA143" s="280">
        <v>2</v>
      </c>
      <c r="DB143" s="280">
        <v>0</v>
      </c>
      <c r="DC143" s="280">
        <v>0</v>
      </c>
      <c r="DD143" s="280">
        <v>0</v>
      </c>
      <c r="DE143" s="281">
        <v>0</v>
      </c>
      <c r="DF143" s="281">
        <v>59</v>
      </c>
      <c r="DG143" s="154">
        <v>8175</v>
      </c>
      <c r="DH143" s="152">
        <v>0.19559755951668861</v>
      </c>
      <c r="DI143" s="152" t="s">
        <v>4439</v>
      </c>
      <c r="DJ143" s="151">
        <v>2455</v>
      </c>
      <c r="DK143" s="151" t="s">
        <v>5073</v>
      </c>
      <c r="DL143" s="151">
        <v>5511</v>
      </c>
      <c r="DM143" s="151" t="s">
        <v>4228</v>
      </c>
      <c r="DN143" s="151">
        <v>540</v>
      </c>
      <c r="DO143" s="151" t="s">
        <v>4650</v>
      </c>
      <c r="DP143" s="151">
        <v>33611</v>
      </c>
      <c r="DQ143" s="152">
        <v>0.8041871037205407</v>
      </c>
      <c r="DR143" s="151">
        <v>9</v>
      </c>
      <c r="DS143" s="155">
        <v>2.1533676277066634E-4</v>
      </c>
      <c r="DT143" s="159">
        <v>2455</v>
      </c>
      <c r="DU143" s="160">
        <v>1084</v>
      </c>
      <c r="DV143" s="160">
        <v>668</v>
      </c>
      <c r="DW143" s="160">
        <v>1135</v>
      </c>
      <c r="DX143" s="160">
        <v>399</v>
      </c>
      <c r="DY143" s="160">
        <v>491</v>
      </c>
      <c r="DZ143" s="161">
        <v>347</v>
      </c>
      <c r="EA143" s="285">
        <v>5511</v>
      </c>
      <c r="EB143" s="165">
        <v>3696</v>
      </c>
      <c r="EC143" s="165">
        <v>1331</v>
      </c>
      <c r="ED143" s="165">
        <v>1565</v>
      </c>
      <c r="EE143" s="165">
        <v>843</v>
      </c>
      <c r="EF143" s="165">
        <v>226</v>
      </c>
      <c r="EG143" s="286">
        <v>269</v>
      </c>
      <c r="EH143" s="289">
        <v>40353</v>
      </c>
      <c r="EI143" s="167">
        <v>0.9654982653427443</v>
      </c>
      <c r="EJ143" s="168">
        <v>543</v>
      </c>
      <c r="EK143" s="290">
        <v>1.3456248606051595E-2</v>
      </c>
      <c r="EL143" s="293">
        <v>555</v>
      </c>
      <c r="EM143" s="173">
        <v>1.3279100370857758E-2</v>
      </c>
      <c r="EN143" s="294" t="s">
        <v>4439</v>
      </c>
      <c r="EO143" s="180">
        <v>38410</v>
      </c>
      <c r="EP143" s="181">
        <v>0.98192601682133085</v>
      </c>
      <c r="EQ143" s="182">
        <v>37144</v>
      </c>
      <c r="ER143" s="183">
        <v>0.94956157169517086</v>
      </c>
      <c r="ES143" s="182">
        <v>1259</v>
      </c>
      <c r="ET143" s="183">
        <v>3.2185494797658309E-2</v>
      </c>
      <c r="EU143" s="183" t="s">
        <v>4439</v>
      </c>
      <c r="EV143" s="182">
        <v>7</v>
      </c>
      <c r="EW143" s="184">
        <v>1.7895032850167447E-4</v>
      </c>
      <c r="EX143" s="175">
        <v>663</v>
      </c>
      <c r="EY143" s="171">
        <v>1.6949152542372881E-2</v>
      </c>
      <c r="EZ143" s="171" t="s">
        <v>4439</v>
      </c>
      <c r="FA143" s="170">
        <v>37</v>
      </c>
      <c r="FB143" s="171">
        <v>9.4588030779456497E-4</v>
      </c>
      <c r="FC143" s="170">
        <v>7</v>
      </c>
      <c r="FD143" s="176">
        <v>1.7895032850167447E-4</v>
      </c>
      <c r="FE143" s="190">
        <v>1959</v>
      </c>
      <c r="FF143" s="191">
        <v>5.0080527647825751E-2</v>
      </c>
      <c r="FG143" s="192">
        <v>163</v>
      </c>
      <c r="FH143" s="192">
        <v>188</v>
      </c>
      <c r="FI143" s="192">
        <v>765</v>
      </c>
      <c r="FJ143" s="192">
        <v>248</v>
      </c>
      <c r="FK143" s="192">
        <v>73</v>
      </c>
      <c r="FL143" s="192">
        <v>48</v>
      </c>
      <c r="FM143" s="192">
        <v>4</v>
      </c>
      <c r="FN143" s="192">
        <v>2</v>
      </c>
      <c r="FO143" s="192">
        <v>458</v>
      </c>
      <c r="FP143" s="193">
        <v>10</v>
      </c>
      <c r="FQ143" s="202" t="s">
        <v>3989</v>
      </c>
      <c r="FR143" s="203">
        <v>-1.41116816682</v>
      </c>
      <c r="FS143" s="206">
        <v>2300</v>
      </c>
      <c r="FT143" s="253">
        <v>207</v>
      </c>
      <c r="FU143" s="208" t="s">
        <v>3989</v>
      </c>
      <c r="FV143" s="209">
        <v>-1.1896949999999999</v>
      </c>
      <c r="FW143" s="210">
        <v>2288</v>
      </c>
      <c r="FX143" s="211">
        <v>208</v>
      </c>
      <c r="FY143" s="216">
        <v>15853</v>
      </c>
      <c r="FZ143" s="217">
        <v>46.176839920699997</v>
      </c>
      <c r="GA143" s="218">
        <v>1957</v>
      </c>
      <c r="GB143" s="219">
        <v>194</v>
      </c>
      <c r="GC143" s="254">
        <v>1456</v>
      </c>
      <c r="GD143" s="225">
        <v>4.2402974618</v>
      </c>
      <c r="GE143" s="224">
        <v>1978</v>
      </c>
      <c r="GF143" s="255">
        <v>204</v>
      </c>
      <c r="GG143" s="435">
        <v>6164</v>
      </c>
      <c r="GH143" s="249" t="s">
        <v>4086</v>
      </c>
      <c r="GI143" s="436">
        <v>4581</v>
      </c>
      <c r="GJ143" s="437">
        <v>7732</v>
      </c>
      <c r="GK143" s="250" t="s">
        <v>3940</v>
      </c>
      <c r="GL143" s="228">
        <v>12324</v>
      </c>
      <c r="GM143" s="229">
        <v>5.1667215173156859E-3</v>
      </c>
      <c r="GN143" s="227">
        <v>108</v>
      </c>
      <c r="GO143" s="227">
        <v>6833</v>
      </c>
      <c r="GP143" s="227">
        <v>5383</v>
      </c>
      <c r="GQ143" s="227">
        <v>0</v>
      </c>
      <c r="GR143" s="227">
        <v>12272</v>
      </c>
      <c r="GS143" s="227">
        <v>12411</v>
      </c>
      <c r="GT143" s="227">
        <v>12150</v>
      </c>
      <c r="GU143" s="230" t="s">
        <v>3940</v>
      </c>
      <c r="GV143" s="297">
        <v>9229</v>
      </c>
      <c r="GW143" s="235">
        <v>5022</v>
      </c>
      <c r="GX143" s="235">
        <v>5503</v>
      </c>
      <c r="GY143" s="235">
        <v>11538</v>
      </c>
      <c r="GZ143" s="235">
        <v>5607</v>
      </c>
      <c r="HA143" s="235">
        <v>1223</v>
      </c>
      <c r="HB143" s="235">
        <v>11013</v>
      </c>
      <c r="HC143" s="298">
        <v>6911</v>
      </c>
      <c r="HD143" s="236">
        <v>34874</v>
      </c>
      <c r="HE143" s="237">
        <v>0.8344060294293576</v>
      </c>
      <c r="HF143" s="238">
        <v>19546</v>
      </c>
      <c r="HG143" s="238">
        <v>15283</v>
      </c>
      <c r="HH143" s="238" t="s">
        <v>3940</v>
      </c>
      <c r="HI143" s="238">
        <v>45</v>
      </c>
      <c r="HJ143" s="242">
        <v>1.2903595802030165E-3</v>
      </c>
      <c r="HK143" s="301">
        <v>19546</v>
      </c>
      <c r="HL143" s="245">
        <v>0.56047485232551475</v>
      </c>
      <c r="HM143" s="244">
        <v>19014</v>
      </c>
      <c r="HN143" s="246">
        <v>532</v>
      </c>
      <c r="HO143" s="302" t="s">
        <v>4228</v>
      </c>
      <c r="HP143" s="305">
        <v>16014</v>
      </c>
      <c r="HQ143" s="139">
        <v>0.38315587988993899</v>
      </c>
      <c r="HR143" s="57">
        <v>11708.00002392</v>
      </c>
      <c r="HS143" s="139">
        <v>0.73111028</v>
      </c>
      <c r="HT143" s="56">
        <v>73.111028000000005</v>
      </c>
      <c r="HU143" s="57">
        <v>108.00001739999999</v>
      </c>
      <c r="HV143" s="139">
        <v>6.7440999999999994E-3</v>
      </c>
      <c r="HW143" s="56">
        <v>0.67440999999999995</v>
      </c>
      <c r="HX143" s="56" t="s">
        <v>4086</v>
      </c>
      <c r="HY143" s="57">
        <v>3923.9999382599995</v>
      </c>
      <c r="HZ143" s="139">
        <v>0.24503558999999997</v>
      </c>
      <c r="IA143" s="56">
        <v>24.503558999999999</v>
      </c>
      <c r="IB143" s="56" t="s">
        <v>4439</v>
      </c>
      <c r="IC143" s="57">
        <v>274.00002042</v>
      </c>
      <c r="ID143" s="139">
        <v>1.7110029999999998E-2</v>
      </c>
      <c r="IE143" s="56">
        <v>1.7110030000000001</v>
      </c>
      <c r="IF143" s="56" t="s">
        <v>4228</v>
      </c>
      <c r="IG143" s="57">
        <v>0</v>
      </c>
      <c r="IH143" s="140">
        <v>0</v>
      </c>
      <c r="II143" s="53">
        <v>0</v>
      </c>
      <c r="IJ143" s="53">
        <v>1</v>
      </c>
      <c r="IK143" s="307">
        <v>1136.99992518</v>
      </c>
      <c r="IL143" s="245">
        <v>7.1000369999999993E-2</v>
      </c>
      <c r="IM143" s="20">
        <v>7.1000370000000004</v>
      </c>
      <c r="IN143" s="20" t="s">
        <v>3940</v>
      </c>
      <c r="IO143" s="25">
        <v>2374.9999882200004</v>
      </c>
      <c r="IP143" s="245">
        <v>0.14830773000000003</v>
      </c>
      <c r="IQ143" s="20">
        <v>14.830773000000001</v>
      </c>
      <c r="IR143" s="25">
        <v>1501.9999810200002</v>
      </c>
      <c r="IS143" s="245">
        <v>9.379293000000001E-2</v>
      </c>
      <c r="IT143" s="20">
        <v>9.3792930000000005</v>
      </c>
      <c r="IU143" s="20" t="s">
        <v>4650</v>
      </c>
      <c r="IV143" s="25">
        <v>320.00007527999998</v>
      </c>
      <c r="IW143" s="245">
        <v>1.998252E-2</v>
      </c>
      <c r="IX143" s="20">
        <v>1.9982519999999999</v>
      </c>
      <c r="IY143" s="20" t="s">
        <v>4086</v>
      </c>
      <c r="IZ143" s="25">
        <v>4453.0000086600003</v>
      </c>
      <c r="JA143" s="265">
        <v>0.27806919000000002</v>
      </c>
      <c r="JB143" s="43">
        <v>27.806919000000001</v>
      </c>
      <c r="JC143" s="311">
        <v>63.000036839999993</v>
      </c>
      <c r="JD143" s="19">
        <v>3.9340599999999996E-3</v>
      </c>
      <c r="JE143" s="43">
        <v>0.39340599999999998</v>
      </c>
      <c r="JF143" s="43" t="s">
        <v>3940</v>
      </c>
      <c r="JG143" s="26">
        <v>1761.0000079199997</v>
      </c>
      <c r="JH143" s="19">
        <v>0.10996627999999999</v>
      </c>
      <c r="JI143" s="43">
        <v>10.996627999999999</v>
      </c>
      <c r="JJ143" s="26">
        <v>1389.00007254</v>
      </c>
      <c r="JK143" s="19">
        <v>8.6736610000000006E-2</v>
      </c>
      <c r="JL143" s="43">
        <v>8.6736609999999992</v>
      </c>
      <c r="JM143" s="43" t="s">
        <v>4650</v>
      </c>
      <c r="JN143" s="26">
        <v>2354.0000293200001</v>
      </c>
      <c r="JO143" s="19">
        <v>0.14699638000000001</v>
      </c>
      <c r="JP143" s="43">
        <v>14.699638</v>
      </c>
      <c r="JQ143" s="43" t="s">
        <v>4086</v>
      </c>
      <c r="JR143" s="26">
        <v>660.00003515999992</v>
      </c>
      <c r="JS143" s="65">
        <v>4.1213939999999998E-2</v>
      </c>
      <c r="JT143" s="5">
        <v>4.1213939999999996</v>
      </c>
      <c r="JU143" s="5">
        <v>1.0000000099999999</v>
      </c>
      <c r="JV143" s="313">
        <v>130.99996476000001</v>
      </c>
      <c r="JW143" s="21">
        <v>130.99996476000001</v>
      </c>
      <c r="JX143" s="30">
        <v>8.1803400000000012E-3</v>
      </c>
      <c r="JY143" s="55">
        <v>0.81803400000000004</v>
      </c>
      <c r="JZ143" s="55" t="s">
        <v>4862</v>
      </c>
      <c r="KA143" s="21">
        <v>2928.00008028</v>
      </c>
      <c r="KB143" s="30">
        <v>0.18284001999999999</v>
      </c>
      <c r="KC143" s="21">
        <v>1893.00004698</v>
      </c>
      <c r="KD143" s="30">
        <v>0.11820907</v>
      </c>
      <c r="KE143" s="55">
        <v>11.820907</v>
      </c>
      <c r="KF143" s="21">
        <v>1035.0000333</v>
      </c>
      <c r="KG143" s="30">
        <v>6.4630950000000006E-2</v>
      </c>
      <c r="KH143" s="55">
        <v>6.463095</v>
      </c>
      <c r="KI143" s="55" t="s">
        <v>4086</v>
      </c>
      <c r="KJ143" s="21">
        <v>12383.999966759999</v>
      </c>
      <c r="KK143" s="30">
        <v>0.77332333999999991</v>
      </c>
      <c r="KL143" s="21">
        <v>3382.0000229400002</v>
      </c>
      <c r="KM143" s="30">
        <v>0.21119021000000002</v>
      </c>
      <c r="KN143" s="55">
        <v>21.119021</v>
      </c>
      <c r="KO143" s="21">
        <v>9001.9999438199993</v>
      </c>
      <c r="KP143" s="30">
        <v>0.56213312999999998</v>
      </c>
      <c r="KQ143" s="55">
        <v>56.213312999999999</v>
      </c>
      <c r="KR143" s="21">
        <v>570.99998819999996</v>
      </c>
      <c r="KS143" s="314">
        <v>3.5656299999999995E-2</v>
      </c>
      <c r="KT143" s="5">
        <v>3.5656300000000001</v>
      </c>
      <c r="KU143" s="51">
        <v>47</v>
      </c>
      <c r="KV143" s="51">
        <v>45</v>
      </c>
      <c r="KW143" s="51">
        <v>42</v>
      </c>
      <c r="KX143" s="51">
        <v>42</v>
      </c>
      <c r="KY143" s="51">
        <v>41</v>
      </c>
      <c r="KZ143" s="51">
        <v>39</v>
      </c>
      <c r="LA143" s="51">
        <v>31</v>
      </c>
      <c r="LB143" s="51">
        <v>50</v>
      </c>
      <c r="LC143" s="51">
        <v>42</v>
      </c>
      <c r="LD143" s="51">
        <v>57</v>
      </c>
      <c r="LE143" s="51">
        <v>51</v>
      </c>
      <c r="LF143" s="51">
        <v>66</v>
      </c>
      <c r="LG143" s="261">
        <v>176</v>
      </c>
      <c r="LH143" s="260">
        <v>161</v>
      </c>
      <c r="LI143" s="260">
        <v>216</v>
      </c>
      <c r="LJ143" s="264">
        <v>88</v>
      </c>
    </row>
    <row r="144" spans="1:322">
      <c r="A144" s="111">
        <v>30139</v>
      </c>
      <c r="B144" s="49" t="s">
        <v>284</v>
      </c>
      <c r="C144" s="67">
        <v>6568</v>
      </c>
      <c r="D144" s="69">
        <v>7.6474631275958501E-4</v>
      </c>
      <c r="E144" s="132">
        <v>6126</v>
      </c>
      <c r="F144" s="131">
        <v>3174</v>
      </c>
      <c r="G144" s="133">
        <v>0.51811949069539665</v>
      </c>
      <c r="H144" s="131">
        <v>2952</v>
      </c>
      <c r="I144" s="133">
        <v>0.48188050930460335</v>
      </c>
      <c r="J144" s="134" t="s">
        <v>285</v>
      </c>
      <c r="K144" s="72">
        <v>43</v>
      </c>
      <c r="L144" s="2">
        <v>1</v>
      </c>
      <c r="M144" s="2">
        <v>44</v>
      </c>
      <c r="N144" s="2" t="s">
        <v>26</v>
      </c>
      <c r="O144" s="2"/>
      <c r="P144" s="74"/>
      <c r="Q144" s="458">
        <v>424</v>
      </c>
      <c r="R144" s="460">
        <v>432</v>
      </c>
      <c r="S144" s="16" t="s">
        <v>2921</v>
      </c>
      <c r="T144" s="16" t="s">
        <v>2922</v>
      </c>
      <c r="U144" s="16" t="s">
        <v>2923</v>
      </c>
      <c r="V144" s="16" t="s">
        <v>2924</v>
      </c>
      <c r="W144" s="16" t="s">
        <v>2925</v>
      </c>
      <c r="X144" s="16" t="s">
        <v>2926</v>
      </c>
      <c r="Y144" s="16" t="s">
        <v>2927</v>
      </c>
      <c r="Z144" s="16" t="s">
        <v>2928</v>
      </c>
      <c r="AA144" s="16" t="s">
        <v>2929</v>
      </c>
      <c r="AB144" s="16" t="s">
        <v>2930</v>
      </c>
      <c r="AC144" s="16" t="s">
        <v>2931</v>
      </c>
      <c r="AD144" s="16" t="s">
        <v>2932</v>
      </c>
      <c r="AE144" s="16" t="s">
        <v>2933</v>
      </c>
      <c r="AF144" s="16" t="s">
        <v>2934</v>
      </c>
      <c r="AG144" s="16" t="s">
        <v>792</v>
      </c>
      <c r="AH144" s="16" t="s">
        <v>865</v>
      </c>
      <c r="AI144" s="16" t="s">
        <v>881</v>
      </c>
      <c r="AJ144" s="404">
        <v>6.9213189683317008E-2</v>
      </c>
      <c r="AK144" s="404">
        <v>7.0519098922624882E-2</v>
      </c>
      <c r="AL144" s="404">
        <v>7.5253019915115904E-2</v>
      </c>
      <c r="AM144" s="404">
        <v>7.5579497224942865E-2</v>
      </c>
      <c r="AN144" s="404">
        <v>6.2193927522037215E-2</v>
      </c>
      <c r="AO144" s="404">
        <v>5.8439438459027097E-2</v>
      </c>
      <c r="AP144" s="404">
        <v>6.1214495592556317E-2</v>
      </c>
      <c r="AQ144" s="404">
        <v>5.9255631733594515E-2</v>
      </c>
      <c r="AR144" s="404">
        <v>6.4152791380999025E-2</v>
      </c>
      <c r="AS144" s="404">
        <v>6.8233757753836111E-2</v>
      </c>
      <c r="AT144" s="404">
        <v>6.807051909892263E-2</v>
      </c>
      <c r="AU144" s="404">
        <v>6.5295461965393403E-2</v>
      </c>
      <c r="AV144" s="404">
        <v>6.0071825008161932E-2</v>
      </c>
      <c r="AW144" s="404">
        <v>5.2399608227228209E-2</v>
      </c>
      <c r="AX144" s="404">
        <v>3.019915115899445E-2</v>
      </c>
      <c r="AY144" s="404">
        <v>3.1015344433561867E-2</v>
      </c>
      <c r="AZ144" s="404">
        <v>1.3385569702905649E-2</v>
      </c>
      <c r="BA144" s="404">
        <v>1.5507672216780934E-2</v>
      </c>
      <c r="BB144" s="404">
        <v>0</v>
      </c>
      <c r="BC144" s="75" t="s">
        <v>565</v>
      </c>
      <c r="BD144" s="301">
        <v>24</v>
      </c>
      <c r="BE144" s="245">
        <v>0.375</v>
      </c>
      <c r="BF144" s="245">
        <v>4.1666666666666664E-2</v>
      </c>
      <c r="BG144" s="245">
        <v>0.41666666666666669</v>
      </c>
      <c r="BH144" s="245">
        <v>0</v>
      </c>
      <c r="BI144" s="245">
        <v>0</v>
      </c>
      <c r="BJ144" s="245">
        <v>0.125</v>
      </c>
      <c r="BK144" s="245">
        <v>4.1666666666666664E-2</v>
      </c>
      <c r="BL144" s="417">
        <v>164</v>
      </c>
      <c r="BM144" s="19">
        <v>0.46341463414634149</v>
      </c>
      <c r="BN144" s="19">
        <v>1.8292682926829267E-2</v>
      </c>
      <c r="BO144" s="19">
        <v>0.21341463414634146</v>
      </c>
      <c r="BP144" s="19">
        <v>0</v>
      </c>
      <c r="BQ144" s="19">
        <v>7.3170731707317069E-2</v>
      </c>
      <c r="BR144" s="19">
        <v>0.22560975609756098</v>
      </c>
      <c r="BS144" s="65">
        <v>6.0975609756097563E-3</v>
      </c>
      <c r="BT144" s="420">
        <v>4484</v>
      </c>
      <c r="BU144" s="143">
        <v>0.73196212863206012</v>
      </c>
      <c r="BV144" s="425">
        <v>1636</v>
      </c>
      <c r="BW144" s="143">
        <v>0.26705843943845903</v>
      </c>
      <c r="BX144" s="425">
        <v>6</v>
      </c>
      <c r="BY144" s="144">
        <v>9.7943192948090111E-4</v>
      </c>
      <c r="BZ144" s="413">
        <v>4809</v>
      </c>
      <c r="CA144" s="6">
        <v>0.78501469147894221</v>
      </c>
      <c r="CB144" s="414">
        <v>4117</v>
      </c>
      <c r="CC144" s="6">
        <v>0.85610313994593468</v>
      </c>
      <c r="CD144" s="414">
        <v>690</v>
      </c>
      <c r="CE144" s="6">
        <v>0.14348097317529632</v>
      </c>
      <c r="CF144" s="6" t="s">
        <v>3940</v>
      </c>
      <c r="CG144" s="414">
        <v>2</v>
      </c>
      <c r="CH144" s="272">
        <v>4.1588687876897482E-4</v>
      </c>
      <c r="CI144" s="274">
        <v>6.0886538999999997</v>
      </c>
      <c r="CJ144" s="412">
        <v>807</v>
      </c>
      <c r="CK144" s="147">
        <v>0.13173359451518118</v>
      </c>
      <c r="CL144" s="412">
        <v>716</v>
      </c>
      <c r="CM144" s="147">
        <v>0.88723667905824044</v>
      </c>
      <c r="CN144" s="148">
        <v>89</v>
      </c>
      <c r="CO144" s="147">
        <v>0.11028500619578686</v>
      </c>
      <c r="CP144" s="147" t="s">
        <v>3940</v>
      </c>
      <c r="CQ144" s="412">
        <v>2</v>
      </c>
      <c r="CR144" s="275">
        <v>2.4783147459727386E-3</v>
      </c>
      <c r="CS144" s="279">
        <v>0</v>
      </c>
      <c r="CT144" s="280">
        <v>0</v>
      </c>
      <c r="CU144" s="280">
        <v>5</v>
      </c>
      <c r="CV144" s="280">
        <v>8</v>
      </c>
      <c r="CW144" s="280">
        <v>0</v>
      </c>
      <c r="CX144" s="280">
        <v>3</v>
      </c>
      <c r="CY144" s="280">
        <v>0</v>
      </c>
      <c r="CZ144" s="280">
        <v>1</v>
      </c>
      <c r="DA144" s="280">
        <v>0</v>
      </c>
      <c r="DB144" s="280">
        <v>0</v>
      </c>
      <c r="DC144" s="280">
        <v>0</v>
      </c>
      <c r="DD144" s="280">
        <v>0</v>
      </c>
      <c r="DE144" s="281">
        <v>0</v>
      </c>
      <c r="DF144" s="281">
        <v>17</v>
      </c>
      <c r="DG144" s="154">
        <v>1143</v>
      </c>
      <c r="DH144" s="152">
        <v>0.18658178256611166</v>
      </c>
      <c r="DI144" s="152" t="s">
        <v>4440</v>
      </c>
      <c r="DJ144" s="151">
        <v>448</v>
      </c>
      <c r="DK144" s="151" t="s">
        <v>5074</v>
      </c>
      <c r="DL144" s="151">
        <v>657</v>
      </c>
      <c r="DM144" s="151" t="s">
        <v>4229</v>
      </c>
      <c r="DN144" s="151">
        <v>92</v>
      </c>
      <c r="DO144" s="151" t="s">
        <v>4651</v>
      </c>
      <c r="DP144" s="151">
        <v>4979</v>
      </c>
      <c r="DQ144" s="152">
        <v>0.81276526281423445</v>
      </c>
      <c r="DR144" s="151">
        <v>4</v>
      </c>
      <c r="DS144" s="155">
        <v>6.5295461965393404E-4</v>
      </c>
      <c r="DT144" s="159">
        <v>448</v>
      </c>
      <c r="DU144" s="160">
        <v>227</v>
      </c>
      <c r="DV144" s="160">
        <v>98</v>
      </c>
      <c r="DW144" s="160">
        <v>215</v>
      </c>
      <c r="DX144" s="160">
        <v>89</v>
      </c>
      <c r="DY144" s="160">
        <v>74</v>
      </c>
      <c r="DZ144" s="161">
        <v>55</v>
      </c>
      <c r="EA144" s="285">
        <v>657</v>
      </c>
      <c r="EB144" s="165">
        <v>423</v>
      </c>
      <c r="EC144" s="165">
        <v>139</v>
      </c>
      <c r="ED144" s="165">
        <v>193</v>
      </c>
      <c r="EE144" s="165">
        <v>118</v>
      </c>
      <c r="EF144" s="165">
        <v>25</v>
      </c>
      <c r="EG144" s="286">
        <v>24</v>
      </c>
      <c r="EH144" s="289">
        <v>5890</v>
      </c>
      <c r="EI144" s="167">
        <v>0.96147567744041784</v>
      </c>
      <c r="EJ144" s="168">
        <v>4</v>
      </c>
      <c r="EK144" s="290">
        <v>6.7911714770797966E-4</v>
      </c>
      <c r="EL144" s="293">
        <v>25</v>
      </c>
      <c r="EM144" s="173">
        <v>4.0809663728370877E-3</v>
      </c>
      <c r="EN144" s="294" t="s">
        <v>4440</v>
      </c>
      <c r="EO144" s="180">
        <v>5620</v>
      </c>
      <c r="EP144" s="181">
        <v>0.98561908102420204</v>
      </c>
      <c r="EQ144" s="182">
        <v>5524</v>
      </c>
      <c r="ER144" s="183">
        <v>0.96878288319887762</v>
      </c>
      <c r="ES144" s="182">
        <v>96</v>
      </c>
      <c r="ET144" s="183">
        <v>1.6836197825324448E-2</v>
      </c>
      <c r="EU144" s="183" t="s">
        <v>4440</v>
      </c>
      <c r="EV144" s="182">
        <v>0</v>
      </c>
      <c r="EW144" s="184">
        <v>0</v>
      </c>
      <c r="EX144" s="175">
        <v>78</v>
      </c>
      <c r="EY144" s="171">
        <v>1.3679410733076113E-2</v>
      </c>
      <c r="EZ144" s="171" t="s">
        <v>4440</v>
      </c>
      <c r="FA144" s="170">
        <v>3</v>
      </c>
      <c r="FB144" s="171">
        <v>5.2613118204138901E-4</v>
      </c>
      <c r="FC144" s="170">
        <v>1</v>
      </c>
      <c r="FD144" s="176">
        <v>1.7537706068046299E-4</v>
      </c>
      <c r="FE144" s="190">
        <v>177</v>
      </c>
      <c r="FF144" s="191">
        <v>3.104173974044195E-2</v>
      </c>
      <c r="FG144" s="192">
        <v>31</v>
      </c>
      <c r="FH144" s="192">
        <v>7</v>
      </c>
      <c r="FI144" s="192">
        <v>103</v>
      </c>
      <c r="FJ144" s="192">
        <v>15</v>
      </c>
      <c r="FK144" s="192">
        <v>7</v>
      </c>
      <c r="FL144" s="192">
        <v>4</v>
      </c>
      <c r="FM144" s="192">
        <v>0</v>
      </c>
      <c r="FN144" s="192">
        <v>0</v>
      </c>
      <c r="FO144" s="192">
        <v>10</v>
      </c>
      <c r="FP144" s="193">
        <v>0</v>
      </c>
      <c r="FQ144" s="202" t="s">
        <v>3985</v>
      </c>
      <c r="FR144" s="203">
        <v>0.134114190258</v>
      </c>
      <c r="FS144" s="206">
        <v>1051</v>
      </c>
      <c r="FT144" s="253">
        <v>117</v>
      </c>
      <c r="FU144" s="208" t="s">
        <v>3986</v>
      </c>
      <c r="FV144" s="209">
        <v>-0.27351880000000001</v>
      </c>
      <c r="FW144" s="210">
        <v>1290</v>
      </c>
      <c r="FX144" s="211">
        <v>143</v>
      </c>
      <c r="FY144" s="216">
        <v>2845</v>
      </c>
      <c r="FZ144" s="217">
        <v>46.546984307099997</v>
      </c>
      <c r="GA144" s="218">
        <v>1943</v>
      </c>
      <c r="GB144" s="219">
        <v>193</v>
      </c>
      <c r="GC144" s="254">
        <v>362</v>
      </c>
      <c r="GD144" s="225">
        <v>5.9219134051999998</v>
      </c>
      <c r="GE144" s="224">
        <v>1802</v>
      </c>
      <c r="GF144" s="255">
        <v>193</v>
      </c>
      <c r="GG144" s="435">
        <v>1741</v>
      </c>
      <c r="GH144" s="249" t="s">
        <v>4086</v>
      </c>
      <c r="GI144" s="436">
        <v>563</v>
      </c>
      <c r="GJ144" s="437">
        <v>964</v>
      </c>
      <c r="GK144" s="250" t="s">
        <v>3940</v>
      </c>
      <c r="GL144" s="228">
        <v>2056</v>
      </c>
      <c r="GM144" s="229">
        <v>8.6195873414484346E-4</v>
      </c>
      <c r="GN144" s="227">
        <v>34</v>
      </c>
      <c r="GO144" s="227">
        <v>1630</v>
      </c>
      <c r="GP144" s="227">
        <v>392</v>
      </c>
      <c r="GQ144" s="227">
        <v>0</v>
      </c>
      <c r="GR144" s="227">
        <v>1851</v>
      </c>
      <c r="GS144" s="227">
        <v>2044</v>
      </c>
      <c r="GT144" s="227">
        <v>1812</v>
      </c>
      <c r="GU144" s="230" t="s">
        <v>3940</v>
      </c>
      <c r="GV144" s="297">
        <v>1092</v>
      </c>
      <c r="GW144" s="235">
        <v>270</v>
      </c>
      <c r="GX144" s="235">
        <v>388</v>
      </c>
      <c r="GY144" s="235">
        <v>1803</v>
      </c>
      <c r="GZ144" s="235">
        <v>552</v>
      </c>
      <c r="HA144" s="235">
        <v>41</v>
      </c>
      <c r="HB144" s="235">
        <v>1616</v>
      </c>
      <c r="HC144" s="298">
        <v>541</v>
      </c>
      <c r="HD144" s="236">
        <v>5079</v>
      </c>
      <c r="HE144" s="237">
        <v>0.82908912830558279</v>
      </c>
      <c r="HF144" s="238">
        <v>2456</v>
      </c>
      <c r="HG144" s="238">
        <v>2614</v>
      </c>
      <c r="HH144" s="238" t="s">
        <v>3940</v>
      </c>
      <c r="HI144" s="238">
        <v>9</v>
      </c>
      <c r="HJ144" s="242">
        <v>1.7720023626698169E-3</v>
      </c>
      <c r="HK144" s="301">
        <v>2456</v>
      </c>
      <c r="HL144" s="245">
        <v>0.48355975585745226</v>
      </c>
      <c r="HM144" s="244">
        <v>2350</v>
      </c>
      <c r="HN144" s="246">
        <v>106</v>
      </c>
      <c r="HO144" s="302" t="s">
        <v>4229</v>
      </c>
      <c r="HP144" s="305">
        <v>2067</v>
      </c>
      <c r="HQ144" s="139">
        <v>0.33741429970617043</v>
      </c>
      <c r="HR144" s="57">
        <v>1508.00000325</v>
      </c>
      <c r="HS144" s="139">
        <v>0.72955974999999995</v>
      </c>
      <c r="HT144" s="56">
        <v>72.955974999999995</v>
      </c>
      <c r="HU144" s="57">
        <v>27.9999954</v>
      </c>
      <c r="HV144" s="139">
        <v>1.35462E-2</v>
      </c>
      <c r="HW144" s="56">
        <v>1.3546199999999999</v>
      </c>
      <c r="HX144" s="56" t="s">
        <v>4086</v>
      </c>
      <c r="HY144" s="57">
        <v>457.99998972000003</v>
      </c>
      <c r="HZ144" s="139">
        <v>0.22157716000000002</v>
      </c>
      <c r="IA144" s="56">
        <v>22.157716000000001</v>
      </c>
      <c r="IB144" s="56" t="s">
        <v>4440</v>
      </c>
      <c r="IC144" s="57">
        <v>72.999990959999991</v>
      </c>
      <c r="ID144" s="139">
        <v>3.5316879999999995E-2</v>
      </c>
      <c r="IE144" s="56">
        <v>3.5316879999999999</v>
      </c>
      <c r="IF144" s="56" t="s">
        <v>4229</v>
      </c>
      <c r="IG144" s="57">
        <v>0</v>
      </c>
      <c r="IH144" s="140">
        <v>0</v>
      </c>
      <c r="II144" s="53">
        <v>0</v>
      </c>
      <c r="IJ144" s="53">
        <v>0.99999999000000006</v>
      </c>
      <c r="IK144" s="307">
        <v>74.999999489999993</v>
      </c>
      <c r="IL144" s="245">
        <v>3.6284469999999999E-2</v>
      </c>
      <c r="IM144" s="20">
        <v>3.628447</v>
      </c>
      <c r="IN144" s="20" t="s">
        <v>3940</v>
      </c>
      <c r="IO144" s="25">
        <v>217.99999961999998</v>
      </c>
      <c r="IP144" s="245">
        <v>0.10546686</v>
      </c>
      <c r="IQ144" s="20">
        <v>10.546685999999999</v>
      </c>
      <c r="IR144" s="25">
        <v>129.00000243</v>
      </c>
      <c r="IS144" s="245">
        <v>6.2409289999999999E-2</v>
      </c>
      <c r="IT144" s="20">
        <v>6.2409290000000004</v>
      </c>
      <c r="IU144" s="20" t="s">
        <v>4651</v>
      </c>
      <c r="IV144" s="25">
        <v>21.999990480000001</v>
      </c>
      <c r="IW144" s="245">
        <v>1.0643440000000001E-2</v>
      </c>
      <c r="IX144" s="20">
        <v>1.064344</v>
      </c>
      <c r="IY144" s="20" t="s">
        <v>4086</v>
      </c>
      <c r="IZ144" s="25">
        <v>204.00000192000005</v>
      </c>
      <c r="JA144" s="265">
        <v>9.8693760000000019E-2</v>
      </c>
      <c r="JB144" s="43">
        <v>9.8693760000000008</v>
      </c>
      <c r="JC144" s="311">
        <v>722.99999343000002</v>
      </c>
      <c r="JD144" s="19">
        <v>0.34978229</v>
      </c>
      <c r="JE144" s="43">
        <v>34.978228999999999</v>
      </c>
      <c r="JF144" s="43" t="s">
        <v>3940</v>
      </c>
      <c r="JG144" s="26">
        <v>157.99999176</v>
      </c>
      <c r="JH144" s="19">
        <v>7.6439279999999998E-2</v>
      </c>
      <c r="JI144" s="43">
        <v>7.6439279999999998</v>
      </c>
      <c r="JJ144" s="26">
        <v>190.99999814999998</v>
      </c>
      <c r="JK144" s="19">
        <v>9.2404449999999985E-2</v>
      </c>
      <c r="JL144" s="43">
        <v>9.2404449999999994</v>
      </c>
      <c r="JM144" s="43" t="s">
        <v>4651</v>
      </c>
      <c r="JN144" s="26">
        <v>331.99998974999994</v>
      </c>
      <c r="JO144" s="19">
        <v>0.16061924999999996</v>
      </c>
      <c r="JP144" s="43">
        <v>16.061924999999999</v>
      </c>
      <c r="JQ144" s="43" t="s">
        <v>4086</v>
      </c>
      <c r="JR144" s="26">
        <v>14.99999163</v>
      </c>
      <c r="JS144" s="65">
        <v>7.2568900000000002E-3</v>
      </c>
      <c r="JT144" s="5">
        <v>0.72568900000000003</v>
      </c>
      <c r="JU144" s="5">
        <v>0.99999997999999968</v>
      </c>
      <c r="JV144" s="313">
        <v>736.99999113000001</v>
      </c>
      <c r="JW144" s="21">
        <v>736.99999113000001</v>
      </c>
      <c r="JX144" s="30">
        <v>0.35655539000000003</v>
      </c>
      <c r="JY144" s="55">
        <v>35.655538999999997</v>
      </c>
      <c r="JZ144" s="55" t="s">
        <v>4863</v>
      </c>
      <c r="KA144" s="21">
        <v>365.99999007000002</v>
      </c>
      <c r="KB144" s="30">
        <v>0.17706821</v>
      </c>
      <c r="KC144" s="21">
        <v>265.99999764</v>
      </c>
      <c r="KD144" s="30">
        <v>0.12868892000000001</v>
      </c>
      <c r="KE144" s="55">
        <v>12.868892000000001</v>
      </c>
      <c r="KF144" s="21">
        <v>99.999992430000006</v>
      </c>
      <c r="KG144" s="30">
        <v>4.8379290000000005E-2</v>
      </c>
      <c r="KH144" s="55">
        <v>4.8379289999999999</v>
      </c>
      <c r="KI144" s="55" t="s">
        <v>4086</v>
      </c>
      <c r="KJ144" s="21">
        <v>953.00000288999991</v>
      </c>
      <c r="KK144" s="30">
        <v>0.46105466999999994</v>
      </c>
      <c r="KL144" s="21">
        <v>310.99999320000001</v>
      </c>
      <c r="KM144" s="30">
        <v>0.1504596</v>
      </c>
      <c r="KN144" s="55">
        <v>15.045960000000001</v>
      </c>
      <c r="KO144" s="21">
        <v>642.00000968999996</v>
      </c>
      <c r="KP144" s="30">
        <v>0.31059506999999997</v>
      </c>
      <c r="KQ144" s="55">
        <v>31.059507</v>
      </c>
      <c r="KR144" s="21">
        <v>10.999995240000001</v>
      </c>
      <c r="KS144" s="314">
        <v>5.3217200000000003E-3</v>
      </c>
      <c r="KT144" s="5">
        <v>0.53217199999999998</v>
      </c>
      <c r="KU144" s="51">
        <v>2</v>
      </c>
      <c r="KV144" s="51">
        <v>4</v>
      </c>
      <c r="KW144" s="51">
        <v>3</v>
      </c>
      <c r="KX144" s="51">
        <v>0</v>
      </c>
      <c r="KY144" s="51">
        <v>10</v>
      </c>
      <c r="KZ144" s="51">
        <v>0</v>
      </c>
      <c r="LA144" s="51">
        <v>2</v>
      </c>
      <c r="LB144" s="51">
        <v>4</v>
      </c>
      <c r="LC144" s="51">
        <v>8</v>
      </c>
      <c r="LD144" s="51">
        <v>2</v>
      </c>
      <c r="LE144" s="51">
        <v>6</v>
      </c>
      <c r="LF144" s="51">
        <v>4</v>
      </c>
      <c r="LG144" s="261">
        <v>9</v>
      </c>
      <c r="LH144" s="260">
        <v>16</v>
      </c>
      <c r="LI144" s="260">
        <v>20</v>
      </c>
      <c r="LJ144" s="264">
        <v>4</v>
      </c>
    </row>
    <row r="145" spans="1:322">
      <c r="A145" s="111">
        <v>30140</v>
      </c>
      <c r="B145" s="49" t="s">
        <v>286</v>
      </c>
      <c r="C145" s="67">
        <v>3116</v>
      </c>
      <c r="D145" s="69">
        <v>3.6281204484757412E-4</v>
      </c>
      <c r="E145" s="132">
        <v>3134</v>
      </c>
      <c r="F145" s="131">
        <v>1614</v>
      </c>
      <c r="G145" s="133">
        <v>0.51499680918953417</v>
      </c>
      <c r="H145" s="131">
        <v>1520</v>
      </c>
      <c r="I145" s="133">
        <v>0.48500319081046583</v>
      </c>
      <c r="J145" s="134" t="s">
        <v>47</v>
      </c>
      <c r="K145" s="72">
        <v>8</v>
      </c>
      <c r="L145" s="2">
        <v>1</v>
      </c>
      <c r="M145" s="2">
        <v>9</v>
      </c>
      <c r="N145" s="2" t="s">
        <v>29</v>
      </c>
      <c r="O145" s="2">
        <v>30.05</v>
      </c>
      <c r="P145" s="74" t="s">
        <v>63</v>
      </c>
      <c r="Q145" s="458">
        <v>293</v>
      </c>
      <c r="R145" s="460">
        <v>321</v>
      </c>
      <c r="S145" s="16" t="s">
        <v>2935</v>
      </c>
      <c r="T145" s="16" t="s">
        <v>2936</v>
      </c>
      <c r="U145" s="16" t="s">
        <v>2937</v>
      </c>
      <c r="V145" s="16" t="s">
        <v>2938</v>
      </c>
      <c r="W145" s="16" t="s">
        <v>2939</v>
      </c>
      <c r="X145" s="16" t="s">
        <v>1527</v>
      </c>
      <c r="Y145" s="16" t="s">
        <v>2940</v>
      </c>
      <c r="Z145" s="16" t="s">
        <v>2941</v>
      </c>
      <c r="AA145" s="16" t="s">
        <v>2942</v>
      </c>
      <c r="AB145" s="16" t="s">
        <v>2943</v>
      </c>
      <c r="AC145" s="16" t="s">
        <v>2327</v>
      </c>
      <c r="AD145" s="16" t="s">
        <v>1634</v>
      </c>
      <c r="AE145" s="16" t="s">
        <v>2944</v>
      </c>
      <c r="AF145" s="16" t="s">
        <v>2945</v>
      </c>
      <c r="AG145" s="16" t="s">
        <v>794</v>
      </c>
      <c r="AH145" s="16" t="s">
        <v>1637</v>
      </c>
      <c r="AI145" s="16" t="s">
        <v>881</v>
      </c>
      <c r="AJ145" s="404">
        <v>9.3490746649649015E-2</v>
      </c>
      <c r="AK145" s="404">
        <v>0.10242501595405233</v>
      </c>
      <c r="AL145" s="404">
        <v>9.4447989789406508E-2</v>
      </c>
      <c r="AM145" s="404">
        <v>0.1021059349074665</v>
      </c>
      <c r="AN145" s="404">
        <v>9.7000638162093172E-2</v>
      </c>
      <c r="AO145" s="404">
        <v>9.7000638162093172E-2</v>
      </c>
      <c r="AP145" s="404">
        <v>8.5832801531589023E-2</v>
      </c>
      <c r="AQ145" s="404">
        <v>7.6898532227185706E-2</v>
      </c>
      <c r="AR145" s="404">
        <v>5.9029993618379066E-2</v>
      </c>
      <c r="AS145" s="404">
        <v>4.530950861518826E-2</v>
      </c>
      <c r="AT145" s="404">
        <v>3.7970644543714106E-2</v>
      </c>
      <c r="AU145" s="404">
        <v>3.0950861518825781E-2</v>
      </c>
      <c r="AV145" s="404">
        <v>2.265475430759413E-2</v>
      </c>
      <c r="AW145" s="404">
        <v>2.0740268028079132E-2</v>
      </c>
      <c r="AX145" s="404">
        <v>1.1167836630504148E-2</v>
      </c>
      <c r="AY145" s="404">
        <v>1.0529674537332482E-2</v>
      </c>
      <c r="AZ145" s="404">
        <v>6.3816209317166563E-3</v>
      </c>
      <c r="BA145" s="404">
        <v>6.0625398851308233E-3</v>
      </c>
      <c r="BB145" s="404">
        <v>0</v>
      </c>
      <c r="BC145" s="75" t="s">
        <v>566</v>
      </c>
      <c r="BD145" s="301">
        <v>10</v>
      </c>
      <c r="BE145" s="245">
        <v>0.6</v>
      </c>
      <c r="BF145" s="245">
        <v>0</v>
      </c>
      <c r="BG145" s="245">
        <v>0.3</v>
      </c>
      <c r="BH145" s="245">
        <v>0</v>
      </c>
      <c r="BI145" s="245">
        <v>0</v>
      </c>
      <c r="BJ145" s="245">
        <v>0.1</v>
      </c>
      <c r="BK145" s="245">
        <v>0</v>
      </c>
      <c r="BL145" s="417">
        <v>93</v>
      </c>
      <c r="BM145" s="19">
        <v>0.67741935483870963</v>
      </c>
      <c r="BN145" s="19">
        <v>0</v>
      </c>
      <c r="BO145" s="19">
        <v>0.12903225806451613</v>
      </c>
      <c r="BP145" s="19">
        <v>0</v>
      </c>
      <c r="BQ145" s="19">
        <v>2.1505376344086023E-2</v>
      </c>
      <c r="BR145" s="19">
        <v>0.16129032258064516</v>
      </c>
      <c r="BS145" s="65">
        <v>1.0752688172043012E-2</v>
      </c>
      <c r="BT145" s="420">
        <v>2661</v>
      </c>
      <c r="BU145" s="143">
        <v>0.84907466496490114</v>
      </c>
      <c r="BV145" s="425">
        <v>473</v>
      </c>
      <c r="BW145" s="143">
        <v>0.15092533503509892</v>
      </c>
      <c r="BX145" s="425">
        <v>0</v>
      </c>
      <c r="BY145" s="144">
        <v>0</v>
      </c>
      <c r="BZ145" s="413">
        <v>2224</v>
      </c>
      <c r="CA145" s="6">
        <v>0.70963624760689215</v>
      </c>
      <c r="CB145" s="414">
        <v>1892</v>
      </c>
      <c r="CC145" s="6">
        <v>0.85071942446043169</v>
      </c>
      <c r="CD145" s="414">
        <v>332</v>
      </c>
      <c r="CE145" s="6">
        <v>0.14928057553956833</v>
      </c>
      <c r="CF145" s="6" t="s">
        <v>3940</v>
      </c>
      <c r="CG145" s="414">
        <v>0</v>
      </c>
      <c r="CH145" s="272">
        <v>0</v>
      </c>
      <c r="CI145" s="274">
        <v>6.9407375</v>
      </c>
      <c r="CJ145" s="412">
        <v>557</v>
      </c>
      <c r="CK145" s="147">
        <v>0.17772814294830888</v>
      </c>
      <c r="CL145" s="412">
        <v>458</v>
      </c>
      <c r="CM145" s="147">
        <v>0.82226211849192099</v>
      </c>
      <c r="CN145" s="148">
        <v>99</v>
      </c>
      <c r="CO145" s="147">
        <v>0.17773788150807898</v>
      </c>
      <c r="CP145" s="147" t="s">
        <v>3940</v>
      </c>
      <c r="CQ145" s="412">
        <v>0</v>
      </c>
      <c r="CR145" s="275">
        <v>0</v>
      </c>
      <c r="CS145" s="279">
        <v>0</v>
      </c>
      <c r="CT145" s="280">
        <v>0</v>
      </c>
      <c r="CU145" s="280">
        <v>5</v>
      </c>
      <c r="CV145" s="280">
        <v>7</v>
      </c>
      <c r="CW145" s="280">
        <v>0</v>
      </c>
      <c r="CX145" s="280">
        <v>4</v>
      </c>
      <c r="CY145" s="280">
        <v>0</v>
      </c>
      <c r="CZ145" s="280">
        <v>0</v>
      </c>
      <c r="DA145" s="280">
        <v>0</v>
      </c>
      <c r="DB145" s="280">
        <v>0</v>
      </c>
      <c r="DC145" s="280">
        <v>0</v>
      </c>
      <c r="DD145" s="280">
        <v>0</v>
      </c>
      <c r="DE145" s="281">
        <v>0</v>
      </c>
      <c r="DF145" s="281">
        <v>16</v>
      </c>
      <c r="DG145" s="154">
        <v>347</v>
      </c>
      <c r="DH145" s="152">
        <v>0.11072112316528399</v>
      </c>
      <c r="DI145" s="152" t="s">
        <v>4441</v>
      </c>
      <c r="DJ145" s="151">
        <v>138</v>
      </c>
      <c r="DK145" s="151" t="s">
        <v>5075</v>
      </c>
      <c r="DL145" s="151">
        <v>194</v>
      </c>
      <c r="DM145" s="151" t="s">
        <v>4230</v>
      </c>
      <c r="DN145" s="151">
        <v>26</v>
      </c>
      <c r="DO145" s="151" t="s">
        <v>4652</v>
      </c>
      <c r="DP145" s="151">
        <v>2787</v>
      </c>
      <c r="DQ145" s="152">
        <v>0.88927887683471607</v>
      </c>
      <c r="DR145" s="151">
        <v>0</v>
      </c>
      <c r="DS145" s="155">
        <v>0</v>
      </c>
      <c r="DT145" s="159">
        <v>138</v>
      </c>
      <c r="DU145" s="160">
        <v>72</v>
      </c>
      <c r="DV145" s="160">
        <v>33</v>
      </c>
      <c r="DW145" s="160">
        <v>52</v>
      </c>
      <c r="DX145" s="160">
        <v>13</v>
      </c>
      <c r="DY145" s="160">
        <v>19</v>
      </c>
      <c r="DZ145" s="161">
        <v>13</v>
      </c>
      <c r="EA145" s="285">
        <v>194</v>
      </c>
      <c r="EB145" s="165">
        <v>126</v>
      </c>
      <c r="EC145" s="165">
        <v>42</v>
      </c>
      <c r="ED145" s="165">
        <v>48</v>
      </c>
      <c r="EE145" s="165">
        <v>21</v>
      </c>
      <c r="EF145" s="165">
        <v>4</v>
      </c>
      <c r="EG145" s="286">
        <v>7</v>
      </c>
      <c r="EH145" s="289">
        <v>2946</v>
      </c>
      <c r="EI145" s="167">
        <v>0.94001276324186345</v>
      </c>
      <c r="EJ145" s="168">
        <v>2179</v>
      </c>
      <c r="EK145" s="290">
        <v>0.73964697895451459</v>
      </c>
      <c r="EL145" s="293">
        <v>37</v>
      </c>
      <c r="EM145" s="173">
        <v>1.1805998723675814E-2</v>
      </c>
      <c r="EN145" s="294" t="s">
        <v>4441</v>
      </c>
      <c r="EO145" s="180">
        <v>2831</v>
      </c>
      <c r="EP145" s="181">
        <v>0.99648011263639569</v>
      </c>
      <c r="EQ145" s="182">
        <v>2747</v>
      </c>
      <c r="ER145" s="183">
        <v>0.96691305878211897</v>
      </c>
      <c r="ES145" s="182">
        <v>84</v>
      </c>
      <c r="ET145" s="183">
        <v>2.9567053854276663E-2</v>
      </c>
      <c r="EU145" s="183" t="s">
        <v>4441</v>
      </c>
      <c r="EV145" s="182">
        <v>0</v>
      </c>
      <c r="EW145" s="184">
        <v>0</v>
      </c>
      <c r="EX145" s="175">
        <v>10</v>
      </c>
      <c r="EY145" s="171">
        <v>3.5198873636043647E-3</v>
      </c>
      <c r="EZ145" s="171" t="s">
        <v>4441</v>
      </c>
      <c r="FA145" s="170">
        <v>0</v>
      </c>
      <c r="FB145" s="171">
        <v>0</v>
      </c>
      <c r="FC145" s="170">
        <v>0</v>
      </c>
      <c r="FD145" s="176">
        <v>0</v>
      </c>
      <c r="FE145" s="190">
        <v>94</v>
      </c>
      <c r="FF145" s="191">
        <v>3.3086941217881027E-2</v>
      </c>
      <c r="FG145" s="192">
        <v>1</v>
      </c>
      <c r="FH145" s="192">
        <v>2</v>
      </c>
      <c r="FI145" s="192">
        <v>27</v>
      </c>
      <c r="FJ145" s="192">
        <v>55</v>
      </c>
      <c r="FK145" s="192">
        <v>0</v>
      </c>
      <c r="FL145" s="192">
        <v>0</v>
      </c>
      <c r="FM145" s="192">
        <v>0</v>
      </c>
      <c r="FN145" s="192">
        <v>0</v>
      </c>
      <c r="FO145" s="192">
        <v>9</v>
      </c>
      <c r="FP145" s="193">
        <v>0</v>
      </c>
      <c r="FQ145" s="202" t="s">
        <v>3985</v>
      </c>
      <c r="FR145" s="203">
        <v>0.95834071291400003</v>
      </c>
      <c r="FS145" s="206">
        <v>415</v>
      </c>
      <c r="FT145" s="253">
        <v>41</v>
      </c>
      <c r="FU145" s="208" t="s">
        <v>3985</v>
      </c>
      <c r="FV145" s="209">
        <v>0.76980210000000004</v>
      </c>
      <c r="FW145" s="210">
        <v>493</v>
      </c>
      <c r="FX145" s="211">
        <v>43</v>
      </c>
      <c r="FY145" s="216">
        <v>2271</v>
      </c>
      <c r="FZ145" s="217">
        <v>78.144488189</v>
      </c>
      <c r="GA145" s="218">
        <v>787</v>
      </c>
      <c r="GB145" s="219">
        <v>58</v>
      </c>
      <c r="GC145" s="254">
        <v>779</v>
      </c>
      <c r="GD145" s="225">
        <v>26.8</v>
      </c>
      <c r="GE145" s="224">
        <v>667</v>
      </c>
      <c r="GF145" s="255">
        <v>47</v>
      </c>
      <c r="GG145" s="435">
        <v>616</v>
      </c>
      <c r="GH145" s="249" t="s">
        <v>4086</v>
      </c>
      <c r="GI145" s="436">
        <v>10</v>
      </c>
      <c r="GJ145" s="437">
        <v>9</v>
      </c>
      <c r="GK145" s="250" t="s">
        <v>3940</v>
      </c>
      <c r="GL145" s="228">
        <v>742</v>
      </c>
      <c r="GM145" s="229">
        <v>3.1107654705032775E-4</v>
      </c>
      <c r="GN145" s="227">
        <v>72</v>
      </c>
      <c r="GO145" s="227">
        <v>644</v>
      </c>
      <c r="GP145" s="227">
        <v>26</v>
      </c>
      <c r="GQ145" s="227">
        <v>0</v>
      </c>
      <c r="GR145" s="227">
        <v>613</v>
      </c>
      <c r="GS145" s="227">
        <v>735</v>
      </c>
      <c r="GT145" s="227">
        <v>529</v>
      </c>
      <c r="GU145" s="230" t="s">
        <v>3940</v>
      </c>
      <c r="GV145" s="297">
        <v>413</v>
      </c>
      <c r="GW145" s="235">
        <v>44</v>
      </c>
      <c r="GX145" s="235">
        <v>7</v>
      </c>
      <c r="GY145" s="235">
        <v>566</v>
      </c>
      <c r="GZ145" s="235">
        <v>253</v>
      </c>
      <c r="HA145" s="235">
        <v>7</v>
      </c>
      <c r="HB145" s="235">
        <v>409</v>
      </c>
      <c r="HC145" s="298">
        <v>140</v>
      </c>
      <c r="HD145" s="236">
        <v>2385</v>
      </c>
      <c r="HE145" s="237">
        <v>0.76100829610721121</v>
      </c>
      <c r="HF145" s="238">
        <v>1341</v>
      </c>
      <c r="HG145" s="238">
        <v>1034</v>
      </c>
      <c r="HH145" s="238" t="s">
        <v>3940</v>
      </c>
      <c r="HI145" s="238">
        <v>10</v>
      </c>
      <c r="HJ145" s="242">
        <v>4.1928721174004195E-3</v>
      </c>
      <c r="HK145" s="301">
        <v>1341</v>
      </c>
      <c r="HL145" s="245">
        <v>0.56226415094339621</v>
      </c>
      <c r="HM145" s="244">
        <v>1295</v>
      </c>
      <c r="HN145" s="246">
        <v>46</v>
      </c>
      <c r="HO145" s="302" t="s">
        <v>4230</v>
      </c>
      <c r="HP145" s="305">
        <v>1290</v>
      </c>
      <c r="HQ145" s="139">
        <v>0.41161455009572434</v>
      </c>
      <c r="HR145" s="57">
        <v>866.99999579999985</v>
      </c>
      <c r="HS145" s="139">
        <v>0.67209301999999993</v>
      </c>
      <c r="HT145" s="56">
        <v>67.209301999999994</v>
      </c>
      <c r="HU145" s="57">
        <v>2.0000031000000003</v>
      </c>
      <c r="HV145" s="139">
        <v>1.5503900000000002E-3</v>
      </c>
      <c r="HW145" s="56">
        <v>0.15503900000000001</v>
      </c>
      <c r="HX145" s="56" t="s">
        <v>4086</v>
      </c>
      <c r="HY145" s="57">
        <v>347.00000250000005</v>
      </c>
      <c r="HZ145" s="139">
        <v>0.26899225000000004</v>
      </c>
      <c r="IA145" s="56">
        <v>26.899225000000001</v>
      </c>
      <c r="IB145" s="56" t="s">
        <v>4441</v>
      </c>
      <c r="IC145" s="57">
        <v>73.999998599999998</v>
      </c>
      <c r="ID145" s="139">
        <v>5.736434E-2</v>
      </c>
      <c r="IE145" s="56">
        <v>5.736434</v>
      </c>
      <c r="IF145" s="56" t="s">
        <v>4230</v>
      </c>
      <c r="IG145" s="57">
        <v>0</v>
      </c>
      <c r="IH145" s="140">
        <v>0</v>
      </c>
      <c r="II145" s="53">
        <v>0</v>
      </c>
      <c r="IJ145" s="53">
        <v>1</v>
      </c>
      <c r="IK145" s="307">
        <v>13.999995900000002</v>
      </c>
      <c r="IL145" s="245">
        <v>1.0852710000000002E-2</v>
      </c>
      <c r="IM145" s="20">
        <v>1.0852710000000001</v>
      </c>
      <c r="IN145" s="20" t="s">
        <v>3940</v>
      </c>
      <c r="IO145" s="25">
        <v>221.99999579999999</v>
      </c>
      <c r="IP145" s="245">
        <v>0.17209301999999999</v>
      </c>
      <c r="IQ145" s="20">
        <v>17.209302000000001</v>
      </c>
      <c r="IR145" s="25">
        <v>115.9999992</v>
      </c>
      <c r="IS145" s="245">
        <v>8.9922479999999999E-2</v>
      </c>
      <c r="IT145" s="20">
        <v>8.992248</v>
      </c>
      <c r="IU145" s="20" t="s">
        <v>4652</v>
      </c>
      <c r="IV145" s="25">
        <v>4.0000062000000005</v>
      </c>
      <c r="IW145" s="245">
        <v>3.1007800000000005E-3</v>
      </c>
      <c r="IX145" s="20">
        <v>0.31007800000000002</v>
      </c>
      <c r="IY145" s="20" t="s">
        <v>4086</v>
      </c>
      <c r="IZ145" s="25">
        <v>49.000005000000002</v>
      </c>
      <c r="JA145" s="265">
        <v>3.7984500000000004E-2</v>
      </c>
      <c r="JB145" s="43">
        <v>3.7984499999999999</v>
      </c>
      <c r="JC145" s="311">
        <v>173.00000369999998</v>
      </c>
      <c r="JD145" s="19">
        <v>0.13410852999999998</v>
      </c>
      <c r="JE145" s="43">
        <v>13.410852999999999</v>
      </c>
      <c r="JF145" s="43" t="s">
        <v>3940</v>
      </c>
      <c r="JG145" s="26">
        <v>355.99999710000003</v>
      </c>
      <c r="JH145" s="19">
        <v>0.27596899000000003</v>
      </c>
      <c r="JI145" s="43">
        <v>27.596899000000001</v>
      </c>
      <c r="JJ145" s="26">
        <v>73.999998599999998</v>
      </c>
      <c r="JK145" s="19">
        <v>5.736434E-2</v>
      </c>
      <c r="JL145" s="43">
        <v>5.736434</v>
      </c>
      <c r="JM145" s="43" t="s">
        <v>4652</v>
      </c>
      <c r="JN145" s="26">
        <v>276.99999719999994</v>
      </c>
      <c r="JO145" s="19">
        <v>0.21472867999999995</v>
      </c>
      <c r="JP145" s="43">
        <v>21.472867999999998</v>
      </c>
      <c r="JQ145" s="43" t="s">
        <v>4086</v>
      </c>
      <c r="JR145" s="26">
        <v>5.0000013000000001</v>
      </c>
      <c r="JS145" s="65">
        <v>3.8759700000000003E-3</v>
      </c>
      <c r="JT145" s="5">
        <v>0.38759700000000002</v>
      </c>
      <c r="JU145" s="5">
        <v>1</v>
      </c>
      <c r="JV145" s="313">
        <v>174.99999390000002</v>
      </c>
      <c r="JW145" s="21">
        <v>174.99999390000002</v>
      </c>
      <c r="JX145" s="30">
        <v>0.13565891000000002</v>
      </c>
      <c r="JY145" s="55">
        <v>13.565891000000001</v>
      </c>
      <c r="JZ145" s="55" t="s">
        <v>4864</v>
      </c>
      <c r="KA145" s="21">
        <v>331.00000349999999</v>
      </c>
      <c r="KB145" s="30">
        <v>0.25658914999999999</v>
      </c>
      <c r="KC145" s="21">
        <v>215.0000043</v>
      </c>
      <c r="KD145" s="30">
        <v>0.16666666999999999</v>
      </c>
      <c r="KE145" s="55">
        <v>16.666667</v>
      </c>
      <c r="KF145" s="21">
        <v>115.9999992</v>
      </c>
      <c r="KG145" s="30">
        <v>8.9922479999999999E-2</v>
      </c>
      <c r="KH145" s="55">
        <v>8.992248</v>
      </c>
      <c r="KI145" s="55" t="s">
        <v>4086</v>
      </c>
      <c r="KJ145" s="21">
        <v>783.00000750000004</v>
      </c>
      <c r="KK145" s="30">
        <v>0.60697675000000006</v>
      </c>
      <c r="KL145" s="21">
        <v>415.00000470000009</v>
      </c>
      <c r="KM145" s="30">
        <v>0.32170543000000007</v>
      </c>
      <c r="KN145" s="55">
        <v>32.170543000000002</v>
      </c>
      <c r="KO145" s="21">
        <v>368.0000028</v>
      </c>
      <c r="KP145" s="30">
        <v>0.28527131999999999</v>
      </c>
      <c r="KQ145" s="55">
        <v>28.527132000000002</v>
      </c>
      <c r="KR145" s="21">
        <v>0.99999510000000003</v>
      </c>
      <c r="KS145" s="314">
        <v>7.7519000000000004E-4</v>
      </c>
      <c r="KT145" s="5">
        <v>7.7519000000000005E-2</v>
      </c>
      <c r="KU145" s="51">
        <v>0</v>
      </c>
      <c r="KV145" s="51">
        <v>0</v>
      </c>
      <c r="KW145" s="51">
        <v>1</v>
      </c>
      <c r="KX145" s="51">
        <v>0</v>
      </c>
      <c r="KY145" s="51">
        <v>0</v>
      </c>
      <c r="KZ145" s="51">
        <v>1</v>
      </c>
      <c r="LA145" s="51">
        <v>1</v>
      </c>
      <c r="LB145" s="51">
        <v>0</v>
      </c>
      <c r="LC145" s="51">
        <v>0</v>
      </c>
      <c r="LD145" s="51">
        <v>0</v>
      </c>
      <c r="LE145" s="51">
        <v>0</v>
      </c>
      <c r="LF145" s="51">
        <v>0</v>
      </c>
      <c r="LG145" s="261">
        <v>1</v>
      </c>
      <c r="LH145" s="260">
        <v>2</v>
      </c>
      <c r="LI145" s="260">
        <v>0</v>
      </c>
      <c r="LJ145" s="264">
        <v>2</v>
      </c>
    </row>
    <row r="146" spans="1:322">
      <c r="A146" s="111">
        <v>30141</v>
      </c>
      <c r="B146" s="49" t="s">
        <v>287</v>
      </c>
      <c r="C146" s="67">
        <v>173917</v>
      </c>
      <c r="D146" s="69">
        <v>2.0250058537790612E-2</v>
      </c>
      <c r="E146" s="132">
        <v>162428</v>
      </c>
      <c r="F146" s="131">
        <v>85442</v>
      </c>
      <c r="G146" s="133">
        <v>0.5260299948284779</v>
      </c>
      <c r="H146" s="131">
        <v>76986</v>
      </c>
      <c r="I146" s="133">
        <v>0.47397000517152216</v>
      </c>
      <c r="J146" s="134" t="s">
        <v>173</v>
      </c>
      <c r="K146" s="72">
        <v>291</v>
      </c>
      <c r="L146" s="2">
        <v>5</v>
      </c>
      <c r="M146" s="2">
        <v>296</v>
      </c>
      <c r="N146" s="2" t="s">
        <v>91</v>
      </c>
      <c r="O146" s="2"/>
      <c r="P146" s="74"/>
      <c r="Q146" s="305">
        <v>13235</v>
      </c>
      <c r="R146" s="461">
        <v>14268</v>
      </c>
      <c r="S146" s="16" t="s">
        <v>2946</v>
      </c>
      <c r="T146" s="16" t="s">
        <v>2947</v>
      </c>
      <c r="U146" s="16" t="s">
        <v>2948</v>
      </c>
      <c r="V146" s="16" t="s">
        <v>2949</v>
      </c>
      <c r="W146" s="16" t="s">
        <v>2950</v>
      </c>
      <c r="X146" s="16" t="s">
        <v>2951</v>
      </c>
      <c r="Y146" s="16" t="s">
        <v>2952</v>
      </c>
      <c r="Z146" s="16" t="s">
        <v>2953</v>
      </c>
      <c r="AA146" s="16" t="s">
        <v>2954</v>
      </c>
      <c r="AB146" s="16" t="s">
        <v>2955</v>
      </c>
      <c r="AC146" s="16" t="s">
        <v>2956</v>
      </c>
      <c r="AD146" s="16" t="s">
        <v>2957</v>
      </c>
      <c r="AE146" s="16" t="s">
        <v>2958</v>
      </c>
      <c r="AF146" s="16" t="s">
        <v>2959</v>
      </c>
      <c r="AG146" s="16" t="s">
        <v>796</v>
      </c>
      <c r="AH146" s="16" t="s">
        <v>2960</v>
      </c>
      <c r="AI146" s="16" t="s">
        <v>2961</v>
      </c>
      <c r="AJ146" s="404">
        <v>8.1482256753761667E-2</v>
      </c>
      <c r="AK146" s="404">
        <v>8.7841997685128181E-2</v>
      </c>
      <c r="AL146" s="404">
        <v>8.7374098061910502E-2</v>
      </c>
      <c r="AM146" s="404">
        <v>8.6647622331125176E-2</v>
      </c>
      <c r="AN146" s="404">
        <v>7.3466397419164178E-2</v>
      </c>
      <c r="AO146" s="404">
        <v>7.1644051518211141E-2</v>
      </c>
      <c r="AP146" s="404">
        <v>6.745758120521092E-2</v>
      </c>
      <c r="AQ146" s="404">
        <v>6.8707365725121289E-2</v>
      </c>
      <c r="AR146" s="404">
        <v>6.6540251680744705E-2</v>
      </c>
      <c r="AS146" s="404">
        <v>6.3597409313665129E-2</v>
      </c>
      <c r="AT146" s="404">
        <v>5.9189302337035489E-2</v>
      </c>
      <c r="AU146" s="404">
        <v>5.0157608294136478E-2</v>
      </c>
      <c r="AV146" s="404">
        <v>4.0017730933090356E-2</v>
      </c>
      <c r="AW146" s="404">
        <v>3.3282438988351759E-2</v>
      </c>
      <c r="AX146" s="404">
        <v>2.4078360873740979E-2</v>
      </c>
      <c r="AY146" s="404">
        <v>1.6776664121949416E-2</v>
      </c>
      <c r="AZ146" s="404">
        <v>1.0804787351934396E-2</v>
      </c>
      <c r="BA146" s="404">
        <v>1.0835570221882926E-2</v>
      </c>
      <c r="BB146" s="404">
        <v>9.8505183835299339E-5</v>
      </c>
      <c r="BC146" s="75" t="s">
        <v>567</v>
      </c>
      <c r="BD146" s="301">
        <v>469</v>
      </c>
      <c r="BE146" s="245">
        <v>0.51812366737739868</v>
      </c>
      <c r="BF146" s="245">
        <v>6.3965884861407248E-3</v>
      </c>
      <c r="BG146" s="245">
        <v>0.16204690831556504</v>
      </c>
      <c r="BH146" s="245">
        <v>0</v>
      </c>
      <c r="BI146" s="245">
        <v>3.4115138592750532E-2</v>
      </c>
      <c r="BJ146" s="245">
        <v>0.27931769722814498</v>
      </c>
      <c r="BK146" s="245">
        <v>0</v>
      </c>
      <c r="BL146" s="417">
        <v>4428</v>
      </c>
      <c r="BM146" s="19">
        <v>0.48915989159891599</v>
      </c>
      <c r="BN146" s="19">
        <v>8.5817524841915079E-3</v>
      </c>
      <c r="BO146" s="19">
        <v>0.10140018066847335</v>
      </c>
      <c r="BP146" s="19">
        <v>4.0650406504065045E-3</v>
      </c>
      <c r="BQ146" s="19">
        <v>2.4841915085817526E-2</v>
      </c>
      <c r="BR146" s="19">
        <v>0.37127371273712739</v>
      </c>
      <c r="BS146" s="65">
        <v>6.7750677506775068E-4</v>
      </c>
      <c r="BT146" s="420">
        <v>102976</v>
      </c>
      <c r="BU146" s="143">
        <v>0.63397936316398651</v>
      </c>
      <c r="BV146" s="425">
        <v>59388</v>
      </c>
      <c r="BW146" s="143">
        <v>0.36562661610067232</v>
      </c>
      <c r="BX146" s="425">
        <v>64</v>
      </c>
      <c r="BY146" s="144">
        <v>3.9402073534119736E-4</v>
      </c>
      <c r="BZ146" s="413">
        <v>120717</v>
      </c>
      <c r="CA146" s="6">
        <v>0.74320314231536433</v>
      </c>
      <c r="CB146" s="414">
        <v>101650</v>
      </c>
      <c r="CC146" s="6">
        <v>0.84205207220192679</v>
      </c>
      <c r="CD146" s="414">
        <v>19002</v>
      </c>
      <c r="CE146" s="6">
        <v>0.15740947836675862</v>
      </c>
      <c r="CF146" s="6" t="s">
        <v>3940</v>
      </c>
      <c r="CG146" s="414">
        <v>65</v>
      </c>
      <c r="CH146" s="272">
        <v>5.3844943131456217E-4</v>
      </c>
      <c r="CI146" s="274">
        <v>8.1381308000000008</v>
      </c>
      <c r="CJ146" s="412">
        <v>25581</v>
      </c>
      <c r="CK146" s="147">
        <v>0.15749131923067453</v>
      </c>
      <c r="CL146" s="412">
        <v>22330</v>
      </c>
      <c r="CM146" s="147">
        <v>0.87291349048121658</v>
      </c>
      <c r="CN146" s="148">
        <v>3197</v>
      </c>
      <c r="CO146" s="147">
        <v>0.12497556780422971</v>
      </c>
      <c r="CP146" s="147" t="s">
        <v>3940</v>
      </c>
      <c r="CQ146" s="412">
        <v>54</v>
      </c>
      <c r="CR146" s="275">
        <v>2.1109417145537702E-3</v>
      </c>
      <c r="CS146" s="279">
        <v>1</v>
      </c>
      <c r="CT146" s="280">
        <v>4</v>
      </c>
      <c r="CU146" s="280">
        <v>120</v>
      </c>
      <c r="CV146" s="280">
        <v>150</v>
      </c>
      <c r="CW146" s="280">
        <v>13</v>
      </c>
      <c r="CX146" s="280">
        <v>69</v>
      </c>
      <c r="CY146" s="280">
        <v>50</v>
      </c>
      <c r="CZ146" s="280">
        <v>3</v>
      </c>
      <c r="DA146" s="280">
        <v>0</v>
      </c>
      <c r="DB146" s="280">
        <v>0</v>
      </c>
      <c r="DC146" s="280">
        <v>0</v>
      </c>
      <c r="DD146" s="280">
        <v>2</v>
      </c>
      <c r="DE146" s="281">
        <v>0</v>
      </c>
      <c r="DF146" s="281">
        <v>412</v>
      </c>
      <c r="DG146" s="154">
        <v>30833</v>
      </c>
      <c r="DH146" s="152">
        <v>0.18982564582461153</v>
      </c>
      <c r="DI146" s="152" t="s">
        <v>4442</v>
      </c>
      <c r="DJ146" s="151">
        <v>9721</v>
      </c>
      <c r="DK146" s="151" t="s">
        <v>5076</v>
      </c>
      <c r="DL146" s="151">
        <v>20355</v>
      </c>
      <c r="DM146" s="151" t="s">
        <v>4231</v>
      </c>
      <c r="DN146" s="151">
        <v>2025</v>
      </c>
      <c r="DO146" s="151" t="s">
        <v>4653</v>
      </c>
      <c r="DP146" s="151">
        <v>131541</v>
      </c>
      <c r="DQ146" s="152">
        <v>0.80984189917994431</v>
      </c>
      <c r="DR146" s="151">
        <v>54</v>
      </c>
      <c r="DS146" s="155">
        <v>3.3245499544413526E-4</v>
      </c>
      <c r="DT146" s="159">
        <v>9721</v>
      </c>
      <c r="DU146" s="160">
        <v>4490</v>
      </c>
      <c r="DV146" s="160">
        <v>2572</v>
      </c>
      <c r="DW146" s="160">
        <v>4368</v>
      </c>
      <c r="DX146" s="160">
        <v>1948</v>
      </c>
      <c r="DY146" s="160">
        <v>1797</v>
      </c>
      <c r="DZ146" s="161">
        <v>1471</v>
      </c>
      <c r="EA146" s="285">
        <v>20355</v>
      </c>
      <c r="EB146" s="165">
        <v>13648</v>
      </c>
      <c r="EC146" s="165">
        <v>4542</v>
      </c>
      <c r="ED146" s="165">
        <v>6261</v>
      </c>
      <c r="EE146" s="165">
        <v>4109</v>
      </c>
      <c r="EF146" s="165">
        <v>723</v>
      </c>
      <c r="EG146" s="286">
        <v>1081</v>
      </c>
      <c r="EH146" s="289">
        <v>154822</v>
      </c>
      <c r="EI146" s="167">
        <v>0.95317309823429452</v>
      </c>
      <c r="EJ146" s="168">
        <v>540</v>
      </c>
      <c r="EK146" s="290">
        <v>3.4878763999948328E-3</v>
      </c>
      <c r="EL146" s="293">
        <v>1002</v>
      </c>
      <c r="EM146" s="173">
        <v>6.1688871376856204E-3</v>
      </c>
      <c r="EN146" s="294" t="s">
        <v>4442</v>
      </c>
      <c r="EO146" s="180">
        <v>145246</v>
      </c>
      <c r="EP146" s="181">
        <v>0.97364875282382668</v>
      </c>
      <c r="EQ146" s="182">
        <v>143667</v>
      </c>
      <c r="ER146" s="183">
        <v>0.9630640112081621</v>
      </c>
      <c r="ES146" s="182">
        <v>1544</v>
      </c>
      <c r="ET146" s="183">
        <v>1.0350120997204663E-2</v>
      </c>
      <c r="EU146" s="183" t="s">
        <v>4442</v>
      </c>
      <c r="EV146" s="182">
        <v>35</v>
      </c>
      <c r="EW146" s="184">
        <v>2.3462061845995027E-4</v>
      </c>
      <c r="EX146" s="175">
        <v>3118</v>
      </c>
      <c r="EY146" s="171">
        <v>2.0901345381660712E-2</v>
      </c>
      <c r="EZ146" s="171" t="s">
        <v>4442</v>
      </c>
      <c r="FA146" s="170">
        <v>386</v>
      </c>
      <c r="FB146" s="171">
        <v>2.5875302493011659E-3</v>
      </c>
      <c r="FC146" s="170">
        <v>427</v>
      </c>
      <c r="FD146" s="176">
        <v>2.8623715452113932E-3</v>
      </c>
      <c r="FE146" s="190">
        <v>5048</v>
      </c>
      <c r="FF146" s="191">
        <v>3.3838996628166543E-2</v>
      </c>
      <c r="FG146" s="192">
        <v>457</v>
      </c>
      <c r="FH146" s="192">
        <v>678</v>
      </c>
      <c r="FI146" s="192">
        <v>2707</v>
      </c>
      <c r="FJ146" s="192">
        <v>398</v>
      </c>
      <c r="FK146" s="192">
        <v>190</v>
      </c>
      <c r="FL146" s="192">
        <v>137</v>
      </c>
      <c r="FM146" s="192">
        <v>17</v>
      </c>
      <c r="FN146" s="192">
        <v>24</v>
      </c>
      <c r="FO146" s="192">
        <v>411</v>
      </c>
      <c r="FP146" s="193">
        <v>29</v>
      </c>
      <c r="FQ146" s="202" t="s">
        <v>3985</v>
      </c>
      <c r="FR146" s="203">
        <v>0.12510657827800001</v>
      </c>
      <c r="FS146" s="206">
        <v>1061</v>
      </c>
      <c r="FT146" s="253">
        <v>119</v>
      </c>
      <c r="FU146" s="208" t="s">
        <v>3986</v>
      </c>
      <c r="FV146" s="209">
        <v>0.27413290000000001</v>
      </c>
      <c r="FW146" s="210">
        <v>797</v>
      </c>
      <c r="FX146" s="211">
        <v>82</v>
      </c>
      <c r="FY146" s="216">
        <v>113758</v>
      </c>
      <c r="FZ146" s="217">
        <v>75.164416908099994</v>
      </c>
      <c r="GA146" s="218">
        <v>918</v>
      </c>
      <c r="GB146" s="219">
        <v>78</v>
      </c>
      <c r="GC146" s="254">
        <v>37383</v>
      </c>
      <c r="GD146" s="225">
        <v>24.700593979200001</v>
      </c>
      <c r="GE146" s="224">
        <v>736</v>
      </c>
      <c r="GF146" s="255">
        <v>55</v>
      </c>
      <c r="GG146" s="435">
        <v>25359</v>
      </c>
      <c r="GH146" s="249" t="s">
        <v>4086</v>
      </c>
      <c r="GI146" s="436">
        <v>3470</v>
      </c>
      <c r="GJ146" s="437">
        <v>8758</v>
      </c>
      <c r="GK146" s="250" t="s">
        <v>3940</v>
      </c>
      <c r="GL146" s="228">
        <v>44689</v>
      </c>
      <c r="GM146" s="229">
        <v>1.8735444489396357E-2</v>
      </c>
      <c r="GN146" s="227">
        <v>4648</v>
      </c>
      <c r="GO146" s="227">
        <v>26109</v>
      </c>
      <c r="GP146" s="227">
        <v>13921</v>
      </c>
      <c r="GQ146" s="227">
        <v>11</v>
      </c>
      <c r="GR146" s="227">
        <v>43473</v>
      </c>
      <c r="GS146" s="227">
        <v>43531</v>
      </c>
      <c r="GT146" s="227">
        <v>38893</v>
      </c>
      <c r="GU146" s="230" t="s">
        <v>3940</v>
      </c>
      <c r="GV146" s="297">
        <v>30523</v>
      </c>
      <c r="GW146" s="235">
        <v>6969</v>
      </c>
      <c r="GX146" s="235">
        <v>9117</v>
      </c>
      <c r="GY146" s="235">
        <v>38643</v>
      </c>
      <c r="GZ146" s="235">
        <v>12276</v>
      </c>
      <c r="HA146" s="235">
        <v>872</v>
      </c>
      <c r="HB146" s="235">
        <v>34632</v>
      </c>
      <c r="HC146" s="298">
        <v>12214</v>
      </c>
      <c r="HD146" s="236">
        <v>129073</v>
      </c>
      <c r="HE146" s="237">
        <v>0.79464747457334939</v>
      </c>
      <c r="HF146" s="238">
        <v>72293</v>
      </c>
      <c r="HG146" s="238">
        <v>56213</v>
      </c>
      <c r="HH146" s="238" t="s">
        <v>3940</v>
      </c>
      <c r="HI146" s="238">
        <v>567</v>
      </c>
      <c r="HJ146" s="242">
        <v>4.3928629535224251E-3</v>
      </c>
      <c r="HK146" s="301">
        <v>72293</v>
      </c>
      <c r="HL146" s="245">
        <v>0.56009390035096418</v>
      </c>
      <c r="HM146" s="244">
        <v>70864</v>
      </c>
      <c r="HN146" s="246">
        <v>1429</v>
      </c>
      <c r="HO146" s="302" t="s">
        <v>4231</v>
      </c>
      <c r="HP146" s="305">
        <v>50534</v>
      </c>
      <c r="HQ146" s="139">
        <v>0.31111630999581352</v>
      </c>
      <c r="HR146" s="57">
        <v>33259.000107299995</v>
      </c>
      <c r="HS146" s="139">
        <v>0.6581509499999999</v>
      </c>
      <c r="HT146" s="56">
        <v>65.815094999999999</v>
      </c>
      <c r="HU146" s="57">
        <v>313.00001589999999</v>
      </c>
      <c r="HV146" s="139">
        <v>6.1938499999999999E-3</v>
      </c>
      <c r="HW146" s="56">
        <v>0.61938499999999996</v>
      </c>
      <c r="HX146" s="56" t="s">
        <v>4086</v>
      </c>
      <c r="HY146" s="57">
        <v>12329.999870760001</v>
      </c>
      <c r="HZ146" s="139">
        <v>0.24399414000000003</v>
      </c>
      <c r="IA146" s="56">
        <v>24.399414</v>
      </c>
      <c r="IB146" s="56" t="s">
        <v>4442</v>
      </c>
      <c r="IC146" s="57">
        <v>4632.0000060399998</v>
      </c>
      <c r="ID146" s="139">
        <v>9.1661060000000003E-2</v>
      </c>
      <c r="IE146" s="56">
        <v>9.1661059999999992</v>
      </c>
      <c r="IF146" s="56" t="s">
        <v>4231</v>
      </c>
      <c r="IG146" s="57">
        <v>0</v>
      </c>
      <c r="IH146" s="140">
        <v>0</v>
      </c>
      <c r="II146" s="53">
        <v>0</v>
      </c>
      <c r="IJ146" s="53">
        <v>1</v>
      </c>
      <c r="IK146" s="307">
        <v>1555.9999740999999</v>
      </c>
      <c r="IL146" s="245">
        <v>3.079115E-2</v>
      </c>
      <c r="IM146" s="20">
        <v>3.0791149999999998</v>
      </c>
      <c r="IN146" s="20" t="s">
        <v>3940</v>
      </c>
      <c r="IO146" s="25">
        <v>6281.00022704</v>
      </c>
      <c r="IP146" s="245">
        <v>0.12429256</v>
      </c>
      <c r="IQ146" s="20">
        <v>12.429256000000001</v>
      </c>
      <c r="IR146" s="25">
        <v>3519.9998413799999</v>
      </c>
      <c r="IS146" s="245">
        <v>6.965607E-2</v>
      </c>
      <c r="IT146" s="20">
        <v>6.9656070000000003</v>
      </c>
      <c r="IU146" s="20" t="s">
        <v>4653</v>
      </c>
      <c r="IV146" s="25">
        <v>629.99979790000009</v>
      </c>
      <c r="IW146" s="245">
        <v>1.2466850000000002E-2</v>
      </c>
      <c r="IX146" s="20">
        <v>1.246685</v>
      </c>
      <c r="IY146" s="20" t="s">
        <v>4086</v>
      </c>
      <c r="IZ146" s="25">
        <v>5248.9999324400005</v>
      </c>
      <c r="JA146" s="265">
        <v>0.10387066</v>
      </c>
      <c r="JB146" s="43">
        <v>10.387066000000001</v>
      </c>
      <c r="JC146" s="311">
        <v>12520.000130660001</v>
      </c>
      <c r="JD146" s="19">
        <v>0.24775399000000001</v>
      </c>
      <c r="JE146" s="43">
        <v>24.775399</v>
      </c>
      <c r="JF146" s="43" t="s">
        <v>3940</v>
      </c>
      <c r="JG146" s="26">
        <v>6822.0000494799997</v>
      </c>
      <c r="JH146" s="19">
        <v>0.13499822</v>
      </c>
      <c r="JI146" s="43">
        <v>13.499822</v>
      </c>
      <c r="JJ146" s="26">
        <v>3197.0001575599999</v>
      </c>
      <c r="JK146" s="19">
        <v>6.3264340000000002E-2</v>
      </c>
      <c r="JL146" s="43">
        <v>6.3264339999999999</v>
      </c>
      <c r="JM146" s="43" t="s">
        <v>4653</v>
      </c>
      <c r="JN146" s="26">
        <v>10042.999814319999</v>
      </c>
      <c r="JO146" s="19">
        <v>0.19873747999999999</v>
      </c>
      <c r="JP146" s="43">
        <v>19.873747999999999</v>
      </c>
      <c r="JQ146" s="43" t="s">
        <v>4086</v>
      </c>
      <c r="JR146" s="26">
        <v>716.00007512000002</v>
      </c>
      <c r="JS146" s="65">
        <v>1.4168680000000001E-2</v>
      </c>
      <c r="JT146" s="5">
        <v>1.416868</v>
      </c>
      <c r="JU146" s="5">
        <v>1</v>
      </c>
      <c r="JV146" s="313">
        <v>13075.999960320001</v>
      </c>
      <c r="JW146" s="21">
        <v>13075.999960320001</v>
      </c>
      <c r="JX146" s="30">
        <v>0.25875648000000001</v>
      </c>
      <c r="JY146" s="55">
        <v>25.875648000000002</v>
      </c>
      <c r="JZ146" s="55" t="s">
        <v>4865</v>
      </c>
      <c r="KA146" s="21">
        <v>10999.00000496</v>
      </c>
      <c r="KB146" s="30">
        <v>0.21765544000000001</v>
      </c>
      <c r="KC146" s="21">
        <v>3965.0002240199997</v>
      </c>
      <c r="KD146" s="30">
        <v>7.8462029999999988E-2</v>
      </c>
      <c r="KE146" s="55">
        <v>7.846203</v>
      </c>
      <c r="KF146" s="21">
        <v>7033.9997809400002</v>
      </c>
      <c r="KG146" s="30">
        <v>0.13919340999999999</v>
      </c>
      <c r="KH146" s="55">
        <v>13.919340999999999</v>
      </c>
      <c r="KI146" s="55" t="s">
        <v>4086</v>
      </c>
      <c r="KJ146" s="21">
        <v>25965.00036966</v>
      </c>
      <c r="KK146" s="30">
        <v>0.51381248999999996</v>
      </c>
      <c r="KL146" s="21">
        <v>8923.0001174600002</v>
      </c>
      <c r="KM146" s="30">
        <v>0.17657418999999999</v>
      </c>
      <c r="KN146" s="55">
        <v>17.657419000000001</v>
      </c>
      <c r="KO146" s="21">
        <v>17042.0002522</v>
      </c>
      <c r="KP146" s="30">
        <v>0.33723829999999999</v>
      </c>
      <c r="KQ146" s="55">
        <v>33.72383</v>
      </c>
      <c r="KR146" s="21">
        <v>494.0001704</v>
      </c>
      <c r="KS146" s="314">
        <v>9.7756000000000006E-3</v>
      </c>
      <c r="KT146" s="5">
        <v>0.97755999999999998</v>
      </c>
      <c r="KU146" s="51">
        <v>148</v>
      </c>
      <c r="KV146" s="51">
        <v>172</v>
      </c>
      <c r="KW146" s="51">
        <v>117</v>
      </c>
      <c r="KX146" s="51">
        <v>91</v>
      </c>
      <c r="KY146" s="51">
        <v>103</v>
      </c>
      <c r="KZ146" s="51">
        <v>108</v>
      </c>
      <c r="LA146" s="51">
        <v>137</v>
      </c>
      <c r="LB146" s="51">
        <v>160</v>
      </c>
      <c r="LC146" s="51">
        <v>167</v>
      </c>
      <c r="LD146" s="51">
        <v>143</v>
      </c>
      <c r="LE146" s="51">
        <v>120</v>
      </c>
      <c r="LF146" s="51">
        <v>124</v>
      </c>
      <c r="LG146" s="261">
        <v>528</v>
      </c>
      <c r="LH146" s="260">
        <v>508</v>
      </c>
      <c r="LI146" s="260">
        <v>554</v>
      </c>
      <c r="LJ146" s="264">
        <v>261</v>
      </c>
    </row>
    <row r="147" spans="1:322">
      <c r="A147" s="111">
        <v>30142</v>
      </c>
      <c r="B147" s="49" t="s">
        <v>288</v>
      </c>
      <c r="C147" s="67">
        <v>35772</v>
      </c>
      <c r="D147" s="69">
        <v>4.1651195341102119E-3</v>
      </c>
      <c r="E147" s="132">
        <v>32631</v>
      </c>
      <c r="F147" s="131">
        <v>16633</v>
      </c>
      <c r="G147" s="133">
        <v>0.50973001133891083</v>
      </c>
      <c r="H147" s="131">
        <v>15998</v>
      </c>
      <c r="I147" s="133">
        <v>0.49026998866108917</v>
      </c>
      <c r="J147" s="134" t="s">
        <v>289</v>
      </c>
      <c r="K147" s="72">
        <v>318</v>
      </c>
      <c r="L147" s="2">
        <v>3</v>
      </c>
      <c r="M147" s="2">
        <v>321</v>
      </c>
      <c r="N147" s="2" t="s">
        <v>21</v>
      </c>
      <c r="O147" s="2"/>
      <c r="P147" s="74"/>
      <c r="Q147" s="305">
        <v>2600</v>
      </c>
      <c r="R147" s="461">
        <v>2891</v>
      </c>
      <c r="S147" s="16" t="s">
        <v>2962</v>
      </c>
      <c r="T147" s="16" t="s">
        <v>2963</v>
      </c>
      <c r="U147" s="16" t="s">
        <v>2964</v>
      </c>
      <c r="V147" s="16" t="s">
        <v>2965</v>
      </c>
      <c r="W147" s="16" t="s">
        <v>2966</v>
      </c>
      <c r="X147" s="16" t="s">
        <v>2967</v>
      </c>
      <c r="Y147" s="16" t="s">
        <v>2968</v>
      </c>
      <c r="Z147" s="16" t="s">
        <v>2969</v>
      </c>
      <c r="AA147" s="16" t="s">
        <v>2970</v>
      </c>
      <c r="AB147" s="16" t="s">
        <v>2971</v>
      </c>
      <c r="AC147" s="16" t="s">
        <v>2972</v>
      </c>
      <c r="AD147" s="16" t="s">
        <v>2973</v>
      </c>
      <c r="AE147" s="16" t="s">
        <v>2974</v>
      </c>
      <c r="AF147" s="16" t="s">
        <v>2975</v>
      </c>
      <c r="AG147" s="16" t="s">
        <v>797</v>
      </c>
      <c r="AH147" s="16" t="s">
        <v>2976</v>
      </c>
      <c r="AI147" s="16" t="s">
        <v>2316</v>
      </c>
      <c r="AJ147" s="404">
        <v>7.9678833011553429E-2</v>
      </c>
      <c r="AK147" s="404">
        <v>8.8596733167846525E-2</v>
      </c>
      <c r="AL147" s="404">
        <v>8.6757990867579904E-2</v>
      </c>
      <c r="AM147" s="404">
        <v>8.2253072231926697E-2</v>
      </c>
      <c r="AN147" s="404">
        <v>6.8585087799944836E-2</v>
      </c>
      <c r="AO147" s="404">
        <v>6.9810916000122583E-2</v>
      </c>
      <c r="AP147" s="404">
        <v>6.7389905304771541E-2</v>
      </c>
      <c r="AQ147" s="404">
        <v>6.5428580184487148E-2</v>
      </c>
      <c r="AR147" s="404">
        <v>6.7481842419784874E-2</v>
      </c>
      <c r="AS147" s="404">
        <v>6.0249456038736174E-2</v>
      </c>
      <c r="AT147" s="404">
        <v>6.1689804173945019E-2</v>
      </c>
      <c r="AU147" s="404">
        <v>5.05041218473231E-2</v>
      </c>
      <c r="AV147" s="404">
        <v>4.1187827525972234E-2</v>
      </c>
      <c r="AW147" s="404">
        <v>3.7111948760381236E-2</v>
      </c>
      <c r="AX147" s="404">
        <v>2.4363335478532682E-2</v>
      </c>
      <c r="AY147" s="404">
        <v>1.9122919922772822E-2</v>
      </c>
      <c r="AZ147" s="404">
        <v>1.4832521222150716E-2</v>
      </c>
      <c r="BA147" s="404">
        <v>1.4434127057092948E-2</v>
      </c>
      <c r="BB147" s="404">
        <v>5.2097698507554168E-4</v>
      </c>
      <c r="BC147" s="75" t="s">
        <v>568</v>
      </c>
      <c r="BD147" s="301">
        <v>92</v>
      </c>
      <c r="BE147" s="245">
        <v>0.51086956521739135</v>
      </c>
      <c r="BF147" s="245">
        <v>3.2608695652173912E-2</v>
      </c>
      <c r="BG147" s="245">
        <v>0.22826086956521738</v>
      </c>
      <c r="BH147" s="245">
        <v>0</v>
      </c>
      <c r="BI147" s="245">
        <v>3.2608695652173912E-2</v>
      </c>
      <c r="BJ147" s="245">
        <v>0.19565217391304349</v>
      </c>
      <c r="BK147" s="245">
        <v>0</v>
      </c>
      <c r="BL147" s="417">
        <v>754</v>
      </c>
      <c r="BM147" s="19">
        <v>0.5</v>
      </c>
      <c r="BN147" s="19">
        <v>6.6312997347480109E-3</v>
      </c>
      <c r="BO147" s="19">
        <v>0.11538461538461539</v>
      </c>
      <c r="BP147" s="19">
        <v>2.6525198938992041E-3</v>
      </c>
      <c r="BQ147" s="19">
        <v>2.5198938992042442E-2</v>
      </c>
      <c r="BR147" s="19">
        <v>0.35013262599469497</v>
      </c>
      <c r="BS147" s="65">
        <v>0</v>
      </c>
      <c r="BT147" s="420">
        <v>20886</v>
      </c>
      <c r="BU147" s="143">
        <v>0.64006619472280957</v>
      </c>
      <c r="BV147" s="425">
        <v>11723</v>
      </c>
      <c r="BW147" s="143">
        <v>0.35925959976709265</v>
      </c>
      <c r="BX147" s="425">
        <v>22</v>
      </c>
      <c r="BY147" s="144">
        <v>6.7420551009775981E-4</v>
      </c>
      <c r="BZ147" s="413">
        <v>24292</v>
      </c>
      <c r="CA147" s="6">
        <v>0.74444546596794459</v>
      </c>
      <c r="CB147" s="414">
        <v>21182</v>
      </c>
      <c r="CC147" s="6">
        <v>0.87197431253087432</v>
      </c>
      <c r="CD147" s="414">
        <v>3104</v>
      </c>
      <c r="CE147" s="6">
        <v>0.12777869257368682</v>
      </c>
      <c r="CF147" s="6" t="s">
        <v>3940</v>
      </c>
      <c r="CG147" s="414">
        <v>6</v>
      </c>
      <c r="CH147" s="272">
        <v>2.4699489543882758E-4</v>
      </c>
      <c r="CI147" s="274">
        <v>6.2575209999999997</v>
      </c>
      <c r="CJ147" s="412">
        <v>5124</v>
      </c>
      <c r="CK147" s="147">
        <v>0.15702859244276915</v>
      </c>
      <c r="CL147" s="412">
        <v>4316</v>
      </c>
      <c r="CM147" s="147">
        <v>0.84231069476971121</v>
      </c>
      <c r="CN147" s="148">
        <v>784</v>
      </c>
      <c r="CO147" s="147">
        <v>0.15300546448087432</v>
      </c>
      <c r="CP147" s="147" t="s">
        <v>3940</v>
      </c>
      <c r="CQ147" s="412">
        <v>24</v>
      </c>
      <c r="CR147" s="275">
        <v>4.6838407494145199E-3</v>
      </c>
      <c r="CS147" s="279">
        <v>0</v>
      </c>
      <c r="CT147" s="280">
        <v>0</v>
      </c>
      <c r="CU147" s="280">
        <v>56</v>
      </c>
      <c r="CV147" s="280">
        <v>65</v>
      </c>
      <c r="CW147" s="280">
        <v>0</v>
      </c>
      <c r="CX147" s="280">
        <v>31</v>
      </c>
      <c r="CY147" s="280">
        <v>0</v>
      </c>
      <c r="CZ147" s="280">
        <v>9</v>
      </c>
      <c r="DA147" s="280">
        <v>1</v>
      </c>
      <c r="DB147" s="280">
        <v>0</v>
      </c>
      <c r="DC147" s="280">
        <v>0</v>
      </c>
      <c r="DD147" s="280">
        <v>0</v>
      </c>
      <c r="DE147" s="281">
        <v>0</v>
      </c>
      <c r="DF147" s="281">
        <v>162</v>
      </c>
      <c r="DG147" s="154">
        <v>4584</v>
      </c>
      <c r="DH147" s="152">
        <v>0.14047991174036958</v>
      </c>
      <c r="DI147" s="152" t="s">
        <v>4443</v>
      </c>
      <c r="DJ147" s="151">
        <v>1897</v>
      </c>
      <c r="DK147" s="151" t="s">
        <v>5077</v>
      </c>
      <c r="DL147" s="151">
        <v>2541</v>
      </c>
      <c r="DM147" s="151" t="s">
        <v>4232</v>
      </c>
      <c r="DN147" s="151">
        <v>344</v>
      </c>
      <c r="DO147" s="151" t="s">
        <v>4654</v>
      </c>
      <c r="DP147" s="151">
        <v>28029</v>
      </c>
      <c r="DQ147" s="152">
        <v>0.85896846556955042</v>
      </c>
      <c r="DR147" s="151">
        <v>18</v>
      </c>
      <c r="DS147" s="155">
        <v>5.5162269007998533E-4</v>
      </c>
      <c r="DT147" s="159">
        <v>1897</v>
      </c>
      <c r="DU147" s="160">
        <v>839</v>
      </c>
      <c r="DV147" s="160">
        <v>526</v>
      </c>
      <c r="DW147" s="160">
        <v>906</v>
      </c>
      <c r="DX147" s="160">
        <v>408</v>
      </c>
      <c r="DY147" s="160">
        <v>367</v>
      </c>
      <c r="DZ147" s="161">
        <v>332</v>
      </c>
      <c r="EA147" s="285">
        <v>2541</v>
      </c>
      <c r="EB147" s="165">
        <v>1525</v>
      </c>
      <c r="EC147" s="165">
        <v>561</v>
      </c>
      <c r="ED147" s="165">
        <v>855</v>
      </c>
      <c r="EE147" s="165">
        <v>412</v>
      </c>
      <c r="EF147" s="165">
        <v>87</v>
      </c>
      <c r="EG147" s="286">
        <v>148</v>
      </c>
      <c r="EH147" s="289">
        <v>31095</v>
      </c>
      <c r="EI147" s="167">
        <v>0.95292819711317456</v>
      </c>
      <c r="EJ147" s="168">
        <v>232</v>
      </c>
      <c r="EK147" s="290">
        <v>7.4610065926997912E-3</v>
      </c>
      <c r="EL147" s="293">
        <v>527</v>
      </c>
      <c r="EM147" s="173">
        <v>1.6150286537341792E-2</v>
      </c>
      <c r="EN147" s="294" t="s">
        <v>4443</v>
      </c>
      <c r="EO147" s="180">
        <v>29454</v>
      </c>
      <c r="EP147" s="181">
        <v>0.98134204038115547</v>
      </c>
      <c r="EQ147" s="182">
        <v>29145</v>
      </c>
      <c r="ER147" s="183">
        <v>0.97104684480575731</v>
      </c>
      <c r="ES147" s="182">
        <v>303</v>
      </c>
      <c r="ET147" s="183">
        <v>1.0095288865196242E-2</v>
      </c>
      <c r="EU147" s="183" t="s">
        <v>4443</v>
      </c>
      <c r="EV147" s="182">
        <v>6</v>
      </c>
      <c r="EW147" s="184">
        <v>1.9990671020190577E-4</v>
      </c>
      <c r="EX147" s="175">
        <v>465</v>
      </c>
      <c r="EY147" s="171">
        <v>1.5492770040647698E-2</v>
      </c>
      <c r="EZ147" s="171" t="s">
        <v>4443</v>
      </c>
      <c r="FA147" s="170">
        <v>89</v>
      </c>
      <c r="FB147" s="171">
        <v>2.9652828679949355E-3</v>
      </c>
      <c r="FC147" s="170">
        <v>6</v>
      </c>
      <c r="FD147" s="176">
        <v>1.9990671020190577E-4</v>
      </c>
      <c r="FE147" s="190">
        <v>857</v>
      </c>
      <c r="FF147" s="191">
        <v>2.8553341773838874E-2</v>
      </c>
      <c r="FG147" s="192">
        <v>89</v>
      </c>
      <c r="FH147" s="192">
        <v>90</v>
      </c>
      <c r="FI147" s="192">
        <v>453</v>
      </c>
      <c r="FJ147" s="192">
        <v>97</v>
      </c>
      <c r="FK147" s="192">
        <v>38</v>
      </c>
      <c r="FL147" s="192">
        <v>23</v>
      </c>
      <c r="FM147" s="192">
        <v>2</v>
      </c>
      <c r="FN147" s="192">
        <v>3</v>
      </c>
      <c r="FO147" s="192">
        <v>56</v>
      </c>
      <c r="FP147" s="193">
        <v>6</v>
      </c>
      <c r="FQ147" s="202" t="s">
        <v>3985</v>
      </c>
      <c r="FR147" s="203">
        <v>0.47305670557000001</v>
      </c>
      <c r="FS147" s="206">
        <v>746</v>
      </c>
      <c r="FT147" s="253">
        <v>82</v>
      </c>
      <c r="FU147" s="208" t="s">
        <v>3986</v>
      </c>
      <c r="FV147" s="209">
        <v>1.9780300000000001E-2</v>
      </c>
      <c r="FW147" s="210">
        <v>1023</v>
      </c>
      <c r="FX147" s="211">
        <v>113</v>
      </c>
      <c r="FY147" s="216">
        <v>27197</v>
      </c>
      <c r="FZ147" s="217">
        <v>71.281921080499998</v>
      </c>
      <c r="GA147" s="218">
        <v>1088</v>
      </c>
      <c r="GB147" s="219">
        <v>96</v>
      </c>
      <c r="GC147" s="254">
        <v>6424</v>
      </c>
      <c r="GD147" s="225">
        <v>16.8362916325</v>
      </c>
      <c r="GE147" s="224">
        <v>1064</v>
      </c>
      <c r="GF147" s="255">
        <v>100</v>
      </c>
      <c r="GG147" s="435">
        <v>9619</v>
      </c>
      <c r="GH147" s="249" t="s">
        <v>4086</v>
      </c>
      <c r="GI147" s="436">
        <v>387</v>
      </c>
      <c r="GJ147" s="437">
        <v>952</v>
      </c>
      <c r="GK147" s="250" t="s">
        <v>3940</v>
      </c>
      <c r="GL147" s="228">
        <v>9499</v>
      </c>
      <c r="GM147" s="229">
        <v>3.9823667391254225E-3</v>
      </c>
      <c r="GN147" s="227">
        <v>386</v>
      </c>
      <c r="GO147" s="227">
        <v>8294</v>
      </c>
      <c r="GP147" s="227">
        <v>813</v>
      </c>
      <c r="GQ147" s="227">
        <v>6</v>
      </c>
      <c r="GR147" s="227">
        <v>8397</v>
      </c>
      <c r="GS147" s="227">
        <v>9488</v>
      </c>
      <c r="GT147" s="227">
        <v>8094</v>
      </c>
      <c r="GU147" s="230" t="s">
        <v>3940</v>
      </c>
      <c r="GV147" s="297">
        <v>5273</v>
      </c>
      <c r="GW147" s="235">
        <v>845</v>
      </c>
      <c r="GX147" s="235">
        <v>1772</v>
      </c>
      <c r="GY147" s="235">
        <v>7720</v>
      </c>
      <c r="GZ147" s="235">
        <v>4343</v>
      </c>
      <c r="HA147" s="235">
        <v>104</v>
      </c>
      <c r="HB147" s="235">
        <v>7128</v>
      </c>
      <c r="HC147" s="298">
        <v>1625</v>
      </c>
      <c r="HD147" s="236">
        <v>26015</v>
      </c>
      <c r="HE147" s="237">
        <v>0.797248015690601</v>
      </c>
      <c r="HF147" s="238">
        <v>14755</v>
      </c>
      <c r="HG147" s="238">
        <v>11059</v>
      </c>
      <c r="HH147" s="238" t="s">
        <v>3940</v>
      </c>
      <c r="HI147" s="238">
        <v>201</v>
      </c>
      <c r="HJ147" s="242">
        <v>7.7263117432250627E-3</v>
      </c>
      <c r="HK147" s="301">
        <v>14755</v>
      </c>
      <c r="HL147" s="245">
        <v>0.56717278493177015</v>
      </c>
      <c r="HM147" s="244">
        <v>14610</v>
      </c>
      <c r="HN147" s="246">
        <v>145</v>
      </c>
      <c r="HO147" s="302" t="s">
        <v>4232</v>
      </c>
      <c r="HP147" s="305">
        <v>9890</v>
      </c>
      <c r="HQ147" s="139">
        <v>0.30308602249394745</v>
      </c>
      <c r="HR147" s="57">
        <v>6869.9999845000011</v>
      </c>
      <c r="HS147" s="139">
        <v>0.69464105000000009</v>
      </c>
      <c r="HT147" s="56">
        <v>69.464105000000004</v>
      </c>
      <c r="HU147" s="57">
        <v>522.00003509999999</v>
      </c>
      <c r="HV147" s="139">
        <v>5.2780590000000002E-2</v>
      </c>
      <c r="HW147" s="56">
        <v>5.2780589999999998</v>
      </c>
      <c r="HX147" s="56" t="s">
        <v>4086</v>
      </c>
      <c r="HY147" s="57">
        <v>2223.0000249999998</v>
      </c>
      <c r="HZ147" s="139">
        <v>0.22477249999999999</v>
      </c>
      <c r="IA147" s="56">
        <v>22.477250000000002</v>
      </c>
      <c r="IB147" s="56" t="s">
        <v>4443</v>
      </c>
      <c r="IC147" s="57">
        <v>274.99995539999998</v>
      </c>
      <c r="ID147" s="139">
        <v>2.7805859999999998E-2</v>
      </c>
      <c r="IE147" s="56">
        <v>2.780586</v>
      </c>
      <c r="IF147" s="56" t="s">
        <v>4232</v>
      </c>
      <c r="IG147" s="57">
        <v>0</v>
      </c>
      <c r="IH147" s="140">
        <v>0</v>
      </c>
      <c r="II147" s="53">
        <v>0</v>
      </c>
      <c r="IJ147" s="53">
        <v>1</v>
      </c>
      <c r="IK147" s="307">
        <v>254.0000239</v>
      </c>
      <c r="IL147" s="245">
        <v>2.5682509999999999E-2</v>
      </c>
      <c r="IM147" s="20">
        <v>2.5682510000000001</v>
      </c>
      <c r="IN147" s="20" t="s">
        <v>3940</v>
      </c>
      <c r="IO147" s="25">
        <v>953.99998230000017</v>
      </c>
      <c r="IP147" s="245">
        <v>9.6461070000000024E-2</v>
      </c>
      <c r="IQ147" s="20">
        <v>9.6461070000000007</v>
      </c>
      <c r="IR147" s="25">
        <v>582.99997269999994</v>
      </c>
      <c r="IS147" s="245">
        <v>5.8948429999999996E-2</v>
      </c>
      <c r="IT147" s="20">
        <v>5.8948429999999998</v>
      </c>
      <c r="IU147" s="20" t="s">
        <v>4654</v>
      </c>
      <c r="IV147" s="25">
        <v>94.999977400000006</v>
      </c>
      <c r="IW147" s="245">
        <v>9.6056600000000002E-3</v>
      </c>
      <c r="IX147" s="20">
        <v>0.96056600000000003</v>
      </c>
      <c r="IY147" s="20" t="s">
        <v>4086</v>
      </c>
      <c r="IZ147" s="25">
        <v>714.00004460000014</v>
      </c>
      <c r="JA147" s="265">
        <v>7.2194140000000018E-2</v>
      </c>
      <c r="JB147" s="43">
        <v>7.2194140000000004</v>
      </c>
      <c r="JC147" s="311">
        <v>3802.0000407999996</v>
      </c>
      <c r="JD147" s="19">
        <v>0.38442871999999995</v>
      </c>
      <c r="JE147" s="43">
        <v>38.442872000000001</v>
      </c>
      <c r="JF147" s="43" t="s">
        <v>3940</v>
      </c>
      <c r="JG147" s="26">
        <v>1042.9999934</v>
      </c>
      <c r="JH147" s="19">
        <v>0.10546005999999999</v>
      </c>
      <c r="JI147" s="43">
        <v>10.546006</v>
      </c>
      <c r="JJ147" s="26">
        <v>632.99995560000002</v>
      </c>
      <c r="JK147" s="19">
        <v>6.4004039999999998E-2</v>
      </c>
      <c r="JL147" s="43">
        <v>6.400404</v>
      </c>
      <c r="JM147" s="43" t="s">
        <v>4654</v>
      </c>
      <c r="JN147" s="26">
        <v>1782.9999578999998</v>
      </c>
      <c r="JO147" s="19">
        <v>0.18028310999999997</v>
      </c>
      <c r="JP147" s="43">
        <v>18.028310999999999</v>
      </c>
      <c r="JQ147" s="43" t="s">
        <v>4086</v>
      </c>
      <c r="JR147" s="26">
        <v>28.999952499999999</v>
      </c>
      <c r="JS147" s="65">
        <v>2.93225E-3</v>
      </c>
      <c r="JT147" s="5">
        <v>0.29322500000000001</v>
      </c>
      <c r="JU147" s="5">
        <v>0.99999998999999995</v>
      </c>
      <c r="JV147" s="313">
        <v>4648.0000362999999</v>
      </c>
      <c r="JW147" s="21">
        <v>4648.0000362999999</v>
      </c>
      <c r="JX147" s="30">
        <v>0.46996967000000001</v>
      </c>
      <c r="JY147" s="55">
        <v>46.996966999999998</v>
      </c>
      <c r="JZ147" s="55" t="s">
        <v>4866</v>
      </c>
      <c r="KA147" s="21">
        <v>1333.9999908</v>
      </c>
      <c r="KB147" s="30">
        <v>0.13488371999999998</v>
      </c>
      <c r="KC147" s="21">
        <v>759.00003909999998</v>
      </c>
      <c r="KD147" s="30">
        <v>7.6744190000000004E-2</v>
      </c>
      <c r="KE147" s="55">
        <v>7.6744190000000003</v>
      </c>
      <c r="KF147" s="21">
        <v>574.9999517</v>
      </c>
      <c r="KG147" s="30">
        <v>5.8139530000000002E-2</v>
      </c>
      <c r="KH147" s="55">
        <v>5.8139529999999997</v>
      </c>
      <c r="KI147" s="55" t="s">
        <v>4086</v>
      </c>
      <c r="KJ147" s="21">
        <v>3863.9999563000001</v>
      </c>
      <c r="KK147" s="30">
        <v>0.39069767</v>
      </c>
      <c r="KL147" s="21">
        <v>1369.9999864000001</v>
      </c>
      <c r="KM147" s="30">
        <v>0.13852376000000002</v>
      </c>
      <c r="KN147" s="55">
        <v>13.852376</v>
      </c>
      <c r="KO147" s="21">
        <v>2493.9999699</v>
      </c>
      <c r="KP147" s="30">
        <v>0.25217391</v>
      </c>
      <c r="KQ147" s="55">
        <v>25.217390999999999</v>
      </c>
      <c r="KR147" s="21">
        <v>44.000016600000002</v>
      </c>
      <c r="KS147" s="314">
        <v>4.4489400000000002E-3</v>
      </c>
      <c r="KT147" s="5">
        <v>0.44489400000000001</v>
      </c>
      <c r="KU147" s="51">
        <v>8</v>
      </c>
      <c r="KV147" s="51">
        <v>15</v>
      </c>
      <c r="KW147" s="51">
        <v>16</v>
      </c>
      <c r="KX147" s="51">
        <v>9</v>
      </c>
      <c r="KY147" s="51">
        <v>7</v>
      </c>
      <c r="KZ147" s="51">
        <v>7</v>
      </c>
      <c r="LA147" s="51">
        <v>10</v>
      </c>
      <c r="LB147" s="51">
        <v>6</v>
      </c>
      <c r="LC147" s="51">
        <v>19</v>
      </c>
      <c r="LD147" s="51">
        <v>9</v>
      </c>
      <c r="LE147" s="51">
        <v>17</v>
      </c>
      <c r="LF147" s="51">
        <v>7</v>
      </c>
      <c r="LG147" s="261">
        <v>48</v>
      </c>
      <c r="LH147" s="260">
        <v>30</v>
      </c>
      <c r="LI147" s="260">
        <v>52</v>
      </c>
      <c r="LJ147" s="264">
        <v>21</v>
      </c>
    </row>
    <row r="148" spans="1:322">
      <c r="A148" s="111">
        <v>30211</v>
      </c>
      <c r="B148" s="49" t="s">
        <v>290</v>
      </c>
      <c r="C148" s="67">
        <v>31576</v>
      </c>
      <c r="D148" s="69">
        <v>3.6765574865555198E-3</v>
      </c>
      <c r="E148" s="132">
        <v>30351</v>
      </c>
      <c r="F148" s="131">
        <v>15454</v>
      </c>
      <c r="G148" s="133">
        <v>0.50917597443247342</v>
      </c>
      <c r="H148" s="131">
        <v>14897</v>
      </c>
      <c r="I148" s="133">
        <v>0.49082402556752658</v>
      </c>
      <c r="J148" s="134" t="s">
        <v>291</v>
      </c>
      <c r="K148" s="72">
        <v>123</v>
      </c>
      <c r="L148" s="2">
        <v>3</v>
      </c>
      <c r="M148" s="2">
        <v>126</v>
      </c>
      <c r="N148" s="2" t="s">
        <v>66</v>
      </c>
      <c r="O148" s="2"/>
      <c r="P148" s="74"/>
      <c r="Q148" s="305">
        <v>2055</v>
      </c>
      <c r="R148" s="461">
        <v>2354</v>
      </c>
      <c r="S148" s="16" t="s">
        <v>2977</v>
      </c>
      <c r="T148" s="16" t="s">
        <v>2978</v>
      </c>
      <c r="U148" s="16" t="s">
        <v>2979</v>
      </c>
      <c r="V148" s="16" t="s">
        <v>2980</v>
      </c>
      <c r="W148" s="16" t="s">
        <v>2981</v>
      </c>
      <c r="X148" s="16" t="s">
        <v>2982</v>
      </c>
      <c r="Y148" s="16" t="s">
        <v>2983</v>
      </c>
      <c r="Z148" s="16" t="s">
        <v>2984</v>
      </c>
      <c r="AA148" s="16" t="s">
        <v>2985</v>
      </c>
      <c r="AB148" s="16" t="s">
        <v>2986</v>
      </c>
      <c r="AC148" s="16" t="s">
        <v>2987</v>
      </c>
      <c r="AD148" s="16" t="s">
        <v>2988</v>
      </c>
      <c r="AE148" s="16" t="s">
        <v>2989</v>
      </c>
      <c r="AF148" s="16" t="s">
        <v>2990</v>
      </c>
      <c r="AG148" s="16" t="s">
        <v>799</v>
      </c>
      <c r="AH148" s="16" t="s">
        <v>2991</v>
      </c>
      <c r="AI148" s="16" t="s">
        <v>881</v>
      </c>
      <c r="AJ148" s="404">
        <v>6.7707818523277646E-2</v>
      </c>
      <c r="AK148" s="404">
        <v>7.7559223748805639E-2</v>
      </c>
      <c r="AL148" s="404">
        <v>7.4363282923132684E-2</v>
      </c>
      <c r="AM148" s="404">
        <v>7.8712398273532991E-2</v>
      </c>
      <c r="AN148" s="404">
        <v>7.5549405291423677E-2</v>
      </c>
      <c r="AO148" s="404">
        <v>7.0047115416296005E-2</v>
      </c>
      <c r="AP148" s="404">
        <v>6.5994530657968439E-2</v>
      </c>
      <c r="AQ148" s="404">
        <v>6.1941945899640867E-2</v>
      </c>
      <c r="AR148" s="404">
        <v>6.8630358143059539E-2</v>
      </c>
      <c r="AS148" s="404">
        <v>6.8992784422259562E-2</v>
      </c>
      <c r="AT148" s="404">
        <v>6.9816480511350532E-2</v>
      </c>
      <c r="AU148" s="404">
        <v>5.6736186616585943E-2</v>
      </c>
      <c r="AV148" s="404">
        <v>4.724720767025798E-2</v>
      </c>
      <c r="AW148" s="404">
        <v>3.9570360119930148E-2</v>
      </c>
      <c r="AX148" s="404">
        <v>2.9718954894402162E-2</v>
      </c>
      <c r="AY148" s="404">
        <v>2.1251359098547001E-2</v>
      </c>
      <c r="AZ148" s="404">
        <v>1.433231195018286E-2</v>
      </c>
      <c r="BA148" s="404">
        <v>1.1828275839346316E-2</v>
      </c>
      <c r="BB148" s="404">
        <v>0</v>
      </c>
      <c r="BC148" s="75" t="s">
        <v>569</v>
      </c>
      <c r="BD148" s="301">
        <v>68</v>
      </c>
      <c r="BE148" s="245">
        <v>0.52941176470588236</v>
      </c>
      <c r="BF148" s="245">
        <v>1.4705882352941176E-2</v>
      </c>
      <c r="BG148" s="245">
        <v>0.19117647058823528</v>
      </c>
      <c r="BH148" s="245">
        <v>0</v>
      </c>
      <c r="BI148" s="245">
        <v>5.8823529411764705E-2</v>
      </c>
      <c r="BJ148" s="245">
        <v>0.19117647058823528</v>
      </c>
      <c r="BK148" s="245">
        <v>1.4705882352941176E-2</v>
      </c>
      <c r="BL148" s="417">
        <v>812</v>
      </c>
      <c r="BM148" s="19">
        <v>0.50985221674876846</v>
      </c>
      <c r="BN148" s="19">
        <v>1.3546798029556651E-2</v>
      </c>
      <c r="BO148" s="19">
        <v>0.16502463054187191</v>
      </c>
      <c r="BP148" s="19">
        <v>2.4630541871921183E-3</v>
      </c>
      <c r="BQ148" s="19">
        <v>2.5862068965517241E-2</v>
      </c>
      <c r="BR148" s="19">
        <v>0.28201970443349755</v>
      </c>
      <c r="BS148" s="65">
        <v>1.2315270935960591E-3</v>
      </c>
      <c r="BT148" s="420">
        <v>21074</v>
      </c>
      <c r="BU148" s="143">
        <v>0.69434285526012318</v>
      </c>
      <c r="BV148" s="425">
        <v>9263</v>
      </c>
      <c r="BW148" s="143">
        <v>0.30519587492998584</v>
      </c>
      <c r="BX148" s="425">
        <v>14</v>
      </c>
      <c r="BY148" s="144">
        <v>4.6126980989094266E-4</v>
      </c>
      <c r="BZ148" s="413">
        <v>23685</v>
      </c>
      <c r="CA148" s="6">
        <v>0.78036967480478403</v>
      </c>
      <c r="CB148" s="414">
        <v>22096</v>
      </c>
      <c r="CC148" s="6">
        <v>0.93291112518471608</v>
      </c>
      <c r="CD148" s="414">
        <v>1566</v>
      </c>
      <c r="CE148" s="6">
        <v>6.6117796073464213E-2</v>
      </c>
      <c r="CF148" s="6" t="s">
        <v>3940</v>
      </c>
      <c r="CG148" s="414">
        <v>23</v>
      </c>
      <c r="CH148" s="272">
        <v>9.7107874181971709E-4</v>
      </c>
      <c r="CI148" s="274">
        <v>4.6682636000000004</v>
      </c>
      <c r="CJ148" s="412">
        <v>4152</v>
      </c>
      <c r="CK148" s="147">
        <v>0.13679944647622813</v>
      </c>
      <c r="CL148" s="412">
        <v>3755</v>
      </c>
      <c r="CM148" s="147">
        <v>0.904383429672447</v>
      </c>
      <c r="CN148" s="148">
        <v>386</v>
      </c>
      <c r="CO148" s="147">
        <v>9.2967244701348747E-2</v>
      </c>
      <c r="CP148" s="147" t="s">
        <v>3940</v>
      </c>
      <c r="CQ148" s="412">
        <v>11</v>
      </c>
      <c r="CR148" s="275">
        <v>2.6493256262042388E-3</v>
      </c>
      <c r="CS148" s="279">
        <v>0</v>
      </c>
      <c r="CT148" s="280">
        <v>2</v>
      </c>
      <c r="CU148" s="280">
        <v>25</v>
      </c>
      <c r="CV148" s="280">
        <v>32</v>
      </c>
      <c r="CW148" s="280">
        <v>0</v>
      </c>
      <c r="CX148" s="280">
        <v>15</v>
      </c>
      <c r="CY148" s="280">
        <v>0</v>
      </c>
      <c r="CZ148" s="280">
        <v>7</v>
      </c>
      <c r="DA148" s="280">
        <v>0</v>
      </c>
      <c r="DB148" s="280">
        <v>0</v>
      </c>
      <c r="DC148" s="280">
        <v>0</v>
      </c>
      <c r="DD148" s="280">
        <v>0</v>
      </c>
      <c r="DE148" s="281">
        <v>0</v>
      </c>
      <c r="DF148" s="281">
        <v>81</v>
      </c>
      <c r="DG148" s="154">
        <v>6180</v>
      </c>
      <c r="DH148" s="152">
        <v>0.20361767322328753</v>
      </c>
      <c r="DI148" s="152" t="s">
        <v>4444</v>
      </c>
      <c r="DJ148" s="151">
        <v>1882</v>
      </c>
      <c r="DK148" s="151" t="s">
        <v>5078</v>
      </c>
      <c r="DL148" s="151">
        <v>4165</v>
      </c>
      <c r="DM148" s="151" t="s">
        <v>4233</v>
      </c>
      <c r="DN148" s="151">
        <v>368</v>
      </c>
      <c r="DO148" s="151" t="s">
        <v>4655</v>
      </c>
      <c r="DP148" s="151">
        <v>24164</v>
      </c>
      <c r="DQ148" s="152">
        <v>0.79615169187176704</v>
      </c>
      <c r="DR148" s="151">
        <v>7</v>
      </c>
      <c r="DS148" s="155">
        <v>2.3063490494547133E-4</v>
      </c>
      <c r="DT148" s="159">
        <v>1882</v>
      </c>
      <c r="DU148" s="160">
        <v>851</v>
      </c>
      <c r="DV148" s="160">
        <v>471</v>
      </c>
      <c r="DW148" s="160">
        <v>914</v>
      </c>
      <c r="DX148" s="160">
        <v>397</v>
      </c>
      <c r="DY148" s="160">
        <v>417</v>
      </c>
      <c r="DZ148" s="161">
        <v>290</v>
      </c>
      <c r="EA148" s="285">
        <v>4165</v>
      </c>
      <c r="EB148" s="165">
        <v>2770</v>
      </c>
      <c r="EC148" s="165">
        <v>1010</v>
      </c>
      <c r="ED148" s="165">
        <v>1338</v>
      </c>
      <c r="EE148" s="165">
        <v>899</v>
      </c>
      <c r="EF148" s="165">
        <v>208</v>
      </c>
      <c r="EG148" s="286">
        <v>229</v>
      </c>
      <c r="EH148" s="289">
        <v>29110</v>
      </c>
      <c r="EI148" s="167">
        <v>0.95911172613752427</v>
      </c>
      <c r="EJ148" s="168">
        <v>253</v>
      </c>
      <c r="EK148" s="290">
        <v>8.6911714187564403E-3</v>
      </c>
      <c r="EL148" s="293">
        <v>116</v>
      </c>
      <c r="EM148" s="173">
        <v>3.8219498533820962E-3</v>
      </c>
      <c r="EN148" s="294" t="s">
        <v>4444</v>
      </c>
      <c r="EO148" s="180">
        <v>27703</v>
      </c>
      <c r="EP148" s="181">
        <v>0.97904297427198195</v>
      </c>
      <c r="EQ148" s="182">
        <v>27243</v>
      </c>
      <c r="ER148" s="183">
        <v>0.96278625954198471</v>
      </c>
      <c r="ES148" s="182">
        <v>446</v>
      </c>
      <c r="ET148" s="183">
        <v>1.5761945151258127E-2</v>
      </c>
      <c r="EU148" s="183" t="s">
        <v>4444</v>
      </c>
      <c r="EV148" s="182">
        <v>14</v>
      </c>
      <c r="EW148" s="184">
        <v>4.9476957873904436E-4</v>
      </c>
      <c r="EX148" s="175">
        <v>486</v>
      </c>
      <c r="EY148" s="171">
        <v>1.717557251908397E-2</v>
      </c>
      <c r="EZ148" s="171" t="s">
        <v>4444</v>
      </c>
      <c r="FA148" s="170">
        <v>96</v>
      </c>
      <c r="FB148" s="171">
        <v>3.3927056827820186E-3</v>
      </c>
      <c r="FC148" s="170">
        <v>11</v>
      </c>
      <c r="FD148" s="176">
        <v>3.8874752615210631E-4</v>
      </c>
      <c r="FE148" s="190">
        <v>1028</v>
      </c>
      <c r="FF148" s="191">
        <v>3.6330223353124115E-2</v>
      </c>
      <c r="FG148" s="192">
        <v>142</v>
      </c>
      <c r="FH148" s="192">
        <v>118</v>
      </c>
      <c r="FI148" s="192">
        <v>540</v>
      </c>
      <c r="FJ148" s="192">
        <v>110</v>
      </c>
      <c r="FK148" s="192">
        <v>33</v>
      </c>
      <c r="FL148" s="192">
        <v>25</v>
      </c>
      <c r="FM148" s="192">
        <v>0</v>
      </c>
      <c r="FN148" s="192">
        <v>5</v>
      </c>
      <c r="FO148" s="192">
        <v>48</v>
      </c>
      <c r="FP148" s="193">
        <v>7</v>
      </c>
      <c r="FQ148" s="202" t="s">
        <v>3986</v>
      </c>
      <c r="FR148" s="203">
        <v>-0.30563472767299998</v>
      </c>
      <c r="FS148" s="206">
        <v>1453</v>
      </c>
      <c r="FT148" s="253">
        <v>158</v>
      </c>
      <c r="FU148" s="208" t="s">
        <v>3987</v>
      </c>
      <c r="FV148" s="209">
        <v>-0.58521179999999995</v>
      </c>
      <c r="FW148" s="210">
        <v>1625</v>
      </c>
      <c r="FX148" s="211">
        <v>175</v>
      </c>
      <c r="FY148" s="216">
        <v>18506</v>
      </c>
      <c r="FZ148" s="217">
        <v>54.721552792700002</v>
      </c>
      <c r="GA148" s="218">
        <v>1692</v>
      </c>
      <c r="GB148" s="219">
        <v>166</v>
      </c>
      <c r="GC148" s="254">
        <v>2617</v>
      </c>
      <c r="GD148" s="225">
        <v>7.7389998707999998</v>
      </c>
      <c r="GE148" s="224">
        <v>1657</v>
      </c>
      <c r="GF148" s="255">
        <v>178</v>
      </c>
      <c r="GG148" s="435">
        <v>12329</v>
      </c>
      <c r="GH148" s="249" t="s">
        <v>4086</v>
      </c>
      <c r="GI148" s="436">
        <v>730</v>
      </c>
      <c r="GJ148" s="437">
        <v>2254</v>
      </c>
      <c r="GK148" s="250" t="s">
        <v>3940</v>
      </c>
      <c r="GL148" s="228">
        <v>9355</v>
      </c>
      <c r="GM148" s="229">
        <v>3.9219960884849274E-3</v>
      </c>
      <c r="GN148" s="227">
        <v>385</v>
      </c>
      <c r="GO148" s="227">
        <v>7055</v>
      </c>
      <c r="GP148" s="227">
        <v>1915</v>
      </c>
      <c r="GQ148" s="227">
        <v>0</v>
      </c>
      <c r="GR148" s="227">
        <v>8964</v>
      </c>
      <c r="GS148" s="227">
        <v>9154</v>
      </c>
      <c r="GT148" s="227">
        <v>8798</v>
      </c>
      <c r="GU148" s="230" t="s">
        <v>3940</v>
      </c>
      <c r="GV148" s="297">
        <v>5077</v>
      </c>
      <c r="GW148" s="235">
        <v>1622</v>
      </c>
      <c r="GX148" s="235">
        <v>2427</v>
      </c>
      <c r="GY148" s="235">
        <v>8528</v>
      </c>
      <c r="GZ148" s="235">
        <v>3377</v>
      </c>
      <c r="HA148" s="235">
        <v>207</v>
      </c>
      <c r="HB148" s="235">
        <v>7806</v>
      </c>
      <c r="HC148" s="298">
        <v>3176</v>
      </c>
      <c r="HD148" s="236">
        <v>25070</v>
      </c>
      <c r="HE148" s="237">
        <v>0.82600243814042373</v>
      </c>
      <c r="HF148" s="238">
        <v>15362</v>
      </c>
      <c r="HG148" s="238">
        <v>9607</v>
      </c>
      <c r="HH148" s="238" t="s">
        <v>3940</v>
      </c>
      <c r="HI148" s="238">
        <v>101</v>
      </c>
      <c r="HJ148" s="242">
        <v>4.0287195851615477E-3</v>
      </c>
      <c r="HK148" s="301">
        <v>15362</v>
      </c>
      <c r="HL148" s="245">
        <v>0.61276426007179896</v>
      </c>
      <c r="HM148" s="244">
        <v>15274</v>
      </c>
      <c r="HN148" s="246">
        <v>88</v>
      </c>
      <c r="HO148" s="302" t="s">
        <v>4233</v>
      </c>
      <c r="HP148" s="305">
        <v>12193</v>
      </c>
      <c r="HQ148" s="139">
        <v>0.40173305657144742</v>
      </c>
      <c r="HR148" s="57">
        <v>8926.0000203399995</v>
      </c>
      <c r="HS148" s="139">
        <v>0.73205937999999993</v>
      </c>
      <c r="HT148" s="56">
        <v>73.205938000000003</v>
      </c>
      <c r="HU148" s="57">
        <v>379.99996606000002</v>
      </c>
      <c r="HV148" s="139">
        <v>3.1165420000000003E-2</v>
      </c>
      <c r="HW148" s="56">
        <v>3.1165419999999999</v>
      </c>
      <c r="HX148" s="56" t="s">
        <v>4086</v>
      </c>
      <c r="HY148" s="57">
        <v>2276.9999525699996</v>
      </c>
      <c r="HZ148" s="139">
        <v>0.18674648999999996</v>
      </c>
      <c r="IA148" s="56">
        <v>18.674648999999999</v>
      </c>
      <c r="IB148" s="56" t="s">
        <v>4444</v>
      </c>
      <c r="IC148" s="57">
        <v>609.99993910000001</v>
      </c>
      <c r="ID148" s="139">
        <v>5.0028700000000002E-2</v>
      </c>
      <c r="IE148" s="56">
        <v>5.0028699999999997</v>
      </c>
      <c r="IF148" s="56" t="s">
        <v>4233</v>
      </c>
      <c r="IG148" s="57">
        <v>0</v>
      </c>
      <c r="IH148" s="140">
        <v>0</v>
      </c>
      <c r="II148" s="53">
        <v>0</v>
      </c>
      <c r="IJ148" s="53">
        <v>0.99999998999999984</v>
      </c>
      <c r="IK148" s="307">
        <v>501.99995388000002</v>
      </c>
      <c r="IL148" s="245">
        <v>4.1171159999999998E-2</v>
      </c>
      <c r="IM148" s="20">
        <v>4.1171160000000002</v>
      </c>
      <c r="IN148" s="20" t="s">
        <v>3940</v>
      </c>
      <c r="IO148" s="25">
        <v>1220.0000001300002</v>
      </c>
      <c r="IP148" s="245">
        <v>0.10005741000000001</v>
      </c>
      <c r="IQ148" s="20">
        <v>10.005741</v>
      </c>
      <c r="IR148" s="25">
        <v>751.99998288999996</v>
      </c>
      <c r="IS148" s="245">
        <v>6.1674729999999997E-2</v>
      </c>
      <c r="IT148" s="20">
        <v>6.1674730000000002</v>
      </c>
      <c r="IU148" s="20" t="s">
        <v>4655</v>
      </c>
      <c r="IV148" s="25">
        <v>110.99995094000001</v>
      </c>
      <c r="IW148" s="245">
        <v>9.10358E-3</v>
      </c>
      <c r="IX148" s="20">
        <v>0.910358</v>
      </c>
      <c r="IY148" s="20" t="s">
        <v>4086</v>
      </c>
      <c r="IZ148" s="25">
        <v>1166.0000075199998</v>
      </c>
      <c r="JA148" s="265">
        <v>9.5628639999999987E-2</v>
      </c>
      <c r="JB148" s="43">
        <v>9.5628639999999994</v>
      </c>
      <c r="JC148" s="311">
        <v>4736.0000608700002</v>
      </c>
      <c r="JD148" s="19">
        <v>0.38841959000000004</v>
      </c>
      <c r="JE148" s="43">
        <v>38.841959000000003</v>
      </c>
      <c r="JF148" s="43" t="s">
        <v>3940</v>
      </c>
      <c r="JG148" s="26">
        <v>1091.00001101</v>
      </c>
      <c r="JH148" s="19">
        <v>8.9477569999999992E-2</v>
      </c>
      <c r="JI148" s="43">
        <v>8.9477569999999993</v>
      </c>
      <c r="JJ148" s="26">
        <v>733.99994471000002</v>
      </c>
      <c r="JK148" s="19">
        <v>6.0198470000000004E-2</v>
      </c>
      <c r="JL148" s="43">
        <v>6.0198470000000004</v>
      </c>
      <c r="JM148" s="43" t="s">
        <v>4655</v>
      </c>
      <c r="JN148" s="26">
        <v>1800.0000381699999</v>
      </c>
      <c r="JO148" s="19">
        <v>0.14762569</v>
      </c>
      <c r="JP148" s="43">
        <v>14.762568999999999</v>
      </c>
      <c r="JQ148" s="43" t="s">
        <v>4086</v>
      </c>
      <c r="JR148" s="26">
        <v>81.000049880000006</v>
      </c>
      <c r="JS148" s="65">
        <v>6.6431600000000004E-3</v>
      </c>
      <c r="JT148" s="5">
        <v>0.66431600000000002</v>
      </c>
      <c r="JU148" s="5">
        <v>1.0000000000000002</v>
      </c>
      <c r="JV148" s="313">
        <v>5032.0000113300002</v>
      </c>
      <c r="JW148" s="21">
        <v>5032.0000113300002</v>
      </c>
      <c r="JX148" s="30">
        <v>0.41269581</v>
      </c>
      <c r="JY148" s="55">
        <v>41.269581000000002</v>
      </c>
      <c r="JZ148" s="55" t="s">
        <v>4867</v>
      </c>
      <c r="KA148" s="21">
        <v>1396.00010249</v>
      </c>
      <c r="KB148" s="30">
        <v>0.11449193000000001</v>
      </c>
      <c r="KC148" s="21">
        <v>882.00004187000002</v>
      </c>
      <c r="KD148" s="30">
        <v>7.2336590000000006E-2</v>
      </c>
      <c r="KE148" s="55">
        <v>7.2336590000000003</v>
      </c>
      <c r="KF148" s="21">
        <v>514.00006062</v>
      </c>
      <c r="KG148" s="30">
        <v>4.2155339999999999E-2</v>
      </c>
      <c r="KH148" s="55">
        <v>4.2155339999999999</v>
      </c>
      <c r="KI148" s="55" t="s">
        <v>4086</v>
      </c>
      <c r="KJ148" s="21">
        <v>5587.00000989</v>
      </c>
      <c r="KK148" s="30">
        <v>0.45821372999999999</v>
      </c>
      <c r="KL148" s="21">
        <v>2322.0000480200001</v>
      </c>
      <c r="KM148" s="30">
        <v>0.19043714</v>
      </c>
      <c r="KN148" s="55">
        <v>19.043714000000001</v>
      </c>
      <c r="KO148" s="21">
        <v>3264.9999618700003</v>
      </c>
      <c r="KP148" s="30">
        <v>0.26777659000000004</v>
      </c>
      <c r="KQ148" s="55">
        <v>26.777659</v>
      </c>
      <c r="KR148" s="21">
        <v>177.99999822000001</v>
      </c>
      <c r="KS148" s="314">
        <v>1.459854E-2</v>
      </c>
      <c r="KT148" s="5">
        <v>1.459854</v>
      </c>
      <c r="KU148" s="51">
        <v>15</v>
      </c>
      <c r="KV148" s="51">
        <v>17</v>
      </c>
      <c r="KW148" s="51">
        <v>22</v>
      </c>
      <c r="KX148" s="51">
        <v>19</v>
      </c>
      <c r="KY148" s="51">
        <v>16</v>
      </c>
      <c r="KZ148" s="51">
        <v>23</v>
      </c>
      <c r="LA148" s="51">
        <v>18</v>
      </c>
      <c r="LB148" s="51">
        <v>10</v>
      </c>
      <c r="LC148" s="51">
        <v>12</v>
      </c>
      <c r="LD148" s="51">
        <v>12</v>
      </c>
      <c r="LE148" s="51">
        <v>11</v>
      </c>
      <c r="LF148" s="51">
        <v>10</v>
      </c>
      <c r="LG148" s="261">
        <v>73</v>
      </c>
      <c r="LH148" s="260">
        <v>67</v>
      </c>
      <c r="LI148" s="260">
        <v>45</v>
      </c>
      <c r="LJ148" s="264">
        <v>30</v>
      </c>
    </row>
    <row r="149" spans="1:322">
      <c r="A149" s="111">
        <v>30212</v>
      </c>
      <c r="B149" s="49" t="s">
        <v>292</v>
      </c>
      <c r="C149" s="67">
        <v>15107</v>
      </c>
      <c r="D149" s="69">
        <v>1.7589863804596604E-3</v>
      </c>
      <c r="E149" s="132">
        <v>13062</v>
      </c>
      <c r="F149" s="131">
        <v>6747</v>
      </c>
      <c r="G149" s="133">
        <v>0.51653651814423518</v>
      </c>
      <c r="H149" s="131">
        <v>6315</v>
      </c>
      <c r="I149" s="133">
        <v>0.48346348185576482</v>
      </c>
      <c r="J149" s="134" t="s">
        <v>293</v>
      </c>
      <c r="K149" s="72">
        <v>124</v>
      </c>
      <c r="L149" s="2">
        <v>1</v>
      </c>
      <c r="M149" s="2">
        <v>125</v>
      </c>
      <c r="N149" s="2" t="s">
        <v>26</v>
      </c>
      <c r="O149" s="2"/>
      <c r="P149" s="74"/>
      <c r="Q149" s="305">
        <v>1288</v>
      </c>
      <c r="R149" s="461">
        <v>1340</v>
      </c>
      <c r="S149" s="16" t="s">
        <v>2992</v>
      </c>
      <c r="T149" s="16" t="s">
        <v>2993</v>
      </c>
      <c r="U149" s="16" t="s">
        <v>1229</v>
      </c>
      <c r="V149" s="16" t="s">
        <v>2994</v>
      </c>
      <c r="W149" s="16" t="s">
        <v>2995</v>
      </c>
      <c r="X149" s="16" t="s">
        <v>2996</v>
      </c>
      <c r="Y149" s="16" t="s">
        <v>2997</v>
      </c>
      <c r="Z149" s="16" t="s">
        <v>2998</v>
      </c>
      <c r="AA149" s="16" t="s">
        <v>2999</v>
      </c>
      <c r="AB149" s="16" t="s">
        <v>3000</v>
      </c>
      <c r="AC149" s="16" t="s">
        <v>3001</v>
      </c>
      <c r="AD149" s="16" t="s">
        <v>3002</v>
      </c>
      <c r="AE149" s="16" t="s">
        <v>3003</v>
      </c>
      <c r="AF149" s="16" t="s">
        <v>3004</v>
      </c>
      <c r="AG149" s="16" t="s">
        <v>800</v>
      </c>
      <c r="AH149" s="16" t="s">
        <v>3005</v>
      </c>
      <c r="AI149" s="16" t="s">
        <v>881</v>
      </c>
      <c r="AJ149" s="404">
        <v>9.8606645230439438E-2</v>
      </c>
      <c r="AK149" s="404">
        <v>0.10258765885775532</v>
      </c>
      <c r="AL149" s="404">
        <v>9.8606645230439438E-2</v>
      </c>
      <c r="AM149" s="404">
        <v>8.4443423671719489E-2</v>
      </c>
      <c r="AN149" s="404">
        <v>6.6146072576940745E-2</v>
      </c>
      <c r="AO149" s="404">
        <v>6.7753789618741386E-2</v>
      </c>
      <c r="AP149" s="404">
        <v>5.8413719185423367E-2</v>
      </c>
      <c r="AQ149" s="404">
        <v>5.7877813504823149E-2</v>
      </c>
      <c r="AR149" s="404">
        <v>6.2088500995253405E-2</v>
      </c>
      <c r="AS149" s="404">
        <v>5.6882560097994181E-2</v>
      </c>
      <c r="AT149" s="404">
        <v>5.7188791915480021E-2</v>
      </c>
      <c r="AU149" s="404">
        <v>5.0528249885163065E-2</v>
      </c>
      <c r="AV149" s="404">
        <v>3.7819629459500841E-2</v>
      </c>
      <c r="AW149" s="404">
        <v>3.5599448782728527E-2</v>
      </c>
      <c r="AX149" s="404">
        <v>2.373296585515235E-2</v>
      </c>
      <c r="AY149" s="404">
        <v>1.8603582912264584E-2</v>
      </c>
      <c r="AZ149" s="404">
        <v>1.1177461338233042E-2</v>
      </c>
      <c r="BA149" s="404">
        <v>1.1943040881947635E-2</v>
      </c>
      <c r="BB149" s="404">
        <v>0</v>
      </c>
      <c r="BC149" s="75" t="s">
        <v>570</v>
      </c>
      <c r="BD149" s="301">
        <v>45</v>
      </c>
      <c r="BE149" s="245">
        <v>0.64444444444444449</v>
      </c>
      <c r="BF149" s="245">
        <v>0</v>
      </c>
      <c r="BG149" s="245">
        <v>0.15555555555555556</v>
      </c>
      <c r="BH149" s="245">
        <v>0</v>
      </c>
      <c r="BI149" s="245">
        <v>2.2222222222222223E-2</v>
      </c>
      <c r="BJ149" s="245">
        <v>0.17777777777777778</v>
      </c>
      <c r="BK149" s="245">
        <v>0</v>
      </c>
      <c r="BL149" s="417">
        <v>344</v>
      </c>
      <c r="BM149" s="19">
        <v>0.57848837209302328</v>
      </c>
      <c r="BN149" s="19">
        <v>8.7209302325581394E-3</v>
      </c>
      <c r="BO149" s="19">
        <v>0.125</v>
      </c>
      <c r="BP149" s="19">
        <v>0</v>
      </c>
      <c r="BQ149" s="19">
        <v>2.3255813953488372E-2</v>
      </c>
      <c r="BR149" s="19">
        <v>0.26453488372093026</v>
      </c>
      <c r="BS149" s="65">
        <v>0</v>
      </c>
      <c r="BT149" s="420">
        <v>7982</v>
      </c>
      <c r="BU149" s="143">
        <v>0.61108559179298727</v>
      </c>
      <c r="BV149" s="425">
        <v>5077</v>
      </c>
      <c r="BW149" s="143">
        <v>0.38868473434389833</v>
      </c>
      <c r="BX149" s="425">
        <v>3</v>
      </c>
      <c r="BY149" s="144">
        <v>2.2967386311437759E-4</v>
      </c>
      <c r="BZ149" s="413">
        <v>9146</v>
      </c>
      <c r="CA149" s="6">
        <v>0.70019905068136579</v>
      </c>
      <c r="CB149" s="414">
        <v>7471</v>
      </c>
      <c r="CC149" s="6">
        <v>0.81685982943363222</v>
      </c>
      <c r="CD149" s="414">
        <v>1675</v>
      </c>
      <c r="CE149" s="6">
        <v>0.1831401705663678</v>
      </c>
      <c r="CF149" s="6" t="s">
        <v>3940</v>
      </c>
      <c r="CG149" s="414">
        <v>0</v>
      </c>
      <c r="CH149" s="272">
        <v>0</v>
      </c>
      <c r="CI149" s="274">
        <v>6.6735262999999998</v>
      </c>
      <c r="CJ149" s="412">
        <v>2358</v>
      </c>
      <c r="CK149" s="147">
        <v>0.18052365640790077</v>
      </c>
      <c r="CL149" s="412">
        <v>2095</v>
      </c>
      <c r="CM149" s="147">
        <v>0.88846480067854117</v>
      </c>
      <c r="CN149" s="148">
        <v>263</v>
      </c>
      <c r="CO149" s="147">
        <v>0.11153519932145886</v>
      </c>
      <c r="CP149" s="147" t="s">
        <v>3940</v>
      </c>
      <c r="CQ149" s="412">
        <v>0</v>
      </c>
      <c r="CR149" s="275">
        <v>0</v>
      </c>
      <c r="CS149" s="279">
        <v>0</v>
      </c>
      <c r="CT149" s="280">
        <v>0</v>
      </c>
      <c r="CU149" s="280">
        <v>22</v>
      </c>
      <c r="CV149" s="280">
        <v>29</v>
      </c>
      <c r="CW149" s="280">
        <v>2</v>
      </c>
      <c r="CX149" s="280">
        <v>9</v>
      </c>
      <c r="CY149" s="280">
        <v>0</v>
      </c>
      <c r="CZ149" s="280">
        <v>5</v>
      </c>
      <c r="DA149" s="280">
        <v>0</v>
      </c>
      <c r="DB149" s="280">
        <v>0</v>
      </c>
      <c r="DC149" s="280">
        <v>0</v>
      </c>
      <c r="DD149" s="280">
        <v>0</v>
      </c>
      <c r="DE149" s="281">
        <v>0</v>
      </c>
      <c r="DF149" s="281">
        <v>67</v>
      </c>
      <c r="DG149" s="154">
        <v>3003</v>
      </c>
      <c r="DH149" s="152">
        <v>0.22990353697749197</v>
      </c>
      <c r="DI149" s="152" t="s">
        <v>4445</v>
      </c>
      <c r="DJ149" s="151">
        <v>811</v>
      </c>
      <c r="DK149" s="151" t="s">
        <v>5079</v>
      </c>
      <c r="DL149" s="151">
        <v>2160</v>
      </c>
      <c r="DM149" s="151" t="s">
        <v>4234</v>
      </c>
      <c r="DN149" s="151">
        <v>126</v>
      </c>
      <c r="DO149" s="151" t="s">
        <v>4656</v>
      </c>
      <c r="DP149" s="151">
        <v>10057</v>
      </c>
      <c r="DQ149" s="152">
        <v>0.76994334711376511</v>
      </c>
      <c r="DR149" s="151">
        <v>2</v>
      </c>
      <c r="DS149" s="155">
        <v>1.531159087429184E-4</v>
      </c>
      <c r="DT149" s="159">
        <v>811</v>
      </c>
      <c r="DU149" s="160">
        <v>353</v>
      </c>
      <c r="DV149" s="160">
        <v>225</v>
      </c>
      <c r="DW149" s="160">
        <v>367</v>
      </c>
      <c r="DX149" s="160">
        <v>194</v>
      </c>
      <c r="DY149" s="160">
        <v>151</v>
      </c>
      <c r="DZ149" s="161">
        <v>173</v>
      </c>
      <c r="EA149" s="285">
        <v>2160</v>
      </c>
      <c r="EB149" s="165">
        <v>1296</v>
      </c>
      <c r="EC149" s="165">
        <v>563</v>
      </c>
      <c r="ED149" s="165">
        <v>859</v>
      </c>
      <c r="EE149" s="165">
        <v>555</v>
      </c>
      <c r="EF149" s="165">
        <v>126</v>
      </c>
      <c r="EG149" s="286">
        <v>199</v>
      </c>
      <c r="EH149" s="289">
        <v>12313</v>
      </c>
      <c r="EI149" s="167">
        <v>0.94265809217577712</v>
      </c>
      <c r="EJ149" s="168">
        <v>5145</v>
      </c>
      <c r="EK149" s="290">
        <v>0.41785105173393972</v>
      </c>
      <c r="EL149" s="293">
        <v>94</v>
      </c>
      <c r="EM149" s="173">
        <v>7.1964477109171645E-3</v>
      </c>
      <c r="EN149" s="294" t="s">
        <v>4445</v>
      </c>
      <c r="EO149" s="180">
        <v>11209</v>
      </c>
      <c r="EP149" s="181">
        <v>0.95201290980125697</v>
      </c>
      <c r="EQ149" s="182">
        <v>11090</v>
      </c>
      <c r="ER149" s="183">
        <v>0.94190589434346861</v>
      </c>
      <c r="ES149" s="182">
        <v>116</v>
      </c>
      <c r="ET149" s="183">
        <v>9.852216748768473E-3</v>
      </c>
      <c r="EU149" s="183" t="s">
        <v>4445</v>
      </c>
      <c r="EV149" s="182">
        <v>3</v>
      </c>
      <c r="EW149" s="184">
        <v>2.5479870901987432E-4</v>
      </c>
      <c r="EX149" s="175">
        <v>442</v>
      </c>
      <c r="EY149" s="171">
        <v>3.754034312892815E-2</v>
      </c>
      <c r="EZ149" s="171" t="s">
        <v>4445</v>
      </c>
      <c r="FA149" s="170">
        <v>107</v>
      </c>
      <c r="FB149" s="171">
        <v>9.0878206217088493E-3</v>
      </c>
      <c r="FC149" s="170">
        <v>16</v>
      </c>
      <c r="FD149" s="176">
        <v>1.3589264481059962E-3</v>
      </c>
      <c r="FE149" s="190">
        <v>665</v>
      </c>
      <c r="FF149" s="191">
        <v>5.6480380499405472E-2</v>
      </c>
      <c r="FG149" s="192">
        <v>52</v>
      </c>
      <c r="FH149" s="192">
        <v>22</v>
      </c>
      <c r="FI149" s="192">
        <v>414</v>
      </c>
      <c r="FJ149" s="192">
        <v>101</v>
      </c>
      <c r="FK149" s="192">
        <v>9</v>
      </c>
      <c r="FL149" s="192">
        <v>9</v>
      </c>
      <c r="FM149" s="192">
        <v>4</v>
      </c>
      <c r="FN149" s="192">
        <v>8</v>
      </c>
      <c r="FO149" s="192">
        <v>44</v>
      </c>
      <c r="FP149" s="193">
        <v>2</v>
      </c>
      <c r="FQ149" s="202" t="s">
        <v>3985</v>
      </c>
      <c r="FR149" s="203">
        <v>1.0074388293600001</v>
      </c>
      <c r="FS149" s="206">
        <v>390</v>
      </c>
      <c r="FT149" s="253">
        <v>36</v>
      </c>
      <c r="FU149" s="208" t="s">
        <v>3985</v>
      </c>
      <c r="FV149" s="209">
        <v>0.8957967</v>
      </c>
      <c r="FW149" s="210">
        <v>438</v>
      </c>
      <c r="FX149" s="211">
        <v>39</v>
      </c>
      <c r="FY149" s="216">
        <v>9864</v>
      </c>
      <c r="FZ149" s="217">
        <v>85.372333820799994</v>
      </c>
      <c r="GA149" s="218">
        <v>522</v>
      </c>
      <c r="GB149" s="219">
        <v>33</v>
      </c>
      <c r="GC149" s="254">
        <v>4462</v>
      </c>
      <c r="GD149" s="225">
        <v>38.618149965800001</v>
      </c>
      <c r="GE149" s="224">
        <v>377</v>
      </c>
      <c r="GF149" s="255">
        <v>25</v>
      </c>
      <c r="GG149" s="435">
        <v>1658</v>
      </c>
      <c r="GH149" s="249" t="s">
        <v>4086</v>
      </c>
      <c r="GI149" s="436">
        <v>4</v>
      </c>
      <c r="GJ149" s="437">
        <v>28</v>
      </c>
      <c r="GK149" s="250" t="s">
        <v>3940</v>
      </c>
      <c r="GL149" s="228">
        <v>3596</v>
      </c>
      <c r="GM149" s="229">
        <v>1.5075893034945803E-3</v>
      </c>
      <c r="GN149" s="227">
        <v>624</v>
      </c>
      <c r="GO149" s="227">
        <v>2864</v>
      </c>
      <c r="GP149" s="227">
        <v>108</v>
      </c>
      <c r="GQ149" s="227">
        <v>0</v>
      </c>
      <c r="GR149" s="227">
        <v>3017</v>
      </c>
      <c r="GS149" s="227">
        <v>3507</v>
      </c>
      <c r="GT149" s="227">
        <v>2864</v>
      </c>
      <c r="GU149" s="230" t="s">
        <v>3940</v>
      </c>
      <c r="GV149" s="297">
        <v>1227</v>
      </c>
      <c r="GW149" s="235">
        <v>156</v>
      </c>
      <c r="GX149" s="235">
        <v>904</v>
      </c>
      <c r="GY149" s="235">
        <v>2416</v>
      </c>
      <c r="GZ149" s="235">
        <v>1401</v>
      </c>
      <c r="HA149" s="235">
        <v>4</v>
      </c>
      <c r="HB149" s="235">
        <v>1765</v>
      </c>
      <c r="HC149" s="298">
        <v>150</v>
      </c>
      <c r="HD149" s="236">
        <v>9903</v>
      </c>
      <c r="HE149" s="237">
        <v>0.75815342214056036</v>
      </c>
      <c r="HF149" s="238">
        <v>5798</v>
      </c>
      <c r="HG149" s="238">
        <v>4068</v>
      </c>
      <c r="HH149" s="238" t="s">
        <v>3940</v>
      </c>
      <c r="HI149" s="238">
        <v>37</v>
      </c>
      <c r="HJ149" s="242">
        <v>3.7362415429667778E-3</v>
      </c>
      <c r="HK149" s="301">
        <v>5798</v>
      </c>
      <c r="HL149" s="245">
        <v>0.58547914773301024</v>
      </c>
      <c r="HM149" s="244">
        <v>5750</v>
      </c>
      <c r="HN149" s="246">
        <v>48</v>
      </c>
      <c r="HO149" s="302" t="s">
        <v>4234</v>
      </c>
      <c r="HP149" s="305">
        <v>3964</v>
      </c>
      <c r="HQ149" s="139">
        <v>0.30347573112846427</v>
      </c>
      <c r="HR149" s="57">
        <v>1875.9999841199999</v>
      </c>
      <c r="HS149" s="139">
        <v>0.47325932999999998</v>
      </c>
      <c r="HT149" s="56">
        <v>47.325932999999999</v>
      </c>
      <c r="HU149" s="57">
        <v>25.999994919999999</v>
      </c>
      <c r="HV149" s="139">
        <v>6.5590299999999995E-3</v>
      </c>
      <c r="HW149" s="56">
        <v>0.65590300000000001</v>
      </c>
      <c r="HX149" s="56" t="s">
        <v>4086</v>
      </c>
      <c r="HY149" s="57">
        <v>874.00000304000002</v>
      </c>
      <c r="HZ149" s="139">
        <v>0.22048436000000002</v>
      </c>
      <c r="IA149" s="56">
        <v>22.048435999999999</v>
      </c>
      <c r="IB149" s="56" t="s">
        <v>4445</v>
      </c>
      <c r="IC149" s="57">
        <v>1188.0000179199999</v>
      </c>
      <c r="ID149" s="139">
        <v>0.29969727999999995</v>
      </c>
      <c r="IE149" s="56">
        <v>29.969728</v>
      </c>
      <c r="IF149" s="56" t="s">
        <v>4234</v>
      </c>
      <c r="IG149" s="57">
        <v>0</v>
      </c>
      <c r="IH149" s="140">
        <v>0</v>
      </c>
      <c r="II149" s="53">
        <v>0</v>
      </c>
      <c r="IJ149" s="53">
        <v>1</v>
      </c>
      <c r="IK149" s="307">
        <v>21.00000352</v>
      </c>
      <c r="IL149" s="245">
        <v>5.2976799999999999E-3</v>
      </c>
      <c r="IM149" s="20">
        <v>0.52976800000000002</v>
      </c>
      <c r="IN149" s="20" t="s">
        <v>3940</v>
      </c>
      <c r="IO149" s="25">
        <v>282.99998892000002</v>
      </c>
      <c r="IP149" s="245">
        <v>7.139253000000001E-2</v>
      </c>
      <c r="IQ149" s="20">
        <v>7.1392530000000001</v>
      </c>
      <c r="IR149" s="25">
        <v>106.00001587999999</v>
      </c>
      <c r="IS149" s="245">
        <v>2.6740669999999998E-2</v>
      </c>
      <c r="IT149" s="20">
        <v>2.674067</v>
      </c>
      <c r="IU149" s="20" t="s">
        <v>4656</v>
      </c>
      <c r="IV149" s="25">
        <v>9.9999827999999997</v>
      </c>
      <c r="IW149" s="245">
        <v>2.5227000000000001E-3</v>
      </c>
      <c r="IX149" s="20">
        <v>0.25226999999999999</v>
      </c>
      <c r="IY149" s="20" t="s">
        <v>4086</v>
      </c>
      <c r="IZ149" s="25">
        <v>147.99998328000001</v>
      </c>
      <c r="JA149" s="265">
        <v>3.7336020000000004E-2</v>
      </c>
      <c r="JB149" s="43">
        <v>3.7336019999999999</v>
      </c>
      <c r="JC149" s="311">
        <v>2255.0000061199999</v>
      </c>
      <c r="JD149" s="19">
        <v>0.56886982999999991</v>
      </c>
      <c r="JE149" s="43">
        <v>56.886983000000001</v>
      </c>
      <c r="JF149" s="43" t="s">
        <v>3940</v>
      </c>
      <c r="JG149" s="26">
        <v>263.99998195999996</v>
      </c>
      <c r="JH149" s="19">
        <v>6.6599389999999994E-2</v>
      </c>
      <c r="JI149" s="43">
        <v>6.6599389999999996</v>
      </c>
      <c r="JJ149" s="26">
        <v>52.999988119999998</v>
      </c>
      <c r="JK149" s="19">
        <v>1.337033E-2</v>
      </c>
      <c r="JL149" s="43">
        <v>1.3370329999999999</v>
      </c>
      <c r="JM149" s="43" t="s">
        <v>4656</v>
      </c>
      <c r="JN149" s="26">
        <v>810.99999248000006</v>
      </c>
      <c r="JO149" s="19">
        <v>0.20459132000000002</v>
      </c>
      <c r="JP149" s="43">
        <v>20.459132</v>
      </c>
      <c r="JQ149" s="43" t="s">
        <v>4086</v>
      </c>
      <c r="JR149" s="26">
        <v>13.000017280000002</v>
      </c>
      <c r="JS149" s="65">
        <v>3.2795200000000002E-3</v>
      </c>
      <c r="JT149" s="5">
        <v>0.32795200000000002</v>
      </c>
      <c r="JU149" s="5">
        <v>0.99999998999999995</v>
      </c>
      <c r="JV149" s="313">
        <v>2849.0000150800001</v>
      </c>
      <c r="JW149" s="21">
        <v>2849.0000150800001</v>
      </c>
      <c r="JX149" s="30">
        <v>0.71871847</v>
      </c>
      <c r="JY149" s="55">
        <v>71.871847000000002</v>
      </c>
      <c r="JZ149" s="55" t="s">
        <v>4868</v>
      </c>
      <c r="KA149" s="21">
        <v>310.99998040000003</v>
      </c>
      <c r="KB149" s="30">
        <v>7.8456100000000001E-2</v>
      </c>
      <c r="KC149" s="21">
        <v>147.99998328000001</v>
      </c>
      <c r="KD149" s="30">
        <v>3.7336020000000004E-2</v>
      </c>
      <c r="KE149" s="55">
        <v>3.7336019999999999</v>
      </c>
      <c r="KF149" s="21">
        <v>162.99999712000002</v>
      </c>
      <c r="KG149" s="30">
        <v>4.1120080000000003E-2</v>
      </c>
      <c r="KH149" s="55">
        <v>4.1120080000000003</v>
      </c>
      <c r="KI149" s="55" t="s">
        <v>4086</v>
      </c>
      <c r="KJ149" s="21">
        <v>802.00000795999995</v>
      </c>
      <c r="KK149" s="30">
        <v>0.20232088999999998</v>
      </c>
      <c r="KL149" s="21">
        <v>350.99999087999998</v>
      </c>
      <c r="KM149" s="30">
        <v>8.8546920000000001E-2</v>
      </c>
      <c r="KN149" s="55">
        <v>8.854692</v>
      </c>
      <c r="KO149" s="21">
        <v>451.00001708000002</v>
      </c>
      <c r="KP149" s="30">
        <v>0.11377397</v>
      </c>
      <c r="KQ149" s="55">
        <v>11.377397</v>
      </c>
      <c r="KR149" s="21">
        <v>1.9999965599999998</v>
      </c>
      <c r="KS149" s="314">
        <v>5.0453999999999994E-4</v>
      </c>
      <c r="KT149" s="5">
        <v>5.0453999999999999E-2</v>
      </c>
      <c r="KU149" s="51">
        <v>2</v>
      </c>
      <c r="KV149" s="51">
        <v>5</v>
      </c>
      <c r="KW149" s="51">
        <v>2</v>
      </c>
      <c r="KX149" s="51">
        <v>1</v>
      </c>
      <c r="KY149" s="51">
        <v>4</v>
      </c>
      <c r="KZ149" s="51">
        <v>6</v>
      </c>
      <c r="LA149" s="51">
        <v>1</v>
      </c>
      <c r="LB149" s="51">
        <v>3</v>
      </c>
      <c r="LC149" s="51">
        <v>4</v>
      </c>
      <c r="LD149" s="51">
        <v>5</v>
      </c>
      <c r="LE149" s="51">
        <v>2</v>
      </c>
      <c r="LF149" s="51">
        <v>3</v>
      </c>
      <c r="LG149" s="261">
        <v>10</v>
      </c>
      <c r="LH149" s="260">
        <v>14</v>
      </c>
      <c r="LI149" s="260">
        <v>14</v>
      </c>
      <c r="LJ149" s="264">
        <v>9</v>
      </c>
    </row>
    <row r="150" spans="1:322">
      <c r="A150" s="111">
        <v>30143</v>
      </c>
      <c r="B150" s="49" t="s">
        <v>294</v>
      </c>
      <c r="C150" s="67">
        <v>60744</v>
      </c>
      <c r="D150" s="69">
        <v>7.0727390411492435E-3</v>
      </c>
      <c r="E150" s="132">
        <v>57085</v>
      </c>
      <c r="F150" s="131">
        <v>29981</v>
      </c>
      <c r="G150" s="133">
        <v>0.52519926425505825</v>
      </c>
      <c r="H150" s="131">
        <v>27104</v>
      </c>
      <c r="I150" s="133">
        <v>0.47480073574494175</v>
      </c>
      <c r="J150" s="134" t="s">
        <v>143</v>
      </c>
      <c r="K150" s="72">
        <v>292</v>
      </c>
      <c r="L150" s="2">
        <v>3</v>
      </c>
      <c r="M150" s="2">
        <v>295</v>
      </c>
      <c r="N150" s="2" t="s">
        <v>91</v>
      </c>
      <c r="O150" s="2"/>
      <c r="P150" s="74"/>
      <c r="Q150" s="305">
        <v>4152</v>
      </c>
      <c r="R150" s="461">
        <v>4679</v>
      </c>
      <c r="S150" s="16" t="s">
        <v>3006</v>
      </c>
      <c r="T150" s="16" t="s">
        <v>3007</v>
      </c>
      <c r="U150" s="16" t="s">
        <v>3008</v>
      </c>
      <c r="V150" s="16" t="s">
        <v>3009</v>
      </c>
      <c r="W150" s="16" t="s">
        <v>3010</v>
      </c>
      <c r="X150" s="16" t="s">
        <v>3011</v>
      </c>
      <c r="Y150" s="16" t="s">
        <v>3012</v>
      </c>
      <c r="Z150" s="16" t="s">
        <v>3013</v>
      </c>
      <c r="AA150" s="16" t="s">
        <v>3014</v>
      </c>
      <c r="AB150" s="16" t="s">
        <v>3015</v>
      </c>
      <c r="AC150" s="16" t="s">
        <v>3016</v>
      </c>
      <c r="AD150" s="16" t="s">
        <v>3017</v>
      </c>
      <c r="AE150" s="16" t="s">
        <v>3018</v>
      </c>
      <c r="AF150" s="16" t="s">
        <v>3019</v>
      </c>
      <c r="AG150" s="16" t="s">
        <v>801</v>
      </c>
      <c r="AH150" s="16" t="s">
        <v>3020</v>
      </c>
      <c r="AI150" s="16" t="s">
        <v>972</v>
      </c>
      <c r="AJ150" s="404">
        <v>7.2733642813348515E-2</v>
      </c>
      <c r="AK150" s="404">
        <v>8.196549005868442E-2</v>
      </c>
      <c r="AL150" s="404">
        <v>8.2806341420688448E-2</v>
      </c>
      <c r="AM150" s="404">
        <v>8.5311377769992119E-2</v>
      </c>
      <c r="AN150" s="404">
        <v>6.5411228869230092E-2</v>
      </c>
      <c r="AO150" s="404">
        <v>6.2695979679425418E-2</v>
      </c>
      <c r="AP150" s="404">
        <v>6.1837610580712972E-2</v>
      </c>
      <c r="AQ150" s="404">
        <v>6.5709030393273193E-2</v>
      </c>
      <c r="AR150" s="404">
        <v>6.8599456950162035E-2</v>
      </c>
      <c r="AS150" s="404">
        <v>6.3624419724971529E-2</v>
      </c>
      <c r="AT150" s="404">
        <v>6.6304633441359381E-2</v>
      </c>
      <c r="AU150" s="404">
        <v>5.6617325041604626E-2</v>
      </c>
      <c r="AV150" s="404">
        <v>4.5423491284925989E-2</v>
      </c>
      <c r="AW150" s="404">
        <v>4.1184199001489008E-2</v>
      </c>
      <c r="AX150" s="404">
        <v>2.9079442935972671E-2</v>
      </c>
      <c r="AY150" s="404">
        <v>2.1862135412104754E-2</v>
      </c>
      <c r="AZ150" s="404">
        <v>1.5275466409739862E-2</v>
      </c>
      <c r="BA150" s="404">
        <v>1.34886572654813E-2</v>
      </c>
      <c r="BB150" s="404">
        <v>7.0070946833669084E-5</v>
      </c>
      <c r="BC150" s="75" t="s">
        <v>571</v>
      </c>
      <c r="BD150" s="301">
        <v>135</v>
      </c>
      <c r="BE150" s="245">
        <v>0.66666666666666663</v>
      </c>
      <c r="BF150" s="245">
        <v>7.4074074074074077E-3</v>
      </c>
      <c r="BG150" s="245">
        <v>0.1037037037037037</v>
      </c>
      <c r="BH150" s="245">
        <v>0</v>
      </c>
      <c r="BI150" s="245">
        <v>3.7037037037037035E-2</v>
      </c>
      <c r="BJ150" s="245">
        <v>0.18518518518518517</v>
      </c>
      <c r="BK150" s="245">
        <v>0</v>
      </c>
      <c r="BL150" s="417">
        <v>1330</v>
      </c>
      <c r="BM150" s="19">
        <v>0.49323308270676691</v>
      </c>
      <c r="BN150" s="19">
        <v>9.7744360902255641E-3</v>
      </c>
      <c r="BO150" s="19">
        <v>8.1203007518796999E-2</v>
      </c>
      <c r="BP150" s="19">
        <v>2.255639097744361E-3</v>
      </c>
      <c r="BQ150" s="19">
        <v>2.7819548872180452E-2</v>
      </c>
      <c r="BR150" s="19">
        <v>0.38571428571428573</v>
      </c>
      <c r="BS150" s="65">
        <v>0</v>
      </c>
      <c r="BT150" s="420">
        <v>36596</v>
      </c>
      <c r="BU150" s="143">
        <v>0.64107909258123852</v>
      </c>
      <c r="BV150" s="425">
        <v>20475</v>
      </c>
      <c r="BW150" s="143">
        <v>0.35867565910484367</v>
      </c>
      <c r="BX150" s="425">
        <v>14</v>
      </c>
      <c r="BY150" s="144">
        <v>2.452483139178418E-4</v>
      </c>
      <c r="BZ150" s="413">
        <v>43523</v>
      </c>
      <c r="CA150" s="6">
        <v>0.76242445476044496</v>
      </c>
      <c r="CB150" s="414">
        <v>35594</v>
      </c>
      <c r="CC150" s="6">
        <v>0.81782046274383657</v>
      </c>
      <c r="CD150" s="414">
        <v>7914</v>
      </c>
      <c r="CE150" s="6">
        <v>0.18183489189623878</v>
      </c>
      <c r="CF150" s="6" t="s">
        <v>3940</v>
      </c>
      <c r="CG150" s="414">
        <v>15</v>
      </c>
      <c r="CH150" s="272">
        <v>3.4464535992463754E-4</v>
      </c>
      <c r="CI150" s="274">
        <v>5.0692693999999996</v>
      </c>
      <c r="CJ150" s="412">
        <v>8497</v>
      </c>
      <c r="CK150" s="147">
        <v>0.14884820881142155</v>
      </c>
      <c r="CL150" s="412">
        <v>7473</v>
      </c>
      <c r="CM150" s="147">
        <v>0.87948687772154877</v>
      </c>
      <c r="CN150" s="148">
        <v>1005</v>
      </c>
      <c r="CO150" s="147">
        <v>0.11827703895492526</v>
      </c>
      <c r="CP150" s="147" t="s">
        <v>3940</v>
      </c>
      <c r="CQ150" s="412">
        <v>19</v>
      </c>
      <c r="CR150" s="275">
        <v>2.2360833235259502E-3</v>
      </c>
      <c r="CS150" s="279">
        <v>0</v>
      </c>
      <c r="CT150" s="280">
        <v>2</v>
      </c>
      <c r="CU150" s="280">
        <v>74</v>
      </c>
      <c r="CV150" s="280">
        <v>89</v>
      </c>
      <c r="CW150" s="280">
        <v>3</v>
      </c>
      <c r="CX150" s="280">
        <v>35</v>
      </c>
      <c r="CY150" s="280">
        <v>0</v>
      </c>
      <c r="CZ150" s="280">
        <v>15</v>
      </c>
      <c r="DA150" s="280">
        <v>2</v>
      </c>
      <c r="DB150" s="280">
        <v>0</v>
      </c>
      <c r="DC150" s="280">
        <v>0</v>
      </c>
      <c r="DD150" s="280">
        <v>0</v>
      </c>
      <c r="DE150" s="281">
        <v>0</v>
      </c>
      <c r="DF150" s="281">
        <v>220</v>
      </c>
      <c r="DG150" s="154">
        <v>11525</v>
      </c>
      <c r="DH150" s="152">
        <v>0.20189191556450906</v>
      </c>
      <c r="DI150" s="152" t="s">
        <v>4446</v>
      </c>
      <c r="DJ150" s="151">
        <v>3849</v>
      </c>
      <c r="DK150" s="151" t="s">
        <v>5080</v>
      </c>
      <c r="DL150" s="151">
        <v>7411</v>
      </c>
      <c r="DM150" s="151" t="s">
        <v>4235</v>
      </c>
      <c r="DN150" s="151">
        <v>693</v>
      </c>
      <c r="DO150" s="151" t="s">
        <v>4657</v>
      </c>
      <c r="DP150" s="151">
        <v>45551</v>
      </c>
      <c r="DQ150" s="152">
        <v>0.79795042480511513</v>
      </c>
      <c r="DR150" s="151">
        <v>9</v>
      </c>
      <c r="DS150" s="155">
        <v>1.5765963037575546E-4</v>
      </c>
      <c r="DT150" s="159">
        <v>3849</v>
      </c>
      <c r="DU150" s="160">
        <v>1738</v>
      </c>
      <c r="DV150" s="160">
        <v>1057</v>
      </c>
      <c r="DW150" s="160">
        <v>1686</v>
      </c>
      <c r="DX150" s="160">
        <v>799</v>
      </c>
      <c r="DY150" s="160">
        <v>891</v>
      </c>
      <c r="DZ150" s="161">
        <v>776</v>
      </c>
      <c r="EA150" s="285">
        <v>7411</v>
      </c>
      <c r="EB150" s="165">
        <v>5069</v>
      </c>
      <c r="EC150" s="165">
        <v>1738</v>
      </c>
      <c r="ED150" s="165">
        <v>2352</v>
      </c>
      <c r="EE150" s="165">
        <v>1208</v>
      </c>
      <c r="EF150" s="165">
        <v>290</v>
      </c>
      <c r="EG150" s="286">
        <v>465</v>
      </c>
      <c r="EH150" s="289">
        <v>54714</v>
      </c>
      <c r="EI150" s="167">
        <v>0.9584654462643426</v>
      </c>
      <c r="EJ150" s="168">
        <v>147</v>
      </c>
      <c r="EK150" s="290">
        <v>2.6866981028621558E-3</v>
      </c>
      <c r="EL150" s="293">
        <v>475</v>
      </c>
      <c r="EM150" s="173">
        <v>8.320924936498204E-3</v>
      </c>
      <c r="EN150" s="294" t="s">
        <v>4446</v>
      </c>
      <c r="EO150" s="180">
        <v>52159</v>
      </c>
      <c r="EP150" s="181">
        <v>0.98545220956375523</v>
      </c>
      <c r="EQ150" s="182">
        <v>51652</v>
      </c>
      <c r="ER150" s="183">
        <v>0.97587333975703305</v>
      </c>
      <c r="ES150" s="182">
        <v>503</v>
      </c>
      <c r="ET150" s="183">
        <v>9.5032968693910709E-3</v>
      </c>
      <c r="EU150" s="183" t="s">
        <v>4446</v>
      </c>
      <c r="EV150" s="182">
        <v>4</v>
      </c>
      <c r="EW150" s="184">
        <v>7.5572937331141714E-5</v>
      </c>
      <c r="EX150" s="175">
        <v>691</v>
      </c>
      <c r="EY150" s="171">
        <v>1.3055224923954731E-2</v>
      </c>
      <c r="EZ150" s="171" t="s">
        <v>4446</v>
      </c>
      <c r="FA150" s="170">
        <v>76</v>
      </c>
      <c r="FB150" s="171">
        <v>1.4358858092916927E-3</v>
      </c>
      <c r="FC150" s="170">
        <v>3</v>
      </c>
      <c r="FD150" s="176">
        <v>5.6679702998356289E-5</v>
      </c>
      <c r="FE150" s="190">
        <v>1270</v>
      </c>
      <c r="FF150" s="191">
        <v>2.3994407602637494E-2</v>
      </c>
      <c r="FG150" s="192">
        <v>91</v>
      </c>
      <c r="FH150" s="192">
        <v>125</v>
      </c>
      <c r="FI150" s="192">
        <v>714</v>
      </c>
      <c r="FJ150" s="192">
        <v>126</v>
      </c>
      <c r="FK150" s="192">
        <v>40</v>
      </c>
      <c r="FL150" s="192">
        <v>44</v>
      </c>
      <c r="FM150" s="192">
        <v>3</v>
      </c>
      <c r="FN150" s="192">
        <v>6</v>
      </c>
      <c r="FO150" s="192">
        <v>113</v>
      </c>
      <c r="FP150" s="193">
        <v>8</v>
      </c>
      <c r="FQ150" s="202" t="s">
        <v>3985</v>
      </c>
      <c r="FR150" s="203">
        <v>0.523133561626</v>
      </c>
      <c r="FS150" s="206">
        <v>690</v>
      </c>
      <c r="FT150" s="253">
        <v>67</v>
      </c>
      <c r="FU150" s="208" t="s">
        <v>3985</v>
      </c>
      <c r="FV150" s="209">
        <v>0.35999500000000001</v>
      </c>
      <c r="FW150" s="210">
        <v>736</v>
      </c>
      <c r="FX150" s="211">
        <v>72</v>
      </c>
      <c r="FY150" s="216">
        <v>44164</v>
      </c>
      <c r="FZ150" s="217">
        <v>74.918628491600003</v>
      </c>
      <c r="GA150" s="218">
        <v>931</v>
      </c>
      <c r="GB150" s="219">
        <v>81</v>
      </c>
      <c r="GC150" s="254">
        <v>13474</v>
      </c>
      <c r="GD150" s="225">
        <v>22.857754952099999</v>
      </c>
      <c r="GE150" s="224">
        <v>809</v>
      </c>
      <c r="GF150" s="255">
        <v>62</v>
      </c>
      <c r="GG150" s="435">
        <v>11736</v>
      </c>
      <c r="GH150" s="249" t="s">
        <v>4086</v>
      </c>
      <c r="GI150" s="436">
        <v>856</v>
      </c>
      <c r="GJ150" s="437">
        <v>2194</v>
      </c>
      <c r="GK150" s="250" t="s">
        <v>3940</v>
      </c>
      <c r="GL150" s="228">
        <v>16688</v>
      </c>
      <c r="GM150" s="229">
        <v>6.9962876242262387E-3</v>
      </c>
      <c r="GN150" s="227">
        <v>987</v>
      </c>
      <c r="GO150" s="227">
        <v>11319</v>
      </c>
      <c r="GP150" s="227">
        <v>4379</v>
      </c>
      <c r="GQ150" s="227">
        <v>3</v>
      </c>
      <c r="GR150" s="227">
        <v>16012</v>
      </c>
      <c r="GS150" s="227">
        <v>17606</v>
      </c>
      <c r="GT150" s="227">
        <v>14755</v>
      </c>
      <c r="GU150" s="230" t="s">
        <v>3940</v>
      </c>
      <c r="GV150" s="297">
        <v>9786</v>
      </c>
      <c r="GW150" s="235">
        <v>1607</v>
      </c>
      <c r="GX150" s="235">
        <v>2041</v>
      </c>
      <c r="GY150" s="235">
        <v>14049</v>
      </c>
      <c r="GZ150" s="235">
        <v>2439</v>
      </c>
      <c r="HA150" s="235">
        <v>134</v>
      </c>
      <c r="HB150" s="235">
        <v>12456</v>
      </c>
      <c r="HC150" s="298">
        <v>2865</v>
      </c>
      <c r="HD150" s="236">
        <v>46433</v>
      </c>
      <c r="HE150" s="237">
        <v>0.81340106858193917</v>
      </c>
      <c r="HF150" s="238">
        <v>25048</v>
      </c>
      <c r="HG150" s="238">
        <v>21237</v>
      </c>
      <c r="HH150" s="238" t="s">
        <v>3940</v>
      </c>
      <c r="HI150" s="238">
        <v>148</v>
      </c>
      <c r="HJ150" s="242">
        <v>3.1873882798871492E-3</v>
      </c>
      <c r="HK150" s="301">
        <v>25048</v>
      </c>
      <c r="HL150" s="245">
        <v>0.53944392996360346</v>
      </c>
      <c r="HM150" s="244">
        <v>24485</v>
      </c>
      <c r="HN150" s="246">
        <v>563</v>
      </c>
      <c r="HO150" s="302" t="s">
        <v>4235</v>
      </c>
      <c r="HP150" s="305">
        <v>18848</v>
      </c>
      <c r="HQ150" s="139">
        <v>0.33017430148024873</v>
      </c>
      <c r="HR150" s="57">
        <v>9948.0000332799991</v>
      </c>
      <c r="HS150" s="139">
        <v>0.52780136</v>
      </c>
      <c r="HT150" s="56">
        <v>52.780135999999999</v>
      </c>
      <c r="HU150" s="57">
        <v>172.99994912000003</v>
      </c>
      <c r="HV150" s="139">
        <v>9.1786900000000015E-3</v>
      </c>
      <c r="HW150" s="56">
        <v>0.91786900000000005</v>
      </c>
      <c r="HX150" s="56" t="s">
        <v>4086</v>
      </c>
      <c r="HY150" s="57">
        <v>6704.0000732799999</v>
      </c>
      <c r="HZ150" s="139">
        <v>0.35568760999999999</v>
      </c>
      <c r="IA150" s="56">
        <v>35.568761000000002</v>
      </c>
      <c r="IB150" s="56" t="s">
        <v>4446</v>
      </c>
      <c r="IC150" s="57">
        <v>2022.9999443199997</v>
      </c>
      <c r="ID150" s="139">
        <v>0.10733233999999998</v>
      </c>
      <c r="IE150" s="56">
        <v>10.733233999999999</v>
      </c>
      <c r="IF150" s="56" t="s">
        <v>4235</v>
      </c>
      <c r="IG150" s="57">
        <v>0</v>
      </c>
      <c r="IH150" s="140">
        <v>0</v>
      </c>
      <c r="II150" s="53">
        <v>0</v>
      </c>
      <c r="IJ150" s="53">
        <v>1</v>
      </c>
      <c r="IK150" s="307">
        <v>371.00007391999998</v>
      </c>
      <c r="IL150" s="245">
        <v>1.968379E-2</v>
      </c>
      <c r="IM150" s="20">
        <v>1.9683790000000001</v>
      </c>
      <c r="IN150" s="20" t="s">
        <v>3940</v>
      </c>
      <c r="IO150" s="25">
        <v>1494.99998848</v>
      </c>
      <c r="IP150" s="245">
        <v>7.9318760000000002E-2</v>
      </c>
      <c r="IQ150" s="20">
        <v>7.9318759999999999</v>
      </c>
      <c r="IR150" s="25">
        <v>980.00006368000004</v>
      </c>
      <c r="IS150" s="245">
        <v>5.1994910000000005E-2</v>
      </c>
      <c r="IT150" s="20">
        <v>5.1994910000000001</v>
      </c>
      <c r="IU150" s="20" t="s">
        <v>4657</v>
      </c>
      <c r="IV150" s="25">
        <v>96.999912639999991</v>
      </c>
      <c r="IW150" s="245">
        <v>5.1464299999999996E-3</v>
      </c>
      <c r="IX150" s="20">
        <v>0.51464299999999996</v>
      </c>
      <c r="IY150" s="20" t="s">
        <v>4086</v>
      </c>
      <c r="IZ150" s="25">
        <v>1325.0000755199999</v>
      </c>
      <c r="JA150" s="265">
        <v>7.0299239999999999E-2</v>
      </c>
      <c r="JB150" s="43">
        <v>7.0299240000000003</v>
      </c>
      <c r="JC150" s="311">
        <v>9558.0000444800007</v>
      </c>
      <c r="JD150" s="19">
        <v>0.50710951000000004</v>
      </c>
      <c r="JE150" s="43">
        <v>50.710951000000001</v>
      </c>
      <c r="JF150" s="43" t="s">
        <v>3940</v>
      </c>
      <c r="JG150" s="26">
        <v>1501.0000608</v>
      </c>
      <c r="JH150" s="19">
        <v>7.9637100000000002E-2</v>
      </c>
      <c r="JI150" s="43">
        <v>7.9637099999999998</v>
      </c>
      <c r="JJ150" s="26">
        <v>852.99997792000011</v>
      </c>
      <c r="JK150" s="19">
        <v>4.5256790000000005E-2</v>
      </c>
      <c r="JL150" s="43">
        <v>4.5256790000000002</v>
      </c>
      <c r="JM150" s="43" t="s">
        <v>4657</v>
      </c>
      <c r="JN150" s="26">
        <v>2589.9999932799997</v>
      </c>
      <c r="JO150" s="19">
        <v>0.13741510999999998</v>
      </c>
      <c r="JP150" s="43">
        <v>13.741510999999999</v>
      </c>
      <c r="JQ150" s="43" t="s">
        <v>4086</v>
      </c>
      <c r="JR150" s="26">
        <v>77.999997759999999</v>
      </c>
      <c r="JS150" s="65">
        <v>4.1383699999999997E-3</v>
      </c>
      <c r="JT150" s="5">
        <v>0.41383700000000001</v>
      </c>
      <c r="JU150" s="5">
        <v>1.0000000100000002</v>
      </c>
      <c r="JV150" s="313">
        <v>9948.0000332799991</v>
      </c>
      <c r="JW150" s="21">
        <v>9948.0000332799991</v>
      </c>
      <c r="JX150" s="30">
        <v>0.52780136</v>
      </c>
      <c r="JY150" s="55">
        <v>52.780135999999999</v>
      </c>
      <c r="JZ150" s="55" t="s">
        <v>4869</v>
      </c>
      <c r="KA150" s="21">
        <v>2481.0001244800001</v>
      </c>
      <c r="KB150" s="30">
        <v>0.13163200999999999</v>
      </c>
      <c r="KC150" s="21">
        <v>1398.0000758400001</v>
      </c>
      <c r="KD150" s="30">
        <v>7.4172330000000009E-2</v>
      </c>
      <c r="KE150" s="55">
        <v>7.4172330000000004</v>
      </c>
      <c r="KF150" s="21">
        <v>1083.0000486399999</v>
      </c>
      <c r="KG150" s="30">
        <v>5.7459679999999999E-2</v>
      </c>
      <c r="KH150" s="55">
        <v>5.7459680000000004</v>
      </c>
      <c r="KI150" s="55" t="s">
        <v>4086</v>
      </c>
      <c r="KJ150" s="21">
        <v>6387.0000848</v>
      </c>
      <c r="KK150" s="30">
        <v>0.33886885</v>
      </c>
      <c r="KL150" s="21">
        <v>2214.9999968000002</v>
      </c>
      <c r="KM150" s="30">
        <v>0.11751910000000002</v>
      </c>
      <c r="KN150" s="55">
        <v>11.751910000000001</v>
      </c>
      <c r="KO150" s="21">
        <v>4172.0000879999998</v>
      </c>
      <c r="KP150" s="30">
        <v>0.22134974999999998</v>
      </c>
      <c r="KQ150" s="55">
        <v>22.134975000000001</v>
      </c>
      <c r="KR150" s="21">
        <v>31.999945920000005</v>
      </c>
      <c r="KS150" s="314">
        <v>1.6977900000000002E-3</v>
      </c>
      <c r="KT150" s="5">
        <v>0.16977900000000001</v>
      </c>
      <c r="KU150" s="51">
        <v>24</v>
      </c>
      <c r="KV150" s="51">
        <v>31</v>
      </c>
      <c r="KW150" s="51">
        <v>18</v>
      </c>
      <c r="KX150" s="51">
        <v>23</v>
      </c>
      <c r="KY150" s="51">
        <v>28</v>
      </c>
      <c r="KZ150" s="51">
        <v>29</v>
      </c>
      <c r="LA150" s="51">
        <v>29</v>
      </c>
      <c r="LB150" s="51">
        <v>66</v>
      </c>
      <c r="LC150" s="51">
        <v>43</v>
      </c>
      <c r="LD150" s="51">
        <v>34</v>
      </c>
      <c r="LE150" s="51">
        <v>27</v>
      </c>
      <c r="LF150" s="51">
        <v>24</v>
      </c>
      <c r="LG150" s="261">
        <v>96</v>
      </c>
      <c r="LH150" s="260">
        <v>152</v>
      </c>
      <c r="LI150" s="260">
        <v>128</v>
      </c>
      <c r="LJ150" s="264">
        <v>71</v>
      </c>
    </row>
    <row r="151" spans="1:322">
      <c r="A151" s="111">
        <v>30144</v>
      </c>
      <c r="B151" s="49" t="s">
        <v>295</v>
      </c>
      <c r="C151" s="67">
        <v>34488</v>
      </c>
      <c r="D151" s="69">
        <v>4.0156167531139719E-3</v>
      </c>
      <c r="E151" s="132">
        <v>32400</v>
      </c>
      <c r="F151" s="131">
        <v>16771</v>
      </c>
      <c r="G151" s="133">
        <v>0.51762345679012345</v>
      </c>
      <c r="H151" s="131">
        <v>15629</v>
      </c>
      <c r="I151" s="133">
        <v>0.48237654320987655</v>
      </c>
      <c r="J151" s="134" t="s">
        <v>148</v>
      </c>
      <c r="K151" s="72">
        <v>326</v>
      </c>
      <c r="L151" s="2">
        <v>2</v>
      </c>
      <c r="M151" s="2">
        <v>328</v>
      </c>
      <c r="N151" s="2" t="s">
        <v>21</v>
      </c>
      <c r="O151" s="2"/>
      <c r="P151" s="74"/>
      <c r="Q151" s="305">
        <v>2786</v>
      </c>
      <c r="R151" s="461">
        <v>3135</v>
      </c>
      <c r="S151" s="16" t="s">
        <v>3021</v>
      </c>
      <c r="T151" s="16" t="s">
        <v>3022</v>
      </c>
      <c r="U151" s="16" t="s">
        <v>3023</v>
      </c>
      <c r="V151" s="16" t="s">
        <v>2965</v>
      </c>
      <c r="W151" s="16" t="s">
        <v>3024</v>
      </c>
      <c r="X151" s="16" t="s">
        <v>3025</v>
      </c>
      <c r="Y151" s="16" t="s">
        <v>3026</v>
      </c>
      <c r="Z151" s="16" t="s">
        <v>3027</v>
      </c>
      <c r="AA151" s="16" t="s">
        <v>3028</v>
      </c>
      <c r="AB151" s="16" t="s">
        <v>3029</v>
      </c>
      <c r="AC151" s="16" t="s">
        <v>3030</v>
      </c>
      <c r="AD151" s="16" t="s">
        <v>3031</v>
      </c>
      <c r="AE151" s="16" t="s">
        <v>3032</v>
      </c>
      <c r="AF151" s="16" t="s">
        <v>3033</v>
      </c>
      <c r="AG151" s="16" t="s">
        <v>802</v>
      </c>
      <c r="AH151" s="16" t="s">
        <v>3034</v>
      </c>
      <c r="AI151" s="16" t="s">
        <v>881</v>
      </c>
      <c r="AJ151" s="404">
        <v>8.598765432098765E-2</v>
      </c>
      <c r="AK151" s="404">
        <v>9.6759259259259253E-2</v>
      </c>
      <c r="AL151" s="404">
        <v>9.4382716049382712E-2</v>
      </c>
      <c r="AM151" s="404">
        <v>8.8549382716049382E-2</v>
      </c>
      <c r="AN151" s="404">
        <v>6.9660493827160497E-2</v>
      </c>
      <c r="AO151" s="404">
        <v>7.0308641975308644E-2</v>
      </c>
      <c r="AP151" s="404">
        <v>6.7222222222222225E-2</v>
      </c>
      <c r="AQ151" s="404">
        <v>6.8580246913580251E-2</v>
      </c>
      <c r="AR151" s="404">
        <v>6.4938271604938272E-2</v>
      </c>
      <c r="AS151" s="404">
        <v>6.0370370370370373E-2</v>
      </c>
      <c r="AT151" s="404">
        <v>5.6111111111111112E-2</v>
      </c>
      <c r="AU151" s="404">
        <v>4.6296296296296294E-2</v>
      </c>
      <c r="AV151" s="404">
        <v>3.7191358024691361E-2</v>
      </c>
      <c r="AW151" s="404">
        <v>3.2530864197530866E-2</v>
      </c>
      <c r="AX151" s="404">
        <v>2.0154320987654319E-2</v>
      </c>
      <c r="AY151" s="404">
        <v>1.7808641975308643E-2</v>
      </c>
      <c r="AZ151" s="404">
        <v>1.0925925925925926E-2</v>
      </c>
      <c r="BA151" s="404">
        <v>1.2222222222222223E-2</v>
      </c>
      <c r="BB151" s="404">
        <v>0</v>
      </c>
      <c r="BC151" s="75" t="s">
        <v>572</v>
      </c>
      <c r="BD151" s="301">
        <v>110</v>
      </c>
      <c r="BE151" s="245">
        <v>0.53636363636363638</v>
      </c>
      <c r="BF151" s="245">
        <v>0</v>
      </c>
      <c r="BG151" s="245">
        <v>0.23636363636363636</v>
      </c>
      <c r="BH151" s="245">
        <v>0</v>
      </c>
      <c r="BI151" s="245">
        <v>6.363636363636363E-2</v>
      </c>
      <c r="BJ151" s="245">
        <v>0.16363636363636364</v>
      </c>
      <c r="BK151" s="245">
        <v>0</v>
      </c>
      <c r="BL151" s="417">
        <v>873</v>
      </c>
      <c r="BM151" s="19">
        <v>0.49369988545246279</v>
      </c>
      <c r="BN151" s="19">
        <v>4.5819014891179842E-3</v>
      </c>
      <c r="BO151" s="19">
        <v>0.11454753722794959</v>
      </c>
      <c r="BP151" s="19">
        <v>5.7273768613974796E-3</v>
      </c>
      <c r="BQ151" s="19">
        <v>2.7491408934707903E-2</v>
      </c>
      <c r="BR151" s="19">
        <v>0.35051546391752575</v>
      </c>
      <c r="BS151" s="65">
        <v>3.4364261168384879E-3</v>
      </c>
      <c r="BT151" s="420">
        <v>17558</v>
      </c>
      <c r="BU151" s="143">
        <v>0.54191358024691361</v>
      </c>
      <c r="BV151" s="425">
        <v>14834</v>
      </c>
      <c r="BW151" s="143">
        <v>0.45783950617283953</v>
      </c>
      <c r="BX151" s="425">
        <v>8</v>
      </c>
      <c r="BY151" s="144">
        <v>2.4691358024691359E-4</v>
      </c>
      <c r="BZ151" s="413">
        <v>23421</v>
      </c>
      <c r="CA151" s="6">
        <v>0.72287037037037039</v>
      </c>
      <c r="CB151" s="414">
        <v>20394</v>
      </c>
      <c r="CC151" s="6">
        <v>0.87075701293710772</v>
      </c>
      <c r="CD151" s="414">
        <v>3005</v>
      </c>
      <c r="CE151" s="6">
        <v>0.12830365910934632</v>
      </c>
      <c r="CF151" s="6" t="s">
        <v>3940</v>
      </c>
      <c r="CG151" s="414">
        <v>22</v>
      </c>
      <c r="CH151" s="272">
        <v>9.39327953545963E-4</v>
      </c>
      <c r="CI151" s="274">
        <v>7.0395525000000001</v>
      </c>
      <c r="CJ151" s="412">
        <v>5573</v>
      </c>
      <c r="CK151" s="147">
        <v>0.17200617283950617</v>
      </c>
      <c r="CL151" s="412">
        <v>4868</v>
      </c>
      <c r="CM151" s="147">
        <v>0.87349721873317787</v>
      </c>
      <c r="CN151" s="148">
        <v>695</v>
      </c>
      <c r="CO151" s="147">
        <v>0.1247084155750942</v>
      </c>
      <c r="CP151" s="147" t="s">
        <v>3940</v>
      </c>
      <c r="CQ151" s="412">
        <v>10</v>
      </c>
      <c r="CR151" s="275">
        <v>1.7943656917279742E-3</v>
      </c>
      <c r="CS151" s="279">
        <v>0</v>
      </c>
      <c r="CT151" s="280">
        <v>1</v>
      </c>
      <c r="CU151" s="280">
        <v>37</v>
      </c>
      <c r="CV151" s="280">
        <v>62</v>
      </c>
      <c r="CW151" s="280">
        <v>0</v>
      </c>
      <c r="CX151" s="280">
        <v>13</v>
      </c>
      <c r="CY151" s="280">
        <v>0</v>
      </c>
      <c r="CZ151" s="280">
        <v>9</v>
      </c>
      <c r="DA151" s="280">
        <v>0</v>
      </c>
      <c r="DB151" s="280">
        <v>0</v>
      </c>
      <c r="DC151" s="280">
        <v>0</v>
      </c>
      <c r="DD151" s="280">
        <v>0</v>
      </c>
      <c r="DE151" s="281">
        <v>0</v>
      </c>
      <c r="DF151" s="281">
        <v>122</v>
      </c>
      <c r="DG151" s="154">
        <v>6521</v>
      </c>
      <c r="DH151" s="152">
        <v>0.20126543209876543</v>
      </c>
      <c r="DI151" s="152" t="s">
        <v>4447</v>
      </c>
      <c r="DJ151" s="151">
        <v>2038</v>
      </c>
      <c r="DK151" s="151" t="s">
        <v>5081</v>
      </c>
      <c r="DL151" s="151">
        <v>4329</v>
      </c>
      <c r="DM151" s="151" t="s">
        <v>4236</v>
      </c>
      <c r="DN151" s="151">
        <v>417</v>
      </c>
      <c r="DO151" s="151" t="s">
        <v>4658</v>
      </c>
      <c r="DP151" s="151">
        <v>25873</v>
      </c>
      <c r="DQ151" s="152">
        <v>0.79854938271604936</v>
      </c>
      <c r="DR151" s="151">
        <v>6</v>
      </c>
      <c r="DS151" s="155">
        <v>1.8518518518518518E-4</v>
      </c>
      <c r="DT151" s="159">
        <v>2038</v>
      </c>
      <c r="DU151" s="160">
        <v>956</v>
      </c>
      <c r="DV151" s="160">
        <v>541</v>
      </c>
      <c r="DW151" s="160">
        <v>886</v>
      </c>
      <c r="DX151" s="160">
        <v>397</v>
      </c>
      <c r="DY151" s="160">
        <v>366</v>
      </c>
      <c r="DZ151" s="161">
        <v>366</v>
      </c>
      <c r="EA151" s="285">
        <v>4329</v>
      </c>
      <c r="EB151" s="165">
        <v>2807</v>
      </c>
      <c r="EC151" s="165">
        <v>949</v>
      </c>
      <c r="ED151" s="165">
        <v>1351</v>
      </c>
      <c r="EE151" s="165">
        <v>836</v>
      </c>
      <c r="EF151" s="165">
        <v>209</v>
      </c>
      <c r="EG151" s="286">
        <v>363</v>
      </c>
      <c r="EH151" s="289">
        <v>30788</v>
      </c>
      <c r="EI151" s="167">
        <v>0.95024691358024693</v>
      </c>
      <c r="EJ151" s="168">
        <v>5003</v>
      </c>
      <c r="EK151" s="290">
        <v>0.1624983759906457</v>
      </c>
      <c r="EL151" s="293">
        <v>2672</v>
      </c>
      <c r="EM151" s="173">
        <v>8.2469135802469132E-2</v>
      </c>
      <c r="EN151" s="294" t="s">
        <v>4447</v>
      </c>
      <c r="EO151" s="180">
        <v>29045</v>
      </c>
      <c r="EP151" s="181">
        <v>0.98078611467549137</v>
      </c>
      <c r="EQ151" s="182">
        <v>28509</v>
      </c>
      <c r="ER151" s="183">
        <v>0.96268656716417911</v>
      </c>
      <c r="ES151" s="182">
        <v>523</v>
      </c>
      <c r="ET151" s="183">
        <v>1.7660565948537852E-2</v>
      </c>
      <c r="EU151" s="183" t="s">
        <v>4447</v>
      </c>
      <c r="EV151" s="182">
        <v>13</v>
      </c>
      <c r="EW151" s="184">
        <v>4.3898156277436348E-4</v>
      </c>
      <c r="EX151" s="175">
        <v>509</v>
      </c>
      <c r="EY151" s="171">
        <v>1.7187816573242386E-2</v>
      </c>
      <c r="EZ151" s="171" t="s">
        <v>4447</v>
      </c>
      <c r="FA151" s="170">
        <v>53</v>
      </c>
      <c r="FB151" s="171">
        <v>1.7896940636185589E-3</v>
      </c>
      <c r="FC151" s="170">
        <v>7</v>
      </c>
      <c r="FD151" s="176">
        <v>2.3637468764773419E-4</v>
      </c>
      <c r="FE151" s="190">
        <v>1085</v>
      </c>
      <c r="FF151" s="191">
        <v>3.6638076585398797E-2</v>
      </c>
      <c r="FG151" s="192">
        <v>87</v>
      </c>
      <c r="FH151" s="192">
        <v>122</v>
      </c>
      <c r="FI151" s="192">
        <v>551</v>
      </c>
      <c r="FJ151" s="192">
        <v>137</v>
      </c>
      <c r="FK151" s="192">
        <v>63</v>
      </c>
      <c r="FL151" s="192">
        <v>16</v>
      </c>
      <c r="FM151" s="192">
        <v>5</v>
      </c>
      <c r="FN151" s="192">
        <v>8</v>
      </c>
      <c r="FO151" s="192">
        <v>85</v>
      </c>
      <c r="FP151" s="193">
        <v>11</v>
      </c>
      <c r="FQ151" s="202" t="s">
        <v>3985</v>
      </c>
      <c r="FR151" s="203">
        <v>0.42530822947399999</v>
      </c>
      <c r="FS151" s="206">
        <v>778</v>
      </c>
      <c r="FT151" s="253">
        <v>86</v>
      </c>
      <c r="FU151" s="208" t="s">
        <v>3986</v>
      </c>
      <c r="FV151" s="209">
        <v>9.0272599999999995E-2</v>
      </c>
      <c r="FW151" s="210">
        <v>949</v>
      </c>
      <c r="FX151" s="211">
        <v>104</v>
      </c>
      <c r="FY151" s="216">
        <v>24528</v>
      </c>
      <c r="FZ151" s="217">
        <v>70.502769434100003</v>
      </c>
      <c r="GA151" s="218">
        <v>1128</v>
      </c>
      <c r="GB151" s="219">
        <v>105</v>
      </c>
      <c r="GC151" s="254">
        <v>6171</v>
      </c>
      <c r="GD151" s="225">
        <v>17.737613928199998</v>
      </c>
      <c r="GE151" s="224">
        <v>1012</v>
      </c>
      <c r="GF151" s="255">
        <v>91</v>
      </c>
      <c r="GG151" s="435">
        <v>8920</v>
      </c>
      <c r="GH151" s="249" t="s">
        <v>4086</v>
      </c>
      <c r="GI151" s="436">
        <v>380</v>
      </c>
      <c r="GJ151" s="437">
        <v>963</v>
      </c>
      <c r="GK151" s="250" t="s">
        <v>3940</v>
      </c>
      <c r="GL151" s="228">
        <v>8860</v>
      </c>
      <c r="GM151" s="229">
        <v>3.7144719769082262E-3</v>
      </c>
      <c r="GN151" s="227">
        <v>425</v>
      </c>
      <c r="GO151" s="227">
        <v>7726</v>
      </c>
      <c r="GP151" s="227">
        <v>708</v>
      </c>
      <c r="GQ151" s="227">
        <v>1</v>
      </c>
      <c r="GR151" s="227">
        <v>7575</v>
      </c>
      <c r="GS151" s="227">
        <v>8469</v>
      </c>
      <c r="GT151" s="227">
        <v>7352</v>
      </c>
      <c r="GU151" s="230" t="s">
        <v>3940</v>
      </c>
      <c r="GV151" s="297">
        <v>4318</v>
      </c>
      <c r="GW151" s="235">
        <v>991</v>
      </c>
      <c r="GX151" s="235">
        <v>1281</v>
      </c>
      <c r="GY151" s="235">
        <v>6973</v>
      </c>
      <c r="GZ151" s="235">
        <v>3498</v>
      </c>
      <c r="HA151" s="235">
        <v>74</v>
      </c>
      <c r="HB151" s="235">
        <v>6909</v>
      </c>
      <c r="HC151" s="298">
        <v>1697</v>
      </c>
      <c r="HD151" s="236">
        <v>25267</v>
      </c>
      <c r="HE151" s="237">
        <v>0.77984567901234569</v>
      </c>
      <c r="HF151" s="238">
        <v>15151</v>
      </c>
      <c r="HG151" s="238">
        <v>10030</v>
      </c>
      <c r="HH151" s="238" t="s">
        <v>3940</v>
      </c>
      <c r="HI151" s="238">
        <v>86</v>
      </c>
      <c r="HJ151" s="242">
        <v>3.4036490283769344E-3</v>
      </c>
      <c r="HK151" s="301">
        <v>15151</v>
      </c>
      <c r="HL151" s="245">
        <v>0.59963588870859219</v>
      </c>
      <c r="HM151" s="244">
        <v>14961</v>
      </c>
      <c r="HN151" s="246">
        <v>190</v>
      </c>
      <c r="HO151" s="302" t="s">
        <v>4236</v>
      </c>
      <c r="HP151" s="305">
        <v>12083</v>
      </c>
      <c r="HQ151" s="139">
        <v>0.3729320987654321</v>
      </c>
      <c r="HR151" s="57">
        <v>7093.9999855500009</v>
      </c>
      <c r="HS151" s="139">
        <v>0.58710585000000004</v>
      </c>
      <c r="HT151" s="56">
        <v>58.710585000000002</v>
      </c>
      <c r="HU151" s="57">
        <v>186.00002298999999</v>
      </c>
      <c r="HV151" s="139">
        <v>1.5393529999999999E-2</v>
      </c>
      <c r="HW151" s="56">
        <v>1.539353</v>
      </c>
      <c r="HX151" s="56" t="s">
        <v>4086</v>
      </c>
      <c r="HY151" s="57">
        <v>3873.9999864200004</v>
      </c>
      <c r="HZ151" s="139">
        <v>0.32061574000000004</v>
      </c>
      <c r="IA151" s="56">
        <v>32.061574</v>
      </c>
      <c r="IB151" s="56" t="s">
        <v>4447</v>
      </c>
      <c r="IC151" s="57">
        <v>929.00000504000013</v>
      </c>
      <c r="ID151" s="139">
        <v>7.6884880000000017E-2</v>
      </c>
      <c r="IE151" s="56">
        <v>7.6884880000000004</v>
      </c>
      <c r="IF151" s="56" t="s">
        <v>4236</v>
      </c>
      <c r="IG151" s="57">
        <v>0</v>
      </c>
      <c r="IH151" s="140">
        <v>0</v>
      </c>
      <c r="II151" s="53">
        <v>0</v>
      </c>
      <c r="IJ151" s="53">
        <v>1</v>
      </c>
      <c r="IK151" s="307">
        <v>316.00005334999997</v>
      </c>
      <c r="IL151" s="245">
        <v>2.6152449999999997E-2</v>
      </c>
      <c r="IM151" s="20">
        <v>2.6152449999999998</v>
      </c>
      <c r="IN151" s="20" t="s">
        <v>3940</v>
      </c>
      <c r="IO151" s="25">
        <v>1469.0000289100001</v>
      </c>
      <c r="IP151" s="245">
        <v>0.12157577000000001</v>
      </c>
      <c r="IQ151" s="20">
        <v>12.157577</v>
      </c>
      <c r="IR151" s="25">
        <v>906.00001453999994</v>
      </c>
      <c r="IS151" s="245">
        <v>7.498138E-2</v>
      </c>
      <c r="IT151" s="20">
        <v>7.498138</v>
      </c>
      <c r="IU151" s="20" t="s">
        <v>4658</v>
      </c>
      <c r="IV151" s="25">
        <v>34.999980289999996</v>
      </c>
      <c r="IW151" s="245">
        <v>2.8966299999999999E-3</v>
      </c>
      <c r="IX151" s="20">
        <v>0.289663</v>
      </c>
      <c r="IY151" s="20" t="s">
        <v>4086</v>
      </c>
      <c r="IZ151" s="25">
        <v>1035.0000558199999</v>
      </c>
      <c r="JA151" s="265">
        <v>8.565753999999999E-2</v>
      </c>
      <c r="JB151" s="43">
        <v>8.5657540000000001</v>
      </c>
      <c r="JC151" s="311">
        <v>3960.0000139400004</v>
      </c>
      <c r="JD151" s="19">
        <v>0.32773318000000001</v>
      </c>
      <c r="JE151" s="43">
        <v>32.773318000000003</v>
      </c>
      <c r="JF151" s="43" t="s">
        <v>3940</v>
      </c>
      <c r="JG151" s="26">
        <v>1310.99994182</v>
      </c>
      <c r="JH151" s="19">
        <v>0.10849954000000001</v>
      </c>
      <c r="JI151" s="43">
        <v>10.849954</v>
      </c>
      <c r="JJ151" s="26">
        <v>709.99997991999999</v>
      </c>
      <c r="JK151" s="19">
        <v>5.8760239999999998E-2</v>
      </c>
      <c r="JL151" s="43">
        <v>5.8760240000000001</v>
      </c>
      <c r="JM151" s="43" t="s">
        <v>4658</v>
      </c>
      <c r="JN151" s="26">
        <v>2258.99998104</v>
      </c>
      <c r="JO151" s="19">
        <v>0.18695687999999999</v>
      </c>
      <c r="JP151" s="43">
        <v>18.695688000000001</v>
      </c>
      <c r="JQ151" s="43" t="s">
        <v>4086</v>
      </c>
      <c r="JR151" s="26">
        <v>81.999950370000008</v>
      </c>
      <c r="JS151" s="65">
        <v>6.7863900000000007E-3</v>
      </c>
      <c r="JT151" s="5">
        <v>0.67863899999999999</v>
      </c>
      <c r="JU151" s="5">
        <v>0.99999999999999989</v>
      </c>
      <c r="JV151" s="313">
        <v>4370.0000074499994</v>
      </c>
      <c r="JW151" s="21">
        <v>4370.0000074499994</v>
      </c>
      <c r="JX151" s="30">
        <v>0.36166514999999994</v>
      </c>
      <c r="JY151" s="55">
        <v>36.166514999999997</v>
      </c>
      <c r="JZ151" s="55" t="s">
        <v>4870</v>
      </c>
      <c r="KA151" s="21">
        <v>1449.9999947299998</v>
      </c>
      <c r="KB151" s="30">
        <v>0.12000330999999999</v>
      </c>
      <c r="KC151" s="21">
        <v>863.00000077999994</v>
      </c>
      <c r="KD151" s="30">
        <v>7.1422659999999999E-2</v>
      </c>
      <c r="KE151" s="55">
        <v>7.1422660000000002</v>
      </c>
      <c r="KF151" s="21">
        <v>586.99999394999998</v>
      </c>
      <c r="KG151" s="30">
        <v>4.8580649999999996E-2</v>
      </c>
      <c r="KH151" s="55">
        <v>4.8580649999999999</v>
      </c>
      <c r="KI151" s="55" t="s">
        <v>4086</v>
      </c>
      <c r="KJ151" s="21">
        <v>6159.9999142800007</v>
      </c>
      <c r="KK151" s="30">
        <v>0.50980716000000004</v>
      </c>
      <c r="KL151" s="21">
        <v>2483.9999406400002</v>
      </c>
      <c r="KM151" s="30">
        <v>0.20557808000000002</v>
      </c>
      <c r="KN151" s="55">
        <v>20.557808000000001</v>
      </c>
      <c r="KO151" s="21">
        <v>3675.99997364</v>
      </c>
      <c r="KP151" s="30">
        <v>0.30422907999999999</v>
      </c>
      <c r="KQ151" s="55">
        <v>30.422908</v>
      </c>
      <c r="KR151" s="21">
        <v>102.99996271000001</v>
      </c>
      <c r="KS151" s="314">
        <v>8.5243699999999999E-3</v>
      </c>
      <c r="KT151" s="5">
        <v>0.852437</v>
      </c>
      <c r="KU151" s="51">
        <v>15</v>
      </c>
      <c r="KV151" s="51">
        <v>16</v>
      </c>
      <c r="KW151" s="51">
        <v>21</v>
      </c>
      <c r="KX151" s="51">
        <v>16</v>
      </c>
      <c r="KY151" s="51">
        <v>20</v>
      </c>
      <c r="KZ151" s="51">
        <v>16</v>
      </c>
      <c r="LA151" s="51">
        <v>26</v>
      </c>
      <c r="LB151" s="51">
        <v>25</v>
      </c>
      <c r="LC151" s="51">
        <v>27</v>
      </c>
      <c r="LD151" s="51">
        <v>33</v>
      </c>
      <c r="LE151" s="51">
        <v>29</v>
      </c>
      <c r="LF151" s="51">
        <v>25</v>
      </c>
      <c r="LG151" s="261">
        <v>68</v>
      </c>
      <c r="LH151" s="260">
        <v>87</v>
      </c>
      <c r="LI151" s="260">
        <v>114</v>
      </c>
      <c r="LJ151" s="264">
        <v>51</v>
      </c>
    </row>
    <row r="152" spans="1:322">
      <c r="A152" s="111">
        <v>30146</v>
      </c>
      <c r="B152" s="49" t="s">
        <v>296</v>
      </c>
      <c r="C152" s="67">
        <v>3852</v>
      </c>
      <c r="D152" s="69">
        <v>4.4850834298872127E-4</v>
      </c>
      <c r="E152" s="132">
        <v>3925</v>
      </c>
      <c r="F152" s="131">
        <v>1969</v>
      </c>
      <c r="G152" s="133">
        <v>0.50165605095541399</v>
      </c>
      <c r="H152" s="131">
        <v>1956</v>
      </c>
      <c r="I152" s="133">
        <v>0.49834394904458601</v>
      </c>
      <c r="J152" s="134" t="s">
        <v>297</v>
      </c>
      <c r="K152" s="72">
        <v>10</v>
      </c>
      <c r="L152" s="2">
        <v>1</v>
      </c>
      <c r="M152" s="2">
        <v>11</v>
      </c>
      <c r="N152" s="2" t="s">
        <v>29</v>
      </c>
      <c r="O152" s="2"/>
      <c r="P152" s="74"/>
      <c r="Q152" s="458">
        <v>371</v>
      </c>
      <c r="R152" s="460">
        <v>405</v>
      </c>
      <c r="S152" s="16" t="s">
        <v>3035</v>
      </c>
      <c r="T152" s="16" t="s">
        <v>3036</v>
      </c>
      <c r="U152" s="16" t="s">
        <v>3037</v>
      </c>
      <c r="V152" s="16" t="s">
        <v>3038</v>
      </c>
      <c r="W152" s="16" t="s">
        <v>3039</v>
      </c>
      <c r="X152" s="16" t="s">
        <v>3040</v>
      </c>
      <c r="Y152" s="16" t="s">
        <v>3041</v>
      </c>
      <c r="Z152" s="16" t="s">
        <v>3042</v>
      </c>
      <c r="AA152" s="16" t="s">
        <v>3043</v>
      </c>
      <c r="AB152" s="16" t="s">
        <v>3044</v>
      </c>
      <c r="AC152" s="16" t="s">
        <v>3045</v>
      </c>
      <c r="AD152" s="16" t="s">
        <v>3046</v>
      </c>
      <c r="AE152" s="16" t="s">
        <v>3047</v>
      </c>
      <c r="AF152" s="16" t="s">
        <v>3048</v>
      </c>
      <c r="AG152" s="16" t="s">
        <v>803</v>
      </c>
      <c r="AH152" s="16" t="s">
        <v>631</v>
      </c>
      <c r="AI152" s="16" t="s">
        <v>881</v>
      </c>
      <c r="AJ152" s="404">
        <v>9.4522292993630574E-2</v>
      </c>
      <c r="AK152" s="404">
        <v>0.10318471337579618</v>
      </c>
      <c r="AL152" s="404">
        <v>9.7070063694267517E-2</v>
      </c>
      <c r="AM152" s="404">
        <v>9.6560509554140125E-2</v>
      </c>
      <c r="AN152" s="404">
        <v>9.3503184713375792E-2</v>
      </c>
      <c r="AO152" s="404">
        <v>7.8216560509554139E-2</v>
      </c>
      <c r="AP152" s="404">
        <v>8.0764331210191082E-2</v>
      </c>
      <c r="AQ152" s="404">
        <v>7.4904458598726117E-2</v>
      </c>
      <c r="AR152" s="404">
        <v>6.0127388535031849E-2</v>
      </c>
      <c r="AS152" s="404">
        <v>4.8152866242038218E-2</v>
      </c>
      <c r="AT152" s="404">
        <v>4.4840764331210189E-2</v>
      </c>
      <c r="AU152" s="404">
        <v>3.2356687898089175E-2</v>
      </c>
      <c r="AV152" s="404">
        <v>2.802547770700637E-2</v>
      </c>
      <c r="AW152" s="404">
        <v>2.1656050955414011E-2</v>
      </c>
      <c r="AX152" s="404">
        <v>1.5796178343949044E-2</v>
      </c>
      <c r="AY152" s="404">
        <v>1.070063694267516E-2</v>
      </c>
      <c r="AZ152" s="404">
        <v>8.6624203821656053E-3</v>
      </c>
      <c r="BA152" s="404">
        <v>1.0955414012738853E-2</v>
      </c>
      <c r="BB152" s="404">
        <v>0</v>
      </c>
      <c r="BC152" s="75" t="s">
        <v>573</v>
      </c>
      <c r="BD152" s="301">
        <v>12</v>
      </c>
      <c r="BE152" s="245">
        <v>0.66666666666666663</v>
      </c>
      <c r="BF152" s="245">
        <v>0</v>
      </c>
      <c r="BG152" s="245">
        <v>0.25</v>
      </c>
      <c r="BH152" s="245">
        <v>0</v>
      </c>
      <c r="BI152" s="245">
        <v>0</v>
      </c>
      <c r="BJ152" s="245">
        <v>8.3333333333333329E-2</v>
      </c>
      <c r="BK152" s="245">
        <v>0</v>
      </c>
      <c r="BL152" s="417">
        <v>131</v>
      </c>
      <c r="BM152" s="19">
        <v>0.74809160305343514</v>
      </c>
      <c r="BN152" s="19">
        <v>1.5267175572519083E-2</v>
      </c>
      <c r="BO152" s="19">
        <v>9.1603053435114504E-2</v>
      </c>
      <c r="BP152" s="19">
        <v>0</v>
      </c>
      <c r="BQ152" s="19">
        <v>1.5267175572519083E-2</v>
      </c>
      <c r="BR152" s="19">
        <v>0.12977099236641221</v>
      </c>
      <c r="BS152" s="65">
        <v>0</v>
      </c>
      <c r="BT152" s="420">
        <v>2644</v>
      </c>
      <c r="BU152" s="143">
        <v>0.67363057324840769</v>
      </c>
      <c r="BV152" s="425">
        <v>1281</v>
      </c>
      <c r="BW152" s="143">
        <v>0.32636942675159236</v>
      </c>
      <c r="BX152" s="425">
        <v>0</v>
      </c>
      <c r="BY152" s="144">
        <v>0</v>
      </c>
      <c r="BZ152" s="413">
        <v>2768</v>
      </c>
      <c r="CA152" s="6">
        <v>0.70522292993630575</v>
      </c>
      <c r="CB152" s="414">
        <v>2505</v>
      </c>
      <c r="CC152" s="6">
        <v>0.90498554913294793</v>
      </c>
      <c r="CD152" s="414">
        <v>262</v>
      </c>
      <c r="CE152" s="6">
        <v>9.4653179190751446E-2</v>
      </c>
      <c r="CF152" s="6" t="s">
        <v>3940</v>
      </c>
      <c r="CG152" s="414">
        <v>1</v>
      </c>
      <c r="CH152" s="272">
        <v>3.6127167630057802E-4</v>
      </c>
      <c r="CI152" s="274">
        <v>6.7688025999999999</v>
      </c>
      <c r="CJ152" s="412">
        <v>709</v>
      </c>
      <c r="CK152" s="147">
        <v>0.18063694267515923</v>
      </c>
      <c r="CL152" s="412">
        <v>618</v>
      </c>
      <c r="CM152" s="147">
        <v>0.87165021156558531</v>
      </c>
      <c r="CN152" s="148">
        <v>89</v>
      </c>
      <c r="CO152" s="147">
        <v>0.12552891396332863</v>
      </c>
      <c r="CP152" s="147" t="s">
        <v>3940</v>
      </c>
      <c r="CQ152" s="412">
        <v>2</v>
      </c>
      <c r="CR152" s="275">
        <v>2.8208744710860366E-3</v>
      </c>
      <c r="CS152" s="279">
        <v>0</v>
      </c>
      <c r="CT152" s="280">
        <v>0</v>
      </c>
      <c r="CU152" s="280">
        <v>6</v>
      </c>
      <c r="CV152" s="280">
        <v>7</v>
      </c>
      <c r="CW152" s="280">
        <v>0</v>
      </c>
      <c r="CX152" s="280">
        <v>2</v>
      </c>
      <c r="CY152" s="280">
        <v>0</v>
      </c>
      <c r="CZ152" s="280">
        <v>1</v>
      </c>
      <c r="DA152" s="280">
        <v>0</v>
      </c>
      <c r="DB152" s="280">
        <v>0</v>
      </c>
      <c r="DC152" s="280">
        <v>0</v>
      </c>
      <c r="DD152" s="280">
        <v>0</v>
      </c>
      <c r="DE152" s="281">
        <v>0</v>
      </c>
      <c r="DF152" s="281">
        <v>16</v>
      </c>
      <c r="DG152" s="154">
        <v>694</v>
      </c>
      <c r="DH152" s="152">
        <v>0.17681528662420382</v>
      </c>
      <c r="DI152" s="152" t="s">
        <v>4448</v>
      </c>
      <c r="DJ152" s="151">
        <v>159</v>
      </c>
      <c r="DK152" s="151" t="s">
        <v>5082</v>
      </c>
      <c r="DL152" s="151">
        <v>530</v>
      </c>
      <c r="DM152" s="151" t="s">
        <v>4237</v>
      </c>
      <c r="DN152" s="151">
        <v>28</v>
      </c>
      <c r="DO152" s="151" t="s">
        <v>4659</v>
      </c>
      <c r="DP152" s="151">
        <v>3231</v>
      </c>
      <c r="DQ152" s="152">
        <v>0.82318471337579613</v>
      </c>
      <c r="DR152" s="151">
        <v>0</v>
      </c>
      <c r="DS152" s="155">
        <v>0</v>
      </c>
      <c r="DT152" s="159">
        <v>159</v>
      </c>
      <c r="DU152" s="160">
        <v>80</v>
      </c>
      <c r="DV152" s="160">
        <v>40</v>
      </c>
      <c r="DW152" s="160">
        <v>63</v>
      </c>
      <c r="DX152" s="160">
        <v>31</v>
      </c>
      <c r="DY152" s="160">
        <v>33</v>
      </c>
      <c r="DZ152" s="161">
        <v>20</v>
      </c>
      <c r="EA152" s="285">
        <v>530</v>
      </c>
      <c r="EB152" s="165">
        <v>333</v>
      </c>
      <c r="EC152" s="165">
        <v>125</v>
      </c>
      <c r="ED152" s="165">
        <v>122</v>
      </c>
      <c r="EE152" s="165">
        <v>127</v>
      </c>
      <c r="EF152" s="165">
        <v>11</v>
      </c>
      <c r="EG152" s="286">
        <v>23</v>
      </c>
      <c r="EH152" s="289">
        <v>3694</v>
      </c>
      <c r="EI152" s="167">
        <v>0.94114649681528662</v>
      </c>
      <c r="EJ152" s="168">
        <v>12</v>
      </c>
      <c r="EK152" s="290">
        <v>3.2485110990795887E-3</v>
      </c>
      <c r="EL152" s="293">
        <v>84</v>
      </c>
      <c r="EM152" s="173">
        <v>2.1401273885350319E-2</v>
      </c>
      <c r="EN152" s="294" t="s">
        <v>4448</v>
      </c>
      <c r="EO152" s="180">
        <v>3480</v>
      </c>
      <c r="EP152" s="181">
        <v>0.97917839054586386</v>
      </c>
      <c r="EQ152" s="182">
        <v>3399</v>
      </c>
      <c r="ER152" s="183">
        <v>0.95638716938660662</v>
      </c>
      <c r="ES152" s="182">
        <v>81</v>
      </c>
      <c r="ET152" s="183">
        <v>2.2791221159257174E-2</v>
      </c>
      <c r="EU152" s="183" t="s">
        <v>4448</v>
      </c>
      <c r="EV152" s="182">
        <v>0</v>
      </c>
      <c r="EW152" s="184">
        <v>0</v>
      </c>
      <c r="EX152" s="175">
        <v>60</v>
      </c>
      <c r="EY152" s="171">
        <v>1.6882386043894203E-2</v>
      </c>
      <c r="EZ152" s="171" t="s">
        <v>4448</v>
      </c>
      <c r="FA152" s="170">
        <v>14</v>
      </c>
      <c r="FB152" s="171">
        <v>3.9392234102419805E-3</v>
      </c>
      <c r="FC152" s="170">
        <v>0</v>
      </c>
      <c r="FD152" s="176">
        <v>0</v>
      </c>
      <c r="FE152" s="190">
        <v>155</v>
      </c>
      <c r="FF152" s="191">
        <v>4.3612830613393362E-2</v>
      </c>
      <c r="FG152" s="192">
        <v>31</v>
      </c>
      <c r="FH152" s="192">
        <v>10</v>
      </c>
      <c r="FI152" s="192">
        <v>52</v>
      </c>
      <c r="FJ152" s="192">
        <v>32</v>
      </c>
      <c r="FK152" s="192">
        <v>5</v>
      </c>
      <c r="FL152" s="192">
        <v>8</v>
      </c>
      <c r="FM152" s="192">
        <v>0</v>
      </c>
      <c r="FN152" s="192">
        <v>1</v>
      </c>
      <c r="FO152" s="192">
        <v>15</v>
      </c>
      <c r="FP152" s="193">
        <v>1</v>
      </c>
      <c r="FQ152" s="202" t="s">
        <v>3985</v>
      </c>
      <c r="FR152" s="203">
        <v>0.227190461436</v>
      </c>
      <c r="FS152" s="206">
        <v>967</v>
      </c>
      <c r="FT152" s="253">
        <v>106</v>
      </c>
      <c r="FU152" s="208" t="s">
        <v>3986</v>
      </c>
      <c r="FV152" s="209">
        <v>-6.9132799999999994E-2</v>
      </c>
      <c r="FW152" s="210">
        <v>1101</v>
      </c>
      <c r="FX152" s="211">
        <v>127</v>
      </c>
      <c r="FY152" s="216">
        <v>2574</v>
      </c>
      <c r="FZ152" s="217">
        <v>70.771029456400001</v>
      </c>
      <c r="GA152" s="218">
        <v>1111</v>
      </c>
      <c r="GB152" s="219">
        <v>103</v>
      </c>
      <c r="GC152" s="254">
        <v>452</v>
      </c>
      <c r="GD152" s="225">
        <v>12.4166413605</v>
      </c>
      <c r="GE152" s="224">
        <v>1292</v>
      </c>
      <c r="GF152" s="255">
        <v>133</v>
      </c>
      <c r="GG152" s="435">
        <v>1012</v>
      </c>
      <c r="GH152" s="249" t="s">
        <v>4086</v>
      </c>
      <c r="GI152" s="436">
        <v>15</v>
      </c>
      <c r="GJ152" s="437">
        <v>36</v>
      </c>
      <c r="GK152" s="250" t="s">
        <v>3940</v>
      </c>
      <c r="GL152" s="228">
        <v>941</v>
      </c>
      <c r="GM152" s="229">
        <v>3.9450543231045606E-4</v>
      </c>
      <c r="GN152" s="227">
        <v>25</v>
      </c>
      <c r="GO152" s="227">
        <v>810</v>
      </c>
      <c r="GP152" s="227">
        <v>106</v>
      </c>
      <c r="GQ152" s="227">
        <v>0</v>
      </c>
      <c r="GR152" s="227">
        <v>934</v>
      </c>
      <c r="GS152" s="227">
        <v>925</v>
      </c>
      <c r="GT152" s="227">
        <v>912</v>
      </c>
      <c r="GU152" s="230" t="s">
        <v>3940</v>
      </c>
      <c r="GV152" s="297">
        <v>697</v>
      </c>
      <c r="GW152" s="235">
        <v>88</v>
      </c>
      <c r="GX152" s="235">
        <v>56</v>
      </c>
      <c r="GY152" s="235">
        <v>818</v>
      </c>
      <c r="GZ152" s="235">
        <v>92</v>
      </c>
      <c r="HA152" s="235">
        <v>15</v>
      </c>
      <c r="HB152" s="235">
        <v>772</v>
      </c>
      <c r="HC152" s="298">
        <v>100</v>
      </c>
      <c r="HD152" s="236">
        <v>2993</v>
      </c>
      <c r="HE152" s="237">
        <v>0.76254777070063695</v>
      </c>
      <c r="HF152" s="238">
        <v>1736</v>
      </c>
      <c r="HG152" s="238">
        <v>1248</v>
      </c>
      <c r="HH152" s="238" t="s">
        <v>3940</v>
      </c>
      <c r="HI152" s="238">
        <v>9</v>
      </c>
      <c r="HJ152" s="242">
        <v>3.0070163715335782E-3</v>
      </c>
      <c r="HK152" s="301">
        <v>1736</v>
      </c>
      <c r="HL152" s="245">
        <v>0.58002004677581021</v>
      </c>
      <c r="HM152" s="244">
        <v>1731</v>
      </c>
      <c r="HN152" s="246">
        <v>5</v>
      </c>
      <c r="HO152" s="302" t="s">
        <v>4237</v>
      </c>
      <c r="HP152" s="305">
        <v>1730</v>
      </c>
      <c r="HQ152" s="139">
        <v>0.4407643312101911</v>
      </c>
      <c r="HR152" s="57">
        <v>1405.0000029000003</v>
      </c>
      <c r="HS152" s="139">
        <v>0.81213873000000014</v>
      </c>
      <c r="HT152" s="56">
        <v>81.213873000000007</v>
      </c>
      <c r="HU152" s="57">
        <v>98.999993899999993</v>
      </c>
      <c r="HV152" s="139">
        <v>5.7225429999999994E-2</v>
      </c>
      <c r="HW152" s="56">
        <v>5.7225429999999999</v>
      </c>
      <c r="HX152" s="56" t="s">
        <v>4086</v>
      </c>
      <c r="HY152" s="57">
        <v>126.00000009999999</v>
      </c>
      <c r="HZ152" s="139">
        <v>7.2832369999999994E-2</v>
      </c>
      <c r="IA152" s="56">
        <v>7.2832369999999997</v>
      </c>
      <c r="IB152" s="56" t="s">
        <v>4448</v>
      </c>
      <c r="IC152" s="57">
        <v>100.0000031</v>
      </c>
      <c r="ID152" s="139">
        <v>5.7803470000000003E-2</v>
      </c>
      <c r="IE152" s="56">
        <v>5.7803469999999999</v>
      </c>
      <c r="IF152" s="56" t="s">
        <v>4237</v>
      </c>
      <c r="IG152" s="57">
        <v>0</v>
      </c>
      <c r="IH152" s="140">
        <v>0</v>
      </c>
      <c r="II152" s="53">
        <v>0</v>
      </c>
      <c r="IJ152" s="53">
        <v>1.0000000000000002</v>
      </c>
      <c r="IK152" s="307">
        <v>23.999995899999998</v>
      </c>
      <c r="IL152" s="245">
        <v>1.3872829999999999E-2</v>
      </c>
      <c r="IM152" s="20">
        <v>1.387283</v>
      </c>
      <c r="IN152" s="20" t="s">
        <v>3940</v>
      </c>
      <c r="IO152" s="25">
        <v>87.999996499999995</v>
      </c>
      <c r="IP152" s="245">
        <v>5.0867049999999997E-2</v>
      </c>
      <c r="IQ152" s="20">
        <v>5.0867050000000003</v>
      </c>
      <c r="IR152" s="25">
        <v>55.000004300000001</v>
      </c>
      <c r="IS152" s="245">
        <v>3.179191E-2</v>
      </c>
      <c r="IT152" s="20">
        <v>3.1791909999999999</v>
      </c>
      <c r="IU152" s="20" t="s">
        <v>4659</v>
      </c>
      <c r="IV152" s="25">
        <v>8.0000043999999999</v>
      </c>
      <c r="IW152" s="245">
        <v>4.6242799999999997E-3</v>
      </c>
      <c r="IX152" s="20">
        <v>0.46242800000000001</v>
      </c>
      <c r="IY152" s="20" t="s">
        <v>4086</v>
      </c>
      <c r="IZ152" s="25">
        <v>57.000005399999999</v>
      </c>
      <c r="JA152" s="265">
        <v>3.2947980000000002E-2</v>
      </c>
      <c r="JB152" s="43">
        <v>3.2947980000000001</v>
      </c>
      <c r="JC152" s="311">
        <v>1123.0000035</v>
      </c>
      <c r="JD152" s="19">
        <v>0.64913295000000004</v>
      </c>
      <c r="JE152" s="43">
        <v>64.913295000000005</v>
      </c>
      <c r="JF152" s="43" t="s">
        <v>3940</v>
      </c>
      <c r="JG152" s="26">
        <v>187.99999959999997</v>
      </c>
      <c r="JH152" s="19">
        <v>0.10867051999999998</v>
      </c>
      <c r="JI152" s="43">
        <v>10.867051999999999</v>
      </c>
      <c r="JJ152" s="26">
        <v>38.000003599999999</v>
      </c>
      <c r="JK152" s="19">
        <v>2.196532E-2</v>
      </c>
      <c r="JL152" s="43">
        <v>2.1965319999999999</v>
      </c>
      <c r="JM152" s="43" t="s">
        <v>4659</v>
      </c>
      <c r="JN152" s="26">
        <v>143.00000080000001</v>
      </c>
      <c r="JO152" s="19">
        <v>8.2658960000000004E-2</v>
      </c>
      <c r="JP152" s="43">
        <v>8.2658959999999997</v>
      </c>
      <c r="JQ152" s="43" t="s">
        <v>4086</v>
      </c>
      <c r="JR152" s="26">
        <v>6.0000032999999995</v>
      </c>
      <c r="JS152" s="65">
        <v>3.4682099999999998E-3</v>
      </c>
      <c r="JT152" s="5">
        <v>0.34682099999999999</v>
      </c>
      <c r="JU152" s="5">
        <v>1.0000000100000002</v>
      </c>
      <c r="JV152" s="313">
        <v>1144.9999983</v>
      </c>
      <c r="JW152" s="21">
        <v>1144.9999983</v>
      </c>
      <c r="JX152" s="30">
        <v>0.66184971000000004</v>
      </c>
      <c r="JY152" s="55">
        <v>66.184971000000004</v>
      </c>
      <c r="JZ152" s="55" t="s">
        <v>4871</v>
      </c>
      <c r="KA152" s="21">
        <v>230.00000539999999</v>
      </c>
      <c r="KB152" s="30">
        <v>0.13294797999999999</v>
      </c>
      <c r="KC152" s="21">
        <v>83.0000024</v>
      </c>
      <c r="KD152" s="30">
        <v>4.797688E-2</v>
      </c>
      <c r="KE152" s="55">
        <v>4.797688</v>
      </c>
      <c r="KF152" s="21">
        <v>147.00000299999999</v>
      </c>
      <c r="KG152" s="30">
        <v>8.4971099999999994E-2</v>
      </c>
      <c r="KH152" s="55">
        <v>8.4971099999999993</v>
      </c>
      <c r="KI152" s="55" t="s">
        <v>4086</v>
      </c>
      <c r="KJ152" s="21">
        <v>341.99999780000002</v>
      </c>
      <c r="KK152" s="30">
        <v>0.19768786000000002</v>
      </c>
      <c r="KL152" s="21">
        <v>108.99999939999999</v>
      </c>
      <c r="KM152" s="30">
        <v>6.3005779999999997E-2</v>
      </c>
      <c r="KN152" s="55">
        <v>6.3005779999999998</v>
      </c>
      <c r="KO152" s="21">
        <v>232.99999840000001</v>
      </c>
      <c r="KP152" s="30">
        <v>0.13468208000000001</v>
      </c>
      <c r="KQ152" s="55">
        <v>13.468208000000001</v>
      </c>
      <c r="KR152" s="21">
        <v>12.999998500000002</v>
      </c>
      <c r="KS152" s="314">
        <v>7.5144500000000015E-3</v>
      </c>
      <c r="KT152" s="5">
        <v>0.75144500000000003</v>
      </c>
      <c r="KU152" s="51">
        <v>1</v>
      </c>
      <c r="KV152" s="51">
        <v>3</v>
      </c>
      <c r="KW152" s="51">
        <v>0</v>
      </c>
      <c r="KX152" s="51">
        <v>1</v>
      </c>
      <c r="KY152" s="51">
        <v>2</v>
      </c>
      <c r="KZ152" s="51">
        <v>0</v>
      </c>
      <c r="LA152" s="51">
        <v>1</v>
      </c>
      <c r="LB152" s="51">
        <v>0</v>
      </c>
      <c r="LC152" s="51">
        <v>0</v>
      </c>
      <c r="LD152" s="51">
        <v>0</v>
      </c>
      <c r="LE152" s="51">
        <v>4</v>
      </c>
      <c r="LF152" s="51">
        <v>0</v>
      </c>
      <c r="LG152" s="261">
        <v>5</v>
      </c>
      <c r="LH152" s="260">
        <v>3</v>
      </c>
      <c r="LI152" s="260">
        <v>4</v>
      </c>
      <c r="LJ152" s="264">
        <v>4</v>
      </c>
    </row>
    <row r="153" spans="1:322">
      <c r="A153" s="111">
        <v>30145</v>
      </c>
      <c r="B153" s="49" t="s">
        <v>298</v>
      </c>
      <c r="C153" s="67">
        <v>17237</v>
      </c>
      <c r="D153" s="69">
        <v>2.0069933302431435E-3</v>
      </c>
      <c r="E153" s="132">
        <v>16574</v>
      </c>
      <c r="F153" s="131">
        <v>8648</v>
      </c>
      <c r="G153" s="133">
        <v>0.52178110293230362</v>
      </c>
      <c r="H153" s="131">
        <v>7926</v>
      </c>
      <c r="I153" s="133">
        <v>0.47821889706769638</v>
      </c>
      <c r="J153" s="134" t="s">
        <v>299</v>
      </c>
      <c r="K153" s="72">
        <v>102</v>
      </c>
      <c r="L153" s="2">
        <v>2</v>
      </c>
      <c r="M153" s="2">
        <v>104</v>
      </c>
      <c r="N153" s="2" t="s">
        <v>21</v>
      </c>
      <c r="O153" s="2">
        <v>30.01</v>
      </c>
      <c r="P153" s="74" t="s">
        <v>19</v>
      </c>
      <c r="Q153" s="305">
        <v>1194</v>
      </c>
      <c r="R153" s="461">
        <v>1430</v>
      </c>
      <c r="S153" s="16" t="s">
        <v>3049</v>
      </c>
      <c r="T153" s="16" t="s">
        <v>3050</v>
      </c>
      <c r="U153" s="16" t="s">
        <v>3051</v>
      </c>
      <c r="V153" s="16" t="s">
        <v>3052</v>
      </c>
      <c r="W153" s="16" t="s">
        <v>3053</v>
      </c>
      <c r="X153" s="16" t="s">
        <v>3054</v>
      </c>
      <c r="Y153" s="16" t="s">
        <v>3055</v>
      </c>
      <c r="Z153" s="16" t="s">
        <v>3056</v>
      </c>
      <c r="AA153" s="16" t="s">
        <v>3057</v>
      </c>
      <c r="AB153" s="16" t="s">
        <v>3058</v>
      </c>
      <c r="AC153" s="16" t="s">
        <v>1488</v>
      </c>
      <c r="AD153" s="16" t="s">
        <v>3059</v>
      </c>
      <c r="AE153" s="16" t="s">
        <v>3060</v>
      </c>
      <c r="AF153" s="16" t="s">
        <v>2085</v>
      </c>
      <c r="AG153" s="16" t="s">
        <v>805</v>
      </c>
      <c r="AH153" s="16" t="s">
        <v>3061</v>
      </c>
      <c r="AI153" s="16" t="s">
        <v>1050</v>
      </c>
      <c r="AJ153" s="404">
        <v>7.2040545432605282E-2</v>
      </c>
      <c r="AK153" s="404">
        <v>8.6279715216604325E-2</v>
      </c>
      <c r="AL153" s="404">
        <v>8.8150114637383856E-2</v>
      </c>
      <c r="AM153" s="404">
        <v>8.1030529745384342E-2</v>
      </c>
      <c r="AN153" s="404">
        <v>7.4574634970435622E-2</v>
      </c>
      <c r="AO153" s="404">
        <v>7.3910944853384813E-2</v>
      </c>
      <c r="AP153" s="404">
        <v>7.6626040786774471E-2</v>
      </c>
      <c r="AQ153" s="404">
        <v>7.5298660552672855E-2</v>
      </c>
      <c r="AR153" s="404">
        <v>7.4815976831181366E-2</v>
      </c>
      <c r="AS153" s="404">
        <v>6.8601423916978405E-2</v>
      </c>
      <c r="AT153" s="404">
        <v>6.2024858211656812E-2</v>
      </c>
      <c r="AU153" s="404">
        <v>5.1345480873657534E-2</v>
      </c>
      <c r="AV153" s="404">
        <v>3.9157716905997342E-2</v>
      </c>
      <c r="AW153" s="404">
        <v>2.8780016893930251E-2</v>
      </c>
      <c r="AX153" s="404">
        <v>1.804030409074454E-2</v>
      </c>
      <c r="AY153" s="404">
        <v>1.2610112223965247E-2</v>
      </c>
      <c r="AZ153" s="404">
        <v>9.7140098950162911E-3</v>
      </c>
      <c r="BA153" s="404">
        <v>6.576565705321588E-3</v>
      </c>
      <c r="BB153" s="404">
        <v>4.2234825630505613E-4</v>
      </c>
      <c r="BC153" s="75" t="s">
        <v>574</v>
      </c>
      <c r="BD153" s="301">
        <v>28</v>
      </c>
      <c r="BE153" s="245">
        <v>0.4642857142857143</v>
      </c>
      <c r="BF153" s="245">
        <v>0</v>
      </c>
      <c r="BG153" s="245">
        <v>0.32142857142857145</v>
      </c>
      <c r="BH153" s="245">
        <v>0</v>
      </c>
      <c r="BI153" s="245">
        <v>7.1428571428571425E-2</v>
      </c>
      <c r="BJ153" s="245">
        <v>0.14285714285714285</v>
      </c>
      <c r="BK153" s="245">
        <v>0</v>
      </c>
      <c r="BL153" s="417">
        <v>366</v>
      </c>
      <c r="BM153" s="19">
        <v>0.51639344262295084</v>
      </c>
      <c r="BN153" s="19">
        <v>8.1967213114754103E-3</v>
      </c>
      <c r="BO153" s="19">
        <v>0.15846994535519127</v>
      </c>
      <c r="BP153" s="19">
        <v>0</v>
      </c>
      <c r="BQ153" s="19">
        <v>7.1038251366120214E-2</v>
      </c>
      <c r="BR153" s="19">
        <v>0.24590163934426229</v>
      </c>
      <c r="BS153" s="65">
        <v>0</v>
      </c>
      <c r="BT153" s="420">
        <v>10352</v>
      </c>
      <c r="BU153" s="143">
        <v>0.62459273560999151</v>
      </c>
      <c r="BV153" s="425">
        <v>6215</v>
      </c>
      <c r="BW153" s="143">
        <v>0.37498491613370338</v>
      </c>
      <c r="BX153" s="425">
        <v>7</v>
      </c>
      <c r="BY153" s="144">
        <v>4.2234825630505613E-4</v>
      </c>
      <c r="BZ153" s="413">
        <v>12482</v>
      </c>
      <c r="CA153" s="6">
        <v>0.75310727645710152</v>
      </c>
      <c r="CB153" s="414">
        <v>11435</v>
      </c>
      <c r="CC153" s="6">
        <v>0.91611921166479726</v>
      </c>
      <c r="CD153" s="414">
        <v>1042</v>
      </c>
      <c r="CE153" s="6">
        <v>8.3480211504566582E-2</v>
      </c>
      <c r="CF153" s="6" t="s">
        <v>3940</v>
      </c>
      <c r="CG153" s="414">
        <v>5</v>
      </c>
      <c r="CH153" s="272">
        <v>4.0057683063611602E-4</v>
      </c>
      <c r="CI153" s="274">
        <v>6.7989832000000003</v>
      </c>
      <c r="CJ153" s="412">
        <v>2606</v>
      </c>
      <c r="CK153" s="147">
        <v>0.15723422227585374</v>
      </c>
      <c r="CL153" s="412">
        <v>2365</v>
      </c>
      <c r="CM153" s="147">
        <v>0.90752110514198003</v>
      </c>
      <c r="CN153" s="148">
        <v>233</v>
      </c>
      <c r="CO153" s="147">
        <v>8.9409056024558717E-2</v>
      </c>
      <c r="CP153" s="147" t="s">
        <v>3940</v>
      </c>
      <c r="CQ153" s="412">
        <v>8</v>
      </c>
      <c r="CR153" s="275">
        <v>3.0698388334612432E-3</v>
      </c>
      <c r="CS153" s="279">
        <v>0</v>
      </c>
      <c r="CT153" s="280">
        <v>0</v>
      </c>
      <c r="CU153" s="280">
        <v>10</v>
      </c>
      <c r="CV153" s="280">
        <v>12</v>
      </c>
      <c r="CW153" s="280">
        <v>0</v>
      </c>
      <c r="CX153" s="280">
        <v>7</v>
      </c>
      <c r="CY153" s="280">
        <v>0</v>
      </c>
      <c r="CZ153" s="280">
        <v>4</v>
      </c>
      <c r="DA153" s="280">
        <v>0</v>
      </c>
      <c r="DB153" s="280">
        <v>0</v>
      </c>
      <c r="DC153" s="280">
        <v>0</v>
      </c>
      <c r="DD153" s="280">
        <v>0</v>
      </c>
      <c r="DE153" s="281">
        <v>0</v>
      </c>
      <c r="DF153" s="281">
        <v>33</v>
      </c>
      <c r="DG153" s="154">
        <v>2621</v>
      </c>
      <c r="DH153" s="152">
        <v>0.1581392542536503</v>
      </c>
      <c r="DI153" s="152" t="s">
        <v>4449</v>
      </c>
      <c r="DJ153" s="151">
        <v>965</v>
      </c>
      <c r="DK153" s="151" t="s">
        <v>5083</v>
      </c>
      <c r="DL153" s="151">
        <v>1561</v>
      </c>
      <c r="DM153" s="151" t="s">
        <v>4238</v>
      </c>
      <c r="DN153" s="151">
        <v>253</v>
      </c>
      <c r="DO153" s="151" t="s">
        <v>4660</v>
      </c>
      <c r="DP153" s="151">
        <v>13946</v>
      </c>
      <c r="DQ153" s="152">
        <v>0.84143839749004468</v>
      </c>
      <c r="DR153" s="151">
        <v>7</v>
      </c>
      <c r="DS153" s="155">
        <v>4.2234825630505613E-4</v>
      </c>
      <c r="DT153" s="159">
        <v>965</v>
      </c>
      <c r="DU153" s="160">
        <v>395</v>
      </c>
      <c r="DV153" s="160">
        <v>220</v>
      </c>
      <c r="DW153" s="160">
        <v>400</v>
      </c>
      <c r="DX153" s="160">
        <v>160</v>
      </c>
      <c r="DY153" s="160">
        <v>161</v>
      </c>
      <c r="DZ153" s="161">
        <v>183</v>
      </c>
      <c r="EA153" s="285">
        <v>1561</v>
      </c>
      <c r="EB153" s="165">
        <v>965</v>
      </c>
      <c r="EC153" s="165">
        <v>287</v>
      </c>
      <c r="ED153" s="165">
        <v>486</v>
      </c>
      <c r="EE153" s="165">
        <v>222</v>
      </c>
      <c r="EF153" s="165">
        <v>48</v>
      </c>
      <c r="EG153" s="286">
        <v>68</v>
      </c>
      <c r="EH153" s="289">
        <v>15909</v>
      </c>
      <c r="EI153" s="167">
        <v>0.95987691565101962</v>
      </c>
      <c r="EJ153" s="168">
        <v>236</v>
      </c>
      <c r="EK153" s="290">
        <v>1.483437048211704E-2</v>
      </c>
      <c r="EL153" s="293">
        <v>238</v>
      </c>
      <c r="EM153" s="173">
        <v>1.4359840714371908E-2</v>
      </c>
      <c r="EN153" s="294" t="s">
        <v>4449</v>
      </c>
      <c r="EO153" s="180">
        <v>15000</v>
      </c>
      <c r="EP153" s="181">
        <v>0.97573668119430168</v>
      </c>
      <c r="EQ153" s="182">
        <v>14152</v>
      </c>
      <c r="ER153" s="183">
        <v>0.92057503415078379</v>
      </c>
      <c r="ES153" s="182">
        <v>846</v>
      </c>
      <c r="ET153" s="183">
        <v>5.5031548819358615E-2</v>
      </c>
      <c r="EU153" s="183" t="s">
        <v>4449</v>
      </c>
      <c r="EV153" s="182">
        <v>2</v>
      </c>
      <c r="EW153" s="184">
        <v>1.3009822415924023E-4</v>
      </c>
      <c r="EX153" s="175">
        <v>359</v>
      </c>
      <c r="EY153" s="171">
        <v>2.3352631236583619E-2</v>
      </c>
      <c r="EZ153" s="171" t="s">
        <v>4449</v>
      </c>
      <c r="FA153" s="170">
        <v>14</v>
      </c>
      <c r="FB153" s="171">
        <v>9.1068756911468157E-4</v>
      </c>
      <c r="FC153" s="170">
        <v>0</v>
      </c>
      <c r="FD153" s="176">
        <v>0</v>
      </c>
      <c r="FE153" s="190">
        <v>1219</v>
      </c>
      <c r="FF153" s="191">
        <v>7.9294867625056914E-2</v>
      </c>
      <c r="FG153" s="192">
        <v>77</v>
      </c>
      <c r="FH153" s="192">
        <v>95</v>
      </c>
      <c r="FI153" s="192">
        <v>599</v>
      </c>
      <c r="FJ153" s="192">
        <v>168</v>
      </c>
      <c r="FK153" s="192">
        <v>46</v>
      </c>
      <c r="FL153" s="192">
        <v>19</v>
      </c>
      <c r="FM153" s="192">
        <v>2</v>
      </c>
      <c r="FN153" s="192">
        <v>0</v>
      </c>
      <c r="FO153" s="192">
        <v>209</v>
      </c>
      <c r="FP153" s="193">
        <v>4</v>
      </c>
      <c r="FQ153" s="202" t="s">
        <v>3986</v>
      </c>
      <c r="FR153" s="203">
        <v>-0.23939414266</v>
      </c>
      <c r="FS153" s="206">
        <v>1383</v>
      </c>
      <c r="FT153" s="253">
        <v>155</v>
      </c>
      <c r="FU153" s="208" t="s">
        <v>3987</v>
      </c>
      <c r="FV153" s="209">
        <v>-0.47643219999999997</v>
      </c>
      <c r="FW153" s="210">
        <v>1505</v>
      </c>
      <c r="FX153" s="211">
        <v>165</v>
      </c>
      <c r="FY153" s="216">
        <v>10068</v>
      </c>
      <c r="FZ153" s="217">
        <v>58.890030743399997</v>
      </c>
      <c r="GA153" s="218">
        <v>1543</v>
      </c>
      <c r="GB153" s="219">
        <v>150</v>
      </c>
      <c r="GC153" s="254">
        <v>2058</v>
      </c>
      <c r="GD153" s="225">
        <v>12.0371037951</v>
      </c>
      <c r="GE153" s="224">
        <v>1327</v>
      </c>
      <c r="GF153" s="255">
        <v>135</v>
      </c>
      <c r="GG153" s="435">
        <v>4746</v>
      </c>
      <c r="GH153" s="249" t="s">
        <v>4086</v>
      </c>
      <c r="GI153" s="436">
        <v>522</v>
      </c>
      <c r="GJ153" s="437">
        <v>1760</v>
      </c>
      <c r="GK153" s="250" t="s">
        <v>3940</v>
      </c>
      <c r="GL153" s="228">
        <v>4996</v>
      </c>
      <c r="GM153" s="229">
        <v>2.0945261847216136E-3</v>
      </c>
      <c r="GN153" s="227">
        <v>125</v>
      </c>
      <c r="GO153" s="227">
        <v>3369</v>
      </c>
      <c r="GP153" s="227">
        <v>1498</v>
      </c>
      <c r="GQ153" s="227">
        <v>4</v>
      </c>
      <c r="GR153" s="227">
        <v>4380</v>
      </c>
      <c r="GS153" s="227">
        <v>4889</v>
      </c>
      <c r="GT153" s="227">
        <v>4365</v>
      </c>
      <c r="GU153" s="230" t="s">
        <v>3940</v>
      </c>
      <c r="GV153" s="297">
        <v>2771</v>
      </c>
      <c r="GW153" s="235">
        <v>1025</v>
      </c>
      <c r="GX153" s="235">
        <v>1013</v>
      </c>
      <c r="GY153" s="235">
        <v>4086</v>
      </c>
      <c r="GZ153" s="235">
        <v>1783</v>
      </c>
      <c r="HA153" s="235">
        <v>113</v>
      </c>
      <c r="HB153" s="235">
        <v>4237</v>
      </c>
      <c r="HC153" s="298">
        <v>1440</v>
      </c>
      <c r="HD153" s="236">
        <v>13349</v>
      </c>
      <c r="HE153" s="237">
        <v>0.80541812477374197</v>
      </c>
      <c r="HF153" s="238">
        <v>8501</v>
      </c>
      <c r="HG153" s="238">
        <v>4808</v>
      </c>
      <c r="HH153" s="238" t="s">
        <v>3940</v>
      </c>
      <c r="HI153" s="238">
        <v>40</v>
      </c>
      <c r="HJ153" s="242">
        <v>2.9964791370140085E-3</v>
      </c>
      <c r="HK153" s="301">
        <v>8501</v>
      </c>
      <c r="HL153" s="245">
        <v>0.63682672859390221</v>
      </c>
      <c r="HM153" s="244">
        <v>8359</v>
      </c>
      <c r="HN153" s="246">
        <v>142</v>
      </c>
      <c r="HO153" s="302" t="s">
        <v>4238</v>
      </c>
      <c r="HP153" s="305">
        <v>6834</v>
      </c>
      <c r="HQ153" s="139">
        <v>0.41233256908410765</v>
      </c>
      <c r="HR153" s="57">
        <v>4613.0000248799997</v>
      </c>
      <c r="HS153" s="139">
        <v>0.67500731999999997</v>
      </c>
      <c r="HT153" s="56">
        <v>67.500731999999999</v>
      </c>
      <c r="HU153" s="57">
        <v>218.00002121999998</v>
      </c>
      <c r="HV153" s="139">
        <v>3.1899329999999997E-2</v>
      </c>
      <c r="HW153" s="56">
        <v>3.1899329999999999</v>
      </c>
      <c r="HX153" s="56" t="s">
        <v>4086</v>
      </c>
      <c r="HY153" s="57">
        <v>1672.00001604</v>
      </c>
      <c r="HZ153" s="139">
        <v>0.24465906000000001</v>
      </c>
      <c r="IA153" s="56">
        <v>24.465906</v>
      </c>
      <c r="IB153" s="56" t="s">
        <v>4449</v>
      </c>
      <c r="IC153" s="57">
        <v>331.00000619999997</v>
      </c>
      <c r="ID153" s="139">
        <v>4.8434299999999993E-2</v>
      </c>
      <c r="IE153" s="56">
        <v>4.8434299999999997</v>
      </c>
      <c r="IF153" s="56" t="s">
        <v>4238</v>
      </c>
      <c r="IG153" s="57">
        <v>0</v>
      </c>
      <c r="IH153" s="140">
        <v>0</v>
      </c>
      <c r="II153" s="53">
        <v>0</v>
      </c>
      <c r="IJ153" s="53">
        <v>1.0000000099999999</v>
      </c>
      <c r="IK153" s="307">
        <v>326.99999766000002</v>
      </c>
      <c r="IL153" s="245">
        <v>4.7848990000000001E-2</v>
      </c>
      <c r="IM153" s="20">
        <v>4.7848990000000002</v>
      </c>
      <c r="IN153" s="20" t="s">
        <v>3940</v>
      </c>
      <c r="IO153" s="25">
        <v>1284.00000774</v>
      </c>
      <c r="IP153" s="245">
        <v>0.18788410999999999</v>
      </c>
      <c r="IQ153" s="20">
        <v>18.788411</v>
      </c>
      <c r="IR153" s="25">
        <v>542.99998043999994</v>
      </c>
      <c r="IS153" s="245">
        <v>7.9455659999999997E-2</v>
      </c>
      <c r="IT153" s="20">
        <v>7.9455660000000004</v>
      </c>
      <c r="IU153" s="20" t="s">
        <v>4660</v>
      </c>
      <c r="IV153" s="25">
        <v>140.99997642000002</v>
      </c>
      <c r="IW153" s="245">
        <v>2.0632130000000002E-2</v>
      </c>
      <c r="IX153" s="20">
        <v>2.0632130000000002</v>
      </c>
      <c r="IY153" s="20" t="s">
        <v>4086</v>
      </c>
      <c r="IZ153" s="25">
        <v>1032.0000164400001</v>
      </c>
      <c r="JA153" s="265">
        <v>0.15100966000000002</v>
      </c>
      <c r="JB153" s="43">
        <v>15.100966</v>
      </c>
      <c r="JC153" s="311">
        <v>1082.00002068</v>
      </c>
      <c r="JD153" s="19">
        <v>0.15832602000000001</v>
      </c>
      <c r="JE153" s="43">
        <v>15.832602</v>
      </c>
      <c r="JF153" s="43" t="s">
        <v>3940</v>
      </c>
      <c r="JG153" s="26">
        <v>680.00001665999991</v>
      </c>
      <c r="JH153" s="19">
        <v>9.9502489999999985E-2</v>
      </c>
      <c r="JI153" s="43">
        <v>9.9502489999999995</v>
      </c>
      <c r="JJ153" s="26">
        <v>563.00002313999994</v>
      </c>
      <c r="JK153" s="19">
        <v>8.2382209999999997E-2</v>
      </c>
      <c r="JL153" s="43">
        <v>8.2382209999999993</v>
      </c>
      <c r="JM153" s="43" t="s">
        <v>4660</v>
      </c>
      <c r="JN153" s="26">
        <v>1139.99997366</v>
      </c>
      <c r="JO153" s="19">
        <v>0.16681298999999999</v>
      </c>
      <c r="JP153" s="43">
        <v>16.681298999999999</v>
      </c>
      <c r="JQ153" s="43" t="s">
        <v>4086</v>
      </c>
      <c r="JR153" s="26">
        <v>41.999987160000003</v>
      </c>
      <c r="JS153" s="65">
        <v>6.1457400000000002E-3</v>
      </c>
      <c r="JT153" s="5">
        <v>0.61457399999999995</v>
      </c>
      <c r="JU153" s="5">
        <v>1.0000000000000002</v>
      </c>
      <c r="JV153" s="313">
        <v>1221.99997788</v>
      </c>
      <c r="JW153" s="21">
        <v>1221.99997788</v>
      </c>
      <c r="JX153" s="30">
        <v>0.17881181999999998</v>
      </c>
      <c r="JY153" s="55">
        <v>17.881181999999999</v>
      </c>
      <c r="JZ153" s="55" t="s">
        <v>4872</v>
      </c>
      <c r="KA153" s="21">
        <v>966.99999725999987</v>
      </c>
      <c r="KB153" s="30">
        <v>0.14149838999999997</v>
      </c>
      <c r="KC153" s="21">
        <v>446.00002961999996</v>
      </c>
      <c r="KD153" s="30">
        <v>6.5261929999999996E-2</v>
      </c>
      <c r="KE153" s="55">
        <v>6.5261930000000001</v>
      </c>
      <c r="KF153" s="21">
        <v>520.99996763999991</v>
      </c>
      <c r="KG153" s="30">
        <v>7.6236459999999992E-2</v>
      </c>
      <c r="KH153" s="55">
        <v>7.6236459999999999</v>
      </c>
      <c r="KI153" s="55" t="s">
        <v>4086</v>
      </c>
      <c r="KJ153" s="21">
        <v>4614.9999949800003</v>
      </c>
      <c r="KK153" s="30">
        <v>0.67529997000000008</v>
      </c>
      <c r="KL153" s="21">
        <v>1758.0000287999999</v>
      </c>
      <c r="KM153" s="30">
        <v>0.25724320000000001</v>
      </c>
      <c r="KN153" s="55">
        <v>25.724319999999999</v>
      </c>
      <c r="KO153" s="21">
        <v>2856.9999661800002</v>
      </c>
      <c r="KP153" s="30">
        <v>0.41805677000000002</v>
      </c>
      <c r="KQ153" s="55">
        <v>41.805677000000003</v>
      </c>
      <c r="KR153" s="21">
        <v>30.000029879999996</v>
      </c>
      <c r="KS153" s="314">
        <v>4.3898199999999991E-3</v>
      </c>
      <c r="KT153" s="5">
        <v>0.43898199999999998</v>
      </c>
      <c r="KU153" s="51">
        <v>3</v>
      </c>
      <c r="KV153" s="51">
        <v>18</v>
      </c>
      <c r="KW153" s="51">
        <v>14</v>
      </c>
      <c r="KX153" s="51">
        <v>7</v>
      </c>
      <c r="KY153" s="51">
        <v>8</v>
      </c>
      <c r="KZ153" s="51">
        <v>16</v>
      </c>
      <c r="LA153" s="51">
        <v>4</v>
      </c>
      <c r="LB153" s="51">
        <v>14</v>
      </c>
      <c r="LC153" s="51">
        <v>13</v>
      </c>
      <c r="LD153" s="51">
        <v>12</v>
      </c>
      <c r="LE153" s="51">
        <v>12</v>
      </c>
      <c r="LF153" s="51">
        <v>2</v>
      </c>
      <c r="LG153" s="261">
        <v>42</v>
      </c>
      <c r="LH153" s="260">
        <v>42</v>
      </c>
      <c r="LI153" s="260">
        <v>39</v>
      </c>
      <c r="LJ153" s="264">
        <v>18</v>
      </c>
    </row>
    <row r="154" spans="1:322">
      <c r="A154" s="111">
        <v>30147</v>
      </c>
      <c r="B154" s="49" t="s">
        <v>300</v>
      </c>
      <c r="C154" s="67">
        <v>24408</v>
      </c>
      <c r="D154" s="69">
        <v>2.8419500611808692E-3</v>
      </c>
      <c r="E154" s="132">
        <v>24578</v>
      </c>
      <c r="F154" s="131">
        <v>12577</v>
      </c>
      <c r="G154" s="133">
        <v>0.51171779640328752</v>
      </c>
      <c r="H154" s="131">
        <v>12001</v>
      </c>
      <c r="I154" s="133">
        <v>0.48828220359671248</v>
      </c>
      <c r="J154" s="134" t="s">
        <v>301</v>
      </c>
      <c r="K154" s="72">
        <v>35</v>
      </c>
      <c r="L154" s="2">
        <v>2</v>
      </c>
      <c r="M154" s="2">
        <v>37</v>
      </c>
      <c r="N154" s="2" t="s">
        <v>29</v>
      </c>
      <c r="O154" s="2"/>
      <c r="P154" s="74"/>
      <c r="Q154" s="305">
        <v>2744</v>
      </c>
      <c r="R154" s="461">
        <v>2821</v>
      </c>
      <c r="S154" s="16" t="s">
        <v>3062</v>
      </c>
      <c r="T154" s="16" t="s">
        <v>3063</v>
      </c>
      <c r="U154" s="16" t="s">
        <v>3064</v>
      </c>
      <c r="V154" s="16" t="s">
        <v>3065</v>
      </c>
      <c r="W154" s="16" t="s">
        <v>3066</v>
      </c>
      <c r="X154" s="16" t="s">
        <v>3067</v>
      </c>
      <c r="Y154" s="16" t="s">
        <v>1499</v>
      </c>
      <c r="Z154" s="16" t="s">
        <v>3068</v>
      </c>
      <c r="AA154" s="16" t="s">
        <v>3069</v>
      </c>
      <c r="AB154" s="16" t="s">
        <v>3070</v>
      </c>
      <c r="AC154" s="16" t="s">
        <v>3071</v>
      </c>
      <c r="AD154" s="16" t="s">
        <v>3072</v>
      </c>
      <c r="AE154" s="16" t="s">
        <v>2468</v>
      </c>
      <c r="AF154" s="16" t="s">
        <v>3073</v>
      </c>
      <c r="AG154" s="16" t="s">
        <v>807</v>
      </c>
      <c r="AH154" s="16" t="s">
        <v>720</v>
      </c>
      <c r="AI154" s="16" t="s">
        <v>881</v>
      </c>
      <c r="AJ154" s="404">
        <v>0.11164456017576695</v>
      </c>
      <c r="AK154" s="404">
        <v>0.11477744324192367</v>
      </c>
      <c r="AL154" s="404">
        <v>0.11140043941736512</v>
      </c>
      <c r="AM154" s="404">
        <v>0.10753519407600293</v>
      </c>
      <c r="AN154" s="404">
        <v>8.8290340955325897E-2</v>
      </c>
      <c r="AO154" s="404">
        <v>8.1495646513141839E-2</v>
      </c>
      <c r="AP154" s="404">
        <v>7.4090650174953213E-2</v>
      </c>
      <c r="AQ154" s="404">
        <v>6.6970461388233385E-2</v>
      </c>
      <c r="AR154" s="404">
        <v>5.6147774432419237E-2</v>
      </c>
      <c r="AS154" s="404">
        <v>4.6586378061681179E-2</v>
      </c>
      <c r="AT154" s="404">
        <v>3.7635283586947677E-2</v>
      </c>
      <c r="AU154" s="404">
        <v>2.9091057042883881E-2</v>
      </c>
      <c r="AV154" s="404">
        <v>2.2133615428431931E-2</v>
      </c>
      <c r="AW154" s="404">
        <v>1.8227683294002768E-2</v>
      </c>
      <c r="AX154" s="404">
        <v>1.3060460574497518E-2</v>
      </c>
      <c r="AY154" s="404">
        <v>1.0415819025144438E-2</v>
      </c>
      <c r="AZ154" s="404">
        <v>5.0044755472373669E-3</v>
      </c>
      <c r="BA154" s="404">
        <v>5.4927170640410123E-3</v>
      </c>
      <c r="BB154" s="404">
        <v>0</v>
      </c>
      <c r="BC154" s="75" t="s">
        <v>575</v>
      </c>
      <c r="BD154" s="301">
        <v>65</v>
      </c>
      <c r="BE154" s="245">
        <v>0.87692307692307692</v>
      </c>
      <c r="BF154" s="245">
        <v>0</v>
      </c>
      <c r="BG154" s="245">
        <v>1.5384615384615385E-2</v>
      </c>
      <c r="BH154" s="245">
        <v>0</v>
      </c>
      <c r="BI154" s="245">
        <v>1.5384615384615385E-2</v>
      </c>
      <c r="BJ154" s="245">
        <v>9.2307692307692313E-2</v>
      </c>
      <c r="BK154" s="245">
        <v>0</v>
      </c>
      <c r="BL154" s="417">
        <v>675</v>
      </c>
      <c r="BM154" s="19">
        <v>0.75555555555555554</v>
      </c>
      <c r="BN154" s="19">
        <v>0</v>
      </c>
      <c r="BO154" s="19">
        <v>6.3703703703703707E-2</v>
      </c>
      <c r="BP154" s="19">
        <v>1.4814814814814814E-3</v>
      </c>
      <c r="BQ154" s="19">
        <v>1.4814814814814814E-3</v>
      </c>
      <c r="BR154" s="19">
        <v>0.17777777777777778</v>
      </c>
      <c r="BS154" s="65">
        <v>0</v>
      </c>
      <c r="BT154" s="420">
        <v>21117</v>
      </c>
      <c r="BU154" s="143">
        <v>0.85918300919521529</v>
      </c>
      <c r="BV154" s="425">
        <v>3460</v>
      </c>
      <c r="BW154" s="143">
        <v>0.14077630401171778</v>
      </c>
      <c r="BX154" s="425">
        <v>1</v>
      </c>
      <c r="BY154" s="144">
        <v>4.0686793066970462E-5</v>
      </c>
      <c r="BZ154" s="413">
        <v>16275</v>
      </c>
      <c r="CA154" s="6">
        <v>0.66217755716494431</v>
      </c>
      <c r="CB154" s="414">
        <v>12040</v>
      </c>
      <c r="CC154" s="6">
        <v>0.7397849462365591</v>
      </c>
      <c r="CD154" s="414">
        <v>4231</v>
      </c>
      <c r="CE154" s="6">
        <v>0.25996927803379416</v>
      </c>
      <c r="CF154" s="6" t="s">
        <v>3940</v>
      </c>
      <c r="CG154" s="414">
        <v>4</v>
      </c>
      <c r="CH154" s="272">
        <v>2.4577572964669739E-4</v>
      </c>
      <c r="CI154" s="274">
        <v>7.0839694</v>
      </c>
      <c r="CJ154" s="412">
        <v>4995</v>
      </c>
      <c r="CK154" s="147">
        <v>0.20323053136951746</v>
      </c>
      <c r="CL154" s="412">
        <v>3873</v>
      </c>
      <c r="CM154" s="147">
        <v>0.77537537537537538</v>
      </c>
      <c r="CN154" s="148">
        <v>1108</v>
      </c>
      <c r="CO154" s="147">
        <v>0.22182182182182184</v>
      </c>
      <c r="CP154" s="147" t="s">
        <v>3940</v>
      </c>
      <c r="CQ154" s="412">
        <v>14</v>
      </c>
      <c r="CR154" s="275">
        <v>2.8028028028028026E-3</v>
      </c>
      <c r="CS154" s="279">
        <v>1</v>
      </c>
      <c r="CT154" s="280">
        <v>0</v>
      </c>
      <c r="CU154" s="280">
        <v>37</v>
      </c>
      <c r="CV154" s="280">
        <v>34</v>
      </c>
      <c r="CW154" s="280">
        <v>0</v>
      </c>
      <c r="CX154" s="280">
        <v>8</v>
      </c>
      <c r="CY154" s="280">
        <v>0</v>
      </c>
      <c r="CZ154" s="280">
        <v>5</v>
      </c>
      <c r="DA154" s="280">
        <v>0</v>
      </c>
      <c r="DB154" s="280">
        <v>0</v>
      </c>
      <c r="DC154" s="280">
        <v>0</v>
      </c>
      <c r="DD154" s="280">
        <v>0</v>
      </c>
      <c r="DE154" s="281">
        <v>0</v>
      </c>
      <c r="DF154" s="281">
        <v>85</v>
      </c>
      <c r="DG154" s="154">
        <v>3067</v>
      </c>
      <c r="DH154" s="152">
        <v>0.1247863943363984</v>
      </c>
      <c r="DI154" s="152" t="s">
        <v>4450</v>
      </c>
      <c r="DJ154" s="151">
        <v>1188</v>
      </c>
      <c r="DK154" s="151" t="s">
        <v>5084</v>
      </c>
      <c r="DL154" s="151">
        <v>1810</v>
      </c>
      <c r="DM154" s="151" t="s">
        <v>4239</v>
      </c>
      <c r="DN154" s="151">
        <v>210</v>
      </c>
      <c r="DO154" s="151" t="s">
        <v>4661</v>
      </c>
      <c r="DP154" s="151">
        <v>21511</v>
      </c>
      <c r="DQ154" s="152">
        <v>0.87521360566360162</v>
      </c>
      <c r="DR154" s="151">
        <v>0</v>
      </c>
      <c r="DS154" s="155">
        <v>0</v>
      </c>
      <c r="DT154" s="159">
        <v>1188</v>
      </c>
      <c r="DU154" s="160">
        <v>541</v>
      </c>
      <c r="DV154" s="160">
        <v>380</v>
      </c>
      <c r="DW154" s="160">
        <v>430</v>
      </c>
      <c r="DX154" s="160">
        <v>221</v>
      </c>
      <c r="DY154" s="160">
        <v>242</v>
      </c>
      <c r="DZ154" s="161">
        <v>251</v>
      </c>
      <c r="EA154" s="285">
        <v>1810</v>
      </c>
      <c r="EB154" s="165">
        <v>1171</v>
      </c>
      <c r="EC154" s="165">
        <v>520</v>
      </c>
      <c r="ED154" s="165">
        <v>464</v>
      </c>
      <c r="EE154" s="165">
        <v>248</v>
      </c>
      <c r="EF154" s="165">
        <v>46</v>
      </c>
      <c r="EG154" s="286">
        <v>84</v>
      </c>
      <c r="EH154" s="289">
        <v>22891</v>
      </c>
      <c r="EI154" s="167">
        <v>0.93136138009602087</v>
      </c>
      <c r="EJ154" s="168">
        <v>21859</v>
      </c>
      <c r="EK154" s="290">
        <v>0.95491677952033549</v>
      </c>
      <c r="EL154" s="293">
        <v>306</v>
      </c>
      <c r="EM154" s="173">
        <v>1.2450158678492961E-2</v>
      </c>
      <c r="EN154" s="294" t="s">
        <v>4450</v>
      </c>
      <c r="EO154" s="180">
        <v>21662</v>
      </c>
      <c r="EP154" s="181">
        <v>0.99212237794265823</v>
      </c>
      <c r="EQ154" s="182">
        <v>21578</v>
      </c>
      <c r="ER154" s="183">
        <v>0.98827516717046804</v>
      </c>
      <c r="ES154" s="182">
        <v>78</v>
      </c>
      <c r="ET154" s="183">
        <v>3.5724100027480078E-3</v>
      </c>
      <c r="EU154" s="183" t="s">
        <v>4450</v>
      </c>
      <c r="EV154" s="182">
        <v>6</v>
      </c>
      <c r="EW154" s="184">
        <v>2.7480076944215443E-4</v>
      </c>
      <c r="EX154" s="175">
        <v>146</v>
      </c>
      <c r="EY154" s="171">
        <v>6.6868187230924242E-3</v>
      </c>
      <c r="EZ154" s="171" t="s">
        <v>4450</v>
      </c>
      <c r="FA154" s="170">
        <v>25</v>
      </c>
      <c r="FB154" s="171">
        <v>1.1450032060089769E-3</v>
      </c>
      <c r="FC154" s="170">
        <v>1</v>
      </c>
      <c r="FD154" s="176">
        <v>4.5800128240359075E-5</v>
      </c>
      <c r="FE154" s="190">
        <v>249</v>
      </c>
      <c r="FF154" s="191">
        <v>1.1404231931849409E-2</v>
      </c>
      <c r="FG154" s="192">
        <v>34</v>
      </c>
      <c r="FH154" s="192">
        <v>28</v>
      </c>
      <c r="FI154" s="192">
        <v>91</v>
      </c>
      <c r="FJ154" s="192">
        <v>67</v>
      </c>
      <c r="FK154" s="192">
        <v>11</v>
      </c>
      <c r="FL154" s="192">
        <v>1</v>
      </c>
      <c r="FM154" s="192">
        <v>0</v>
      </c>
      <c r="FN154" s="192">
        <v>2</v>
      </c>
      <c r="FO154" s="192">
        <v>12</v>
      </c>
      <c r="FP154" s="193">
        <v>3</v>
      </c>
      <c r="FQ154" s="202" t="s">
        <v>3988</v>
      </c>
      <c r="FR154" s="203">
        <v>1.81193531004</v>
      </c>
      <c r="FS154" s="206">
        <v>101</v>
      </c>
      <c r="FT154" s="253">
        <v>8</v>
      </c>
      <c r="FU154" s="208" t="s">
        <v>3988</v>
      </c>
      <c r="FV154" s="209">
        <v>2.1934260000000001</v>
      </c>
      <c r="FW154" s="210">
        <v>87</v>
      </c>
      <c r="FX154" s="211">
        <v>6</v>
      </c>
      <c r="FY154" s="216">
        <v>21920</v>
      </c>
      <c r="FZ154" s="217">
        <v>95.258607986599998</v>
      </c>
      <c r="GA154" s="218">
        <v>181</v>
      </c>
      <c r="GB154" s="219">
        <v>6</v>
      </c>
      <c r="GC154" s="254">
        <v>13674</v>
      </c>
      <c r="GD154" s="225">
        <v>59.422024657400002</v>
      </c>
      <c r="GE154" s="224">
        <v>118</v>
      </c>
      <c r="GF154" s="255">
        <v>6</v>
      </c>
      <c r="GG154" s="435">
        <v>1014</v>
      </c>
      <c r="GH154" s="249" t="s">
        <v>4086</v>
      </c>
      <c r="GI154" s="436">
        <v>44</v>
      </c>
      <c r="GJ154" s="437">
        <v>33</v>
      </c>
      <c r="GK154" s="250" t="s">
        <v>3940</v>
      </c>
      <c r="GL154" s="228">
        <v>5559</v>
      </c>
      <c r="GM154" s="229">
        <v>2.3305586591007709E-3</v>
      </c>
      <c r="GN154" s="227">
        <v>2089</v>
      </c>
      <c r="GO154" s="227">
        <v>3364</v>
      </c>
      <c r="GP154" s="227">
        <v>106</v>
      </c>
      <c r="GQ154" s="227">
        <v>0</v>
      </c>
      <c r="GR154" s="227">
        <v>5322</v>
      </c>
      <c r="GS154" s="227">
        <v>5533</v>
      </c>
      <c r="GT154" s="227">
        <v>654</v>
      </c>
      <c r="GU154" s="230" t="s">
        <v>3940</v>
      </c>
      <c r="GV154" s="297">
        <v>2034</v>
      </c>
      <c r="GW154" s="235">
        <v>136</v>
      </c>
      <c r="GX154" s="235">
        <v>332</v>
      </c>
      <c r="GY154" s="235">
        <v>4226</v>
      </c>
      <c r="GZ154" s="235">
        <v>479</v>
      </c>
      <c r="HA154" s="235">
        <v>8</v>
      </c>
      <c r="HB154" s="235">
        <v>3818</v>
      </c>
      <c r="HC154" s="298">
        <v>542</v>
      </c>
      <c r="HD154" s="236">
        <v>17908</v>
      </c>
      <c r="HE154" s="237">
        <v>0.72861909024330707</v>
      </c>
      <c r="HF154" s="238">
        <v>6756</v>
      </c>
      <c r="HG154" s="238">
        <v>11025</v>
      </c>
      <c r="HH154" s="238" t="s">
        <v>3940</v>
      </c>
      <c r="HI154" s="238">
        <v>127</v>
      </c>
      <c r="HJ154" s="242">
        <v>7.091802546348001E-3</v>
      </c>
      <c r="HK154" s="301">
        <v>6756</v>
      </c>
      <c r="HL154" s="245">
        <v>0.3772615590797409</v>
      </c>
      <c r="HM154" s="244">
        <v>6680</v>
      </c>
      <c r="HN154" s="246">
        <v>76</v>
      </c>
      <c r="HO154" s="302" t="s">
        <v>4239</v>
      </c>
      <c r="HP154" s="305">
        <v>6684</v>
      </c>
      <c r="HQ154" s="139">
        <v>0.27195052485963056</v>
      </c>
      <c r="HR154" s="57">
        <v>3456.0000314399995</v>
      </c>
      <c r="HS154" s="139">
        <v>0.51705565999999992</v>
      </c>
      <c r="HT154" s="56">
        <v>51.705565999999997</v>
      </c>
      <c r="HU154" s="57">
        <v>52.999975920000004</v>
      </c>
      <c r="HV154" s="139">
        <v>7.9293800000000015E-3</v>
      </c>
      <c r="HW154" s="56">
        <v>0.79293800000000003</v>
      </c>
      <c r="HX154" s="56" t="s">
        <v>4086</v>
      </c>
      <c r="HY154" s="57">
        <v>2488.0000248000001</v>
      </c>
      <c r="HZ154" s="139">
        <v>0.37223220000000001</v>
      </c>
      <c r="IA154" s="56">
        <v>37.223219999999998</v>
      </c>
      <c r="IB154" s="56" t="s">
        <v>4450</v>
      </c>
      <c r="IC154" s="57">
        <v>686.99996784000007</v>
      </c>
      <c r="ID154" s="139">
        <v>0.10278276000000001</v>
      </c>
      <c r="IE154" s="56">
        <v>10.278276</v>
      </c>
      <c r="IF154" s="56" t="s">
        <v>4239</v>
      </c>
      <c r="IG154" s="57">
        <v>0</v>
      </c>
      <c r="IH154" s="140">
        <v>0</v>
      </c>
      <c r="II154" s="53">
        <v>0</v>
      </c>
      <c r="IJ154" s="53">
        <v>1</v>
      </c>
      <c r="IK154" s="307">
        <v>23.999971439999999</v>
      </c>
      <c r="IL154" s="245">
        <v>3.5906599999999999E-3</v>
      </c>
      <c r="IM154" s="20">
        <v>0.359066</v>
      </c>
      <c r="IN154" s="20" t="s">
        <v>3940</v>
      </c>
      <c r="IO154" s="25">
        <v>374.00001168</v>
      </c>
      <c r="IP154" s="245">
        <v>5.5954520000000001E-2</v>
      </c>
      <c r="IQ154" s="20">
        <v>5.5954519999999999</v>
      </c>
      <c r="IR154" s="25">
        <v>79.000000679999999</v>
      </c>
      <c r="IS154" s="245">
        <v>1.181927E-2</v>
      </c>
      <c r="IT154" s="20">
        <v>1.1819269999999999</v>
      </c>
      <c r="IU154" s="20" t="s">
        <v>4661</v>
      </c>
      <c r="IV154" s="25">
        <v>6.0000262799999993</v>
      </c>
      <c r="IW154" s="245">
        <v>8.9766999999999993E-4</v>
      </c>
      <c r="IX154" s="20">
        <v>8.9767E-2</v>
      </c>
      <c r="IY154" s="20" t="s">
        <v>4086</v>
      </c>
      <c r="IZ154" s="25">
        <v>100.99998563999999</v>
      </c>
      <c r="JA154" s="265">
        <v>1.5110709999999999E-2</v>
      </c>
      <c r="JB154" s="43">
        <v>1.5110710000000001</v>
      </c>
      <c r="JC154" s="311">
        <v>1423.0000054799998</v>
      </c>
      <c r="JD154" s="19">
        <v>0.21289646999999998</v>
      </c>
      <c r="JE154" s="43">
        <v>21.289646999999999</v>
      </c>
      <c r="JF154" s="43" t="s">
        <v>3940</v>
      </c>
      <c r="JG154" s="26">
        <v>3798.9999853200002</v>
      </c>
      <c r="JH154" s="19">
        <v>0.56837223000000003</v>
      </c>
      <c r="JI154" s="43">
        <v>56.837223000000002</v>
      </c>
      <c r="JJ154" s="26">
        <v>79.999993919999994</v>
      </c>
      <c r="JK154" s="19">
        <v>1.1968879999999999E-2</v>
      </c>
      <c r="JL154" s="43">
        <v>1.196888</v>
      </c>
      <c r="JM154" s="43" t="s">
        <v>4661</v>
      </c>
      <c r="JN154" s="26">
        <v>773.99998127999993</v>
      </c>
      <c r="JO154" s="19">
        <v>0.11579891999999999</v>
      </c>
      <c r="JP154" s="43">
        <v>11.579891999999999</v>
      </c>
      <c r="JQ154" s="43" t="s">
        <v>4086</v>
      </c>
      <c r="JR154" s="26">
        <v>23.999971439999999</v>
      </c>
      <c r="JS154" s="65">
        <v>3.5906599999999999E-3</v>
      </c>
      <c r="JT154" s="5">
        <v>0.359066</v>
      </c>
      <c r="JU154" s="5">
        <v>0.99999998999999995</v>
      </c>
      <c r="JV154" s="313">
        <v>1502.0000061600001</v>
      </c>
      <c r="JW154" s="21">
        <v>1502.0000061600001</v>
      </c>
      <c r="JX154" s="30">
        <v>0.22471574000000002</v>
      </c>
      <c r="JY154" s="55">
        <v>22.471574</v>
      </c>
      <c r="JZ154" s="55" t="s">
        <v>4873</v>
      </c>
      <c r="KA154" s="21">
        <v>4014.9999956399997</v>
      </c>
      <c r="KB154" s="30">
        <v>0.60068820999999994</v>
      </c>
      <c r="KC154" s="21">
        <v>3938.9999746799999</v>
      </c>
      <c r="KD154" s="30">
        <v>0.58931776999999996</v>
      </c>
      <c r="KE154" s="55">
        <v>58.931776999999997</v>
      </c>
      <c r="KF154" s="21">
        <v>76.000020959999986</v>
      </c>
      <c r="KG154" s="30">
        <v>1.1370439999999997E-2</v>
      </c>
      <c r="KH154" s="55">
        <v>1.1370439999999999</v>
      </c>
      <c r="KI154" s="55" t="s">
        <v>4086</v>
      </c>
      <c r="KJ154" s="21">
        <v>1150.9999726799999</v>
      </c>
      <c r="KK154" s="30">
        <v>0.17220226999999999</v>
      </c>
      <c r="KL154" s="21">
        <v>810.99999851999996</v>
      </c>
      <c r="KM154" s="30">
        <v>0.12133453</v>
      </c>
      <c r="KN154" s="55">
        <v>12.133452999999999</v>
      </c>
      <c r="KO154" s="21">
        <v>339.99997415999997</v>
      </c>
      <c r="KP154" s="30">
        <v>5.0867739999999995E-2</v>
      </c>
      <c r="KQ154" s="55">
        <v>5.0867740000000001</v>
      </c>
      <c r="KR154" s="21">
        <v>16.000025520000001</v>
      </c>
      <c r="KS154" s="314">
        <v>2.3937800000000003E-3</v>
      </c>
      <c r="KT154" s="5">
        <v>0.23937800000000001</v>
      </c>
      <c r="KU154" s="51">
        <v>3</v>
      </c>
      <c r="KV154" s="51">
        <v>0</v>
      </c>
      <c r="KW154" s="51">
        <v>0</v>
      </c>
      <c r="KX154" s="51">
        <v>0</v>
      </c>
      <c r="KY154" s="51">
        <v>4</v>
      </c>
      <c r="KZ154" s="51">
        <v>1</v>
      </c>
      <c r="LA154" s="51">
        <v>4</v>
      </c>
      <c r="LB154" s="51">
        <v>1</v>
      </c>
      <c r="LC154" s="51">
        <v>4</v>
      </c>
      <c r="LD154" s="51">
        <v>1</v>
      </c>
      <c r="LE154" s="51">
        <v>0</v>
      </c>
      <c r="LF154" s="51">
        <v>1</v>
      </c>
      <c r="LG154" s="261">
        <v>3</v>
      </c>
      <c r="LH154" s="260">
        <v>10</v>
      </c>
      <c r="LI154" s="260">
        <v>6</v>
      </c>
      <c r="LJ154" s="264">
        <v>1</v>
      </c>
    </row>
    <row r="155" spans="1:322">
      <c r="A155" s="111">
        <v>30148</v>
      </c>
      <c r="B155" s="49" t="s">
        <v>302</v>
      </c>
      <c r="C155" s="67">
        <v>29247</v>
      </c>
      <c r="D155" s="69">
        <v>3.4053799344213737E-3</v>
      </c>
      <c r="E155" s="132">
        <v>28130</v>
      </c>
      <c r="F155" s="131">
        <v>14258</v>
      </c>
      <c r="G155" s="133">
        <v>0.50686100248844645</v>
      </c>
      <c r="H155" s="131">
        <v>13872</v>
      </c>
      <c r="I155" s="133">
        <v>0.49313899751155349</v>
      </c>
      <c r="J155" s="134" t="s">
        <v>303</v>
      </c>
      <c r="K155" s="72">
        <v>171</v>
      </c>
      <c r="L155" s="2">
        <v>1</v>
      </c>
      <c r="M155" s="2">
        <v>172</v>
      </c>
      <c r="N155" s="2" t="s">
        <v>76</v>
      </c>
      <c r="O155" s="2"/>
      <c r="P155" s="74"/>
      <c r="Q155" s="305">
        <v>1915</v>
      </c>
      <c r="R155" s="461">
        <v>2338</v>
      </c>
      <c r="S155" s="16" t="s">
        <v>3074</v>
      </c>
      <c r="T155" s="16" t="s">
        <v>3075</v>
      </c>
      <c r="U155" s="16" t="s">
        <v>3076</v>
      </c>
      <c r="V155" s="16" t="s">
        <v>3077</v>
      </c>
      <c r="W155" s="16" t="s">
        <v>3078</v>
      </c>
      <c r="X155" s="16" t="s">
        <v>3079</v>
      </c>
      <c r="Y155" s="16" t="s">
        <v>3080</v>
      </c>
      <c r="Z155" s="16" t="s">
        <v>3081</v>
      </c>
      <c r="AA155" s="16" t="s">
        <v>3082</v>
      </c>
      <c r="AB155" s="16" t="s">
        <v>3083</v>
      </c>
      <c r="AC155" s="16" t="s">
        <v>3084</v>
      </c>
      <c r="AD155" s="16" t="s">
        <v>3085</v>
      </c>
      <c r="AE155" s="16" t="s">
        <v>3086</v>
      </c>
      <c r="AF155" s="16" t="s">
        <v>3087</v>
      </c>
      <c r="AG155" s="16" t="s">
        <v>809</v>
      </c>
      <c r="AH155" s="16" t="s">
        <v>644</v>
      </c>
      <c r="AI155" s="16" t="s">
        <v>881</v>
      </c>
      <c r="AJ155" s="404">
        <v>6.807678634909349E-2</v>
      </c>
      <c r="AK155" s="404">
        <v>8.3114113046569502E-2</v>
      </c>
      <c r="AL155" s="404">
        <v>8.2403128332740841E-2</v>
      </c>
      <c r="AM155" s="404">
        <v>7.9879132598649136E-2</v>
      </c>
      <c r="AN155" s="404">
        <v>7.4120156416637037E-2</v>
      </c>
      <c r="AO155" s="404">
        <v>7.2769285460362598E-2</v>
      </c>
      <c r="AP155" s="404">
        <v>7.1169569854248133E-2</v>
      </c>
      <c r="AQ155" s="404">
        <v>6.5126199786704586E-2</v>
      </c>
      <c r="AR155" s="404">
        <v>6.8787771062922151E-2</v>
      </c>
      <c r="AS155" s="404">
        <v>6.3455385709207252E-2</v>
      </c>
      <c r="AT155" s="404">
        <v>6.2068965517241378E-2</v>
      </c>
      <c r="AU155" s="404">
        <v>5.3892641308211871E-2</v>
      </c>
      <c r="AV155" s="404">
        <v>4.2196942765730536E-2</v>
      </c>
      <c r="AW155" s="404">
        <v>3.5655883398506935E-2</v>
      </c>
      <c r="AX155" s="404">
        <v>2.6199786704585851E-2</v>
      </c>
      <c r="AY155" s="404">
        <v>2.1151795236402416E-2</v>
      </c>
      <c r="AZ155" s="404">
        <v>1.5215072875933168E-2</v>
      </c>
      <c r="BA155" s="404">
        <v>1.471738357625311E-2</v>
      </c>
      <c r="BB155" s="404">
        <v>0</v>
      </c>
      <c r="BC155" s="75" t="s">
        <v>576</v>
      </c>
      <c r="BD155" s="301">
        <v>88</v>
      </c>
      <c r="BE155" s="245">
        <v>0.54545454545454541</v>
      </c>
      <c r="BF155" s="245">
        <v>0</v>
      </c>
      <c r="BG155" s="245">
        <v>0.18181818181818182</v>
      </c>
      <c r="BH155" s="245">
        <v>0</v>
      </c>
      <c r="BI155" s="245">
        <v>7.9545454545454544E-2</v>
      </c>
      <c r="BJ155" s="245">
        <v>0.19318181818181818</v>
      </c>
      <c r="BK155" s="245">
        <v>0</v>
      </c>
      <c r="BL155" s="417">
        <v>795</v>
      </c>
      <c r="BM155" s="19">
        <v>0.54088050314465408</v>
      </c>
      <c r="BN155" s="19">
        <v>3.7735849056603774E-3</v>
      </c>
      <c r="BO155" s="19">
        <v>0.12578616352201258</v>
      </c>
      <c r="BP155" s="19">
        <v>0</v>
      </c>
      <c r="BQ155" s="19">
        <v>3.270440251572327E-2</v>
      </c>
      <c r="BR155" s="19">
        <v>0.29559748427672955</v>
      </c>
      <c r="BS155" s="65">
        <v>1.2578616352201257E-3</v>
      </c>
      <c r="BT155" s="420">
        <v>18648</v>
      </c>
      <c r="BU155" s="143">
        <v>0.6629221471738358</v>
      </c>
      <c r="BV155" s="425">
        <v>9479</v>
      </c>
      <c r="BW155" s="143">
        <v>0.33697120511908996</v>
      </c>
      <c r="BX155" s="425">
        <v>3</v>
      </c>
      <c r="BY155" s="144">
        <v>1.066477070742979E-4</v>
      </c>
      <c r="BZ155" s="413">
        <v>21559</v>
      </c>
      <c r="CA155" s="6">
        <v>0.76640597227159613</v>
      </c>
      <c r="CB155" s="414">
        <v>19479</v>
      </c>
      <c r="CC155" s="6">
        <v>0.9035205714550768</v>
      </c>
      <c r="CD155" s="414">
        <v>2070</v>
      </c>
      <c r="CE155" s="6">
        <v>9.601558513845726E-2</v>
      </c>
      <c r="CF155" s="6" t="s">
        <v>3940</v>
      </c>
      <c r="CG155" s="414">
        <v>10</v>
      </c>
      <c r="CH155" s="272">
        <v>4.6384340646597711E-4</v>
      </c>
      <c r="CI155" s="274">
        <v>6.2113554000000004</v>
      </c>
      <c r="CJ155" s="412">
        <v>4190</v>
      </c>
      <c r="CK155" s="147">
        <v>0.14895129754710273</v>
      </c>
      <c r="CL155" s="412">
        <v>3619</v>
      </c>
      <c r="CM155" s="147">
        <v>0.86372315035799518</v>
      </c>
      <c r="CN155" s="148">
        <v>559</v>
      </c>
      <c r="CO155" s="147">
        <v>0.1334128878281623</v>
      </c>
      <c r="CP155" s="147" t="s">
        <v>3940</v>
      </c>
      <c r="CQ155" s="412">
        <v>12</v>
      </c>
      <c r="CR155" s="275">
        <v>2.8639618138424821E-3</v>
      </c>
      <c r="CS155" s="279">
        <v>0</v>
      </c>
      <c r="CT155" s="280">
        <v>2</v>
      </c>
      <c r="CU155" s="280">
        <v>34</v>
      </c>
      <c r="CV155" s="280">
        <v>58</v>
      </c>
      <c r="CW155" s="280">
        <v>2</v>
      </c>
      <c r="CX155" s="280">
        <v>17</v>
      </c>
      <c r="CY155" s="280">
        <v>0</v>
      </c>
      <c r="CZ155" s="280">
        <v>6</v>
      </c>
      <c r="DA155" s="280">
        <v>1</v>
      </c>
      <c r="DB155" s="280">
        <v>0</v>
      </c>
      <c r="DC155" s="280">
        <v>0</v>
      </c>
      <c r="DD155" s="280">
        <v>0</v>
      </c>
      <c r="DE155" s="281">
        <v>0</v>
      </c>
      <c r="DF155" s="281">
        <v>120</v>
      </c>
      <c r="DG155" s="154">
        <v>6195</v>
      </c>
      <c r="DH155" s="152">
        <v>0.22022751510842517</v>
      </c>
      <c r="DI155" s="152" t="s">
        <v>4451</v>
      </c>
      <c r="DJ155" s="151">
        <v>2083</v>
      </c>
      <c r="DK155" s="151" t="s">
        <v>5085</v>
      </c>
      <c r="DL155" s="151">
        <v>3958</v>
      </c>
      <c r="DM155" s="151" t="s">
        <v>4240</v>
      </c>
      <c r="DN155" s="151">
        <v>369</v>
      </c>
      <c r="DO155" s="151" t="s">
        <v>4662</v>
      </c>
      <c r="DP155" s="151">
        <v>21934</v>
      </c>
      <c r="DQ155" s="152">
        <v>0.77973693565588342</v>
      </c>
      <c r="DR155" s="151">
        <v>1</v>
      </c>
      <c r="DS155" s="155">
        <v>3.5549235691432633E-5</v>
      </c>
      <c r="DT155" s="159">
        <v>2083</v>
      </c>
      <c r="DU155" s="160">
        <v>845</v>
      </c>
      <c r="DV155" s="160">
        <v>501</v>
      </c>
      <c r="DW155" s="160">
        <v>1029</v>
      </c>
      <c r="DX155" s="160">
        <v>394</v>
      </c>
      <c r="DY155" s="160">
        <v>420</v>
      </c>
      <c r="DZ155" s="161">
        <v>334</v>
      </c>
      <c r="EA155" s="285">
        <v>3958</v>
      </c>
      <c r="EB155" s="165">
        <v>2419</v>
      </c>
      <c r="EC155" s="165">
        <v>790</v>
      </c>
      <c r="ED155" s="165">
        <v>1332</v>
      </c>
      <c r="EE155" s="165">
        <v>745</v>
      </c>
      <c r="EF155" s="165">
        <v>174</v>
      </c>
      <c r="EG155" s="286">
        <v>246</v>
      </c>
      <c r="EH155" s="289">
        <v>26987</v>
      </c>
      <c r="EI155" s="167">
        <v>0.95936722360469251</v>
      </c>
      <c r="EJ155" s="168">
        <v>36</v>
      </c>
      <c r="EK155" s="290">
        <v>1.3339756178900953E-3</v>
      </c>
      <c r="EL155" s="293">
        <v>877</v>
      </c>
      <c r="EM155" s="173">
        <v>3.117667970138642E-2</v>
      </c>
      <c r="EN155" s="294" t="s">
        <v>4451</v>
      </c>
      <c r="EO155" s="180">
        <v>25848</v>
      </c>
      <c r="EP155" s="181">
        <v>0.98600038146099567</v>
      </c>
      <c r="EQ155" s="182">
        <v>25562</v>
      </c>
      <c r="ER155" s="183">
        <v>0.97509059698645817</v>
      </c>
      <c r="ES155" s="182">
        <v>283</v>
      </c>
      <c r="ET155" s="183">
        <v>1.0795346175853518E-2</v>
      </c>
      <c r="EU155" s="183" t="s">
        <v>4451</v>
      </c>
      <c r="EV155" s="182">
        <v>3</v>
      </c>
      <c r="EW155" s="184">
        <v>1.1443829868395957E-4</v>
      </c>
      <c r="EX155" s="175">
        <v>306</v>
      </c>
      <c r="EY155" s="171">
        <v>1.1672706465763875E-2</v>
      </c>
      <c r="EZ155" s="171" t="s">
        <v>4451</v>
      </c>
      <c r="FA155" s="170">
        <v>59</v>
      </c>
      <c r="FB155" s="171">
        <v>2.2506198741178715E-3</v>
      </c>
      <c r="FC155" s="170">
        <v>2</v>
      </c>
      <c r="FD155" s="176">
        <v>7.6292199122639717E-5</v>
      </c>
      <c r="FE155" s="190">
        <v>648</v>
      </c>
      <c r="FF155" s="191">
        <v>2.4718672515735268E-2</v>
      </c>
      <c r="FG155" s="192">
        <v>53</v>
      </c>
      <c r="FH155" s="192">
        <v>76</v>
      </c>
      <c r="FI155" s="192">
        <v>338</v>
      </c>
      <c r="FJ155" s="192">
        <v>100</v>
      </c>
      <c r="FK155" s="192">
        <v>18</v>
      </c>
      <c r="FL155" s="192">
        <v>10</v>
      </c>
      <c r="FM155" s="192">
        <v>1</v>
      </c>
      <c r="FN155" s="192">
        <v>3</v>
      </c>
      <c r="FO155" s="192">
        <v>44</v>
      </c>
      <c r="FP155" s="193">
        <v>5</v>
      </c>
      <c r="FQ155" s="202" t="s">
        <v>3986</v>
      </c>
      <c r="FR155" s="203">
        <v>-0.32121979172300003</v>
      </c>
      <c r="FS155" s="206">
        <v>1468</v>
      </c>
      <c r="FT155" s="253">
        <v>161</v>
      </c>
      <c r="FU155" s="208" t="s">
        <v>3987</v>
      </c>
      <c r="FV155" s="209">
        <v>-0.43423869999999998</v>
      </c>
      <c r="FW155" s="210">
        <v>1464</v>
      </c>
      <c r="FX155" s="211">
        <v>160</v>
      </c>
      <c r="FY155" s="216">
        <v>19627</v>
      </c>
      <c r="FZ155" s="217">
        <v>63.651416511299999</v>
      </c>
      <c r="GA155" s="218">
        <v>1361</v>
      </c>
      <c r="GB155" s="219">
        <v>134</v>
      </c>
      <c r="GC155" s="254">
        <v>3884</v>
      </c>
      <c r="GD155" s="225">
        <v>12.596537422600001</v>
      </c>
      <c r="GE155" s="224">
        <v>1277</v>
      </c>
      <c r="GF155" s="255">
        <v>128</v>
      </c>
      <c r="GG155" s="435">
        <v>8572</v>
      </c>
      <c r="GH155" s="249" t="s">
        <v>4086</v>
      </c>
      <c r="GI155" s="436">
        <v>558</v>
      </c>
      <c r="GJ155" s="437">
        <v>2078</v>
      </c>
      <c r="GK155" s="250" t="s">
        <v>3940</v>
      </c>
      <c r="GL155" s="228">
        <v>8493</v>
      </c>
      <c r="GM155" s="229">
        <v>3.5606106659008536E-3</v>
      </c>
      <c r="GN155" s="227">
        <v>212</v>
      </c>
      <c r="GO155" s="227">
        <v>6190</v>
      </c>
      <c r="GP155" s="227">
        <v>2090</v>
      </c>
      <c r="GQ155" s="227">
        <v>1</v>
      </c>
      <c r="GR155" s="227">
        <v>8384</v>
      </c>
      <c r="GS155" s="227">
        <v>8721</v>
      </c>
      <c r="GT155" s="227">
        <v>8011</v>
      </c>
      <c r="GU155" s="230" t="s">
        <v>3940</v>
      </c>
      <c r="GV155" s="297">
        <v>5422</v>
      </c>
      <c r="GW155" s="235">
        <v>1169</v>
      </c>
      <c r="GX155" s="235">
        <v>1414</v>
      </c>
      <c r="GY155" s="235">
        <v>7634</v>
      </c>
      <c r="GZ155" s="235">
        <v>1488</v>
      </c>
      <c r="HA155" s="235">
        <v>198</v>
      </c>
      <c r="HB155" s="235">
        <v>6441</v>
      </c>
      <c r="HC155" s="298">
        <v>2291</v>
      </c>
      <c r="HD155" s="236">
        <v>22913</v>
      </c>
      <c r="HE155" s="237">
        <v>0.814539637397796</v>
      </c>
      <c r="HF155" s="238">
        <v>13238</v>
      </c>
      <c r="HG155" s="238">
        <v>9573</v>
      </c>
      <c r="HH155" s="238" t="s">
        <v>3940</v>
      </c>
      <c r="HI155" s="238">
        <v>102</v>
      </c>
      <c r="HJ155" s="242">
        <v>4.4516213503251433E-3</v>
      </c>
      <c r="HK155" s="301">
        <v>13238</v>
      </c>
      <c r="HL155" s="245">
        <v>0.57775062191768867</v>
      </c>
      <c r="HM155" s="244">
        <v>12980</v>
      </c>
      <c r="HN155" s="246">
        <v>258</v>
      </c>
      <c r="HO155" s="302" t="s">
        <v>4240</v>
      </c>
      <c r="HP155" s="305">
        <v>10328</v>
      </c>
      <c r="HQ155" s="139">
        <v>0.36715250622111623</v>
      </c>
      <c r="HR155" s="57">
        <v>6647.9999556800003</v>
      </c>
      <c r="HS155" s="139">
        <v>0.64368705999999998</v>
      </c>
      <c r="HT155" s="56">
        <v>64.368706000000003</v>
      </c>
      <c r="HU155" s="57">
        <v>292.99998943999998</v>
      </c>
      <c r="HV155" s="139">
        <v>2.8369479999999999E-2</v>
      </c>
      <c r="HW155" s="56">
        <v>2.836948</v>
      </c>
      <c r="HX155" s="56" t="s">
        <v>4086</v>
      </c>
      <c r="HY155" s="57">
        <v>3023.00002288</v>
      </c>
      <c r="HZ155" s="139">
        <v>0.29269946000000002</v>
      </c>
      <c r="IA155" s="56">
        <v>29.269946000000001</v>
      </c>
      <c r="IB155" s="56" t="s">
        <v>4451</v>
      </c>
      <c r="IC155" s="57">
        <v>364.00003199999998</v>
      </c>
      <c r="ID155" s="139">
        <v>3.5243999999999998E-2</v>
      </c>
      <c r="IE155" s="56">
        <v>3.5244</v>
      </c>
      <c r="IF155" s="56" t="s">
        <v>4240</v>
      </c>
      <c r="IG155" s="57">
        <v>0</v>
      </c>
      <c r="IH155" s="140">
        <v>0</v>
      </c>
      <c r="II155" s="53">
        <v>0</v>
      </c>
      <c r="IJ155" s="53">
        <v>1</v>
      </c>
      <c r="IK155" s="307">
        <v>369.00002336</v>
      </c>
      <c r="IL155" s="245">
        <v>3.5728120000000002E-2</v>
      </c>
      <c r="IM155" s="20">
        <v>3.5728119999999999</v>
      </c>
      <c r="IN155" s="20" t="s">
        <v>3940</v>
      </c>
      <c r="IO155" s="25">
        <v>1245.99997448</v>
      </c>
      <c r="IP155" s="245">
        <v>0.12064291000000001</v>
      </c>
      <c r="IQ155" s="20">
        <v>12.064291000000001</v>
      </c>
      <c r="IR155" s="25">
        <v>640.00003016000005</v>
      </c>
      <c r="IS155" s="245">
        <v>6.1967470000000004E-2</v>
      </c>
      <c r="IT155" s="20">
        <v>6.1967470000000002</v>
      </c>
      <c r="IU155" s="20" t="s">
        <v>4662</v>
      </c>
      <c r="IV155" s="25">
        <v>52.999991039999998</v>
      </c>
      <c r="IW155" s="245">
        <v>5.1316799999999996E-3</v>
      </c>
      <c r="IX155" s="20">
        <v>0.51316799999999996</v>
      </c>
      <c r="IY155" s="20" t="s">
        <v>4086</v>
      </c>
      <c r="IZ155" s="25">
        <v>964.00002800000004</v>
      </c>
      <c r="JA155" s="265">
        <v>9.3338500000000005E-2</v>
      </c>
      <c r="JB155" s="43">
        <v>9.33385</v>
      </c>
      <c r="JC155" s="311">
        <v>2855.9999809599999</v>
      </c>
      <c r="JD155" s="19">
        <v>0.27652981999999998</v>
      </c>
      <c r="JE155" s="43">
        <v>27.652982000000002</v>
      </c>
      <c r="JF155" s="43" t="s">
        <v>3940</v>
      </c>
      <c r="JG155" s="26">
        <v>1125.00001832</v>
      </c>
      <c r="JH155" s="19">
        <v>0.10892718999999999</v>
      </c>
      <c r="JI155" s="43">
        <v>10.892719</v>
      </c>
      <c r="JJ155" s="26">
        <v>909.00001975999987</v>
      </c>
      <c r="JK155" s="19">
        <v>8.8013169999999988E-2</v>
      </c>
      <c r="JL155" s="43">
        <v>8.8013169999999992</v>
      </c>
      <c r="JM155" s="43" t="s">
        <v>4662</v>
      </c>
      <c r="JN155" s="26">
        <v>2015.99998656</v>
      </c>
      <c r="JO155" s="19">
        <v>0.19519752000000001</v>
      </c>
      <c r="JP155" s="43">
        <v>19.519752</v>
      </c>
      <c r="JQ155" s="43" t="s">
        <v>4086</v>
      </c>
      <c r="JR155" s="26">
        <v>150.00005064000001</v>
      </c>
      <c r="JS155" s="65">
        <v>1.4523630000000001E-2</v>
      </c>
      <c r="JT155" s="5">
        <v>1.4523630000000001</v>
      </c>
      <c r="JU155" s="5">
        <v>1.0000000099999999</v>
      </c>
      <c r="JV155" s="313">
        <v>3253.0000385599997</v>
      </c>
      <c r="JW155" s="21">
        <v>3253.0000385599997</v>
      </c>
      <c r="JX155" s="30">
        <v>0.31496901999999999</v>
      </c>
      <c r="JY155" s="55">
        <v>31.496901999999999</v>
      </c>
      <c r="JZ155" s="55" t="s">
        <v>4874</v>
      </c>
      <c r="KA155" s="21">
        <v>1938.0000387199998</v>
      </c>
      <c r="KB155" s="30">
        <v>0.18764523999999999</v>
      </c>
      <c r="KC155" s="21">
        <v>1219.0000004799999</v>
      </c>
      <c r="KD155" s="30">
        <v>0.11802865999999999</v>
      </c>
      <c r="KE155" s="55">
        <v>11.802866</v>
      </c>
      <c r="KF155" s="21">
        <v>719.00003823999998</v>
      </c>
      <c r="KG155" s="30">
        <v>6.9616579999999997E-2</v>
      </c>
      <c r="KH155" s="55">
        <v>6.9616579999999999</v>
      </c>
      <c r="KI155" s="55" t="s">
        <v>4086</v>
      </c>
      <c r="KJ155" s="21">
        <v>4908.0000705599996</v>
      </c>
      <c r="KK155" s="30">
        <v>0.47521301999999999</v>
      </c>
      <c r="KL155" s="21">
        <v>2003.0000296800001</v>
      </c>
      <c r="KM155" s="30">
        <v>0.19393881000000002</v>
      </c>
      <c r="KN155" s="55">
        <v>19.393881</v>
      </c>
      <c r="KO155" s="21">
        <v>2905.0000408799997</v>
      </c>
      <c r="KP155" s="30">
        <v>0.28127420999999997</v>
      </c>
      <c r="KQ155" s="55">
        <v>28.127420999999998</v>
      </c>
      <c r="KR155" s="21">
        <v>228.99995544000001</v>
      </c>
      <c r="KS155" s="314">
        <v>2.2172730000000002E-2</v>
      </c>
      <c r="KT155" s="5">
        <v>2.217273</v>
      </c>
      <c r="KU155" s="51">
        <v>13</v>
      </c>
      <c r="KV155" s="51">
        <v>13</v>
      </c>
      <c r="KW155" s="51">
        <v>11</v>
      </c>
      <c r="KX155" s="51">
        <v>7</v>
      </c>
      <c r="KY155" s="51">
        <v>7</v>
      </c>
      <c r="KZ155" s="51">
        <v>5</v>
      </c>
      <c r="LA155" s="51">
        <v>7</v>
      </c>
      <c r="LB155" s="51">
        <v>3</v>
      </c>
      <c r="LC155" s="51">
        <v>7</v>
      </c>
      <c r="LD155" s="51">
        <v>18</v>
      </c>
      <c r="LE155" s="51">
        <v>8</v>
      </c>
      <c r="LF155" s="51">
        <v>12</v>
      </c>
      <c r="LG155" s="261">
        <v>44</v>
      </c>
      <c r="LH155" s="260">
        <v>22</v>
      </c>
      <c r="LI155" s="260">
        <v>45</v>
      </c>
      <c r="LJ155" s="264">
        <v>30</v>
      </c>
    </row>
    <row r="156" spans="1:322">
      <c r="A156" s="111">
        <v>30149</v>
      </c>
      <c r="B156" s="49" t="s">
        <v>304</v>
      </c>
      <c r="C156" s="67">
        <v>36224</v>
      </c>
      <c r="D156" s="69">
        <v>4.2177482389468947E-3</v>
      </c>
      <c r="E156" s="132">
        <v>34385</v>
      </c>
      <c r="F156" s="131">
        <v>17854</v>
      </c>
      <c r="G156" s="133">
        <v>0.5192380398429548</v>
      </c>
      <c r="H156" s="131">
        <v>16531</v>
      </c>
      <c r="I156" s="133">
        <v>0.4807619601570452</v>
      </c>
      <c r="J156" s="134" t="s">
        <v>305</v>
      </c>
      <c r="K156" s="72">
        <v>94</v>
      </c>
      <c r="L156" s="2">
        <v>5</v>
      </c>
      <c r="M156" s="2">
        <v>99</v>
      </c>
      <c r="N156" s="2" t="s">
        <v>21</v>
      </c>
      <c r="O156" s="2"/>
      <c r="P156" s="74"/>
      <c r="Q156" s="305">
        <v>3516</v>
      </c>
      <c r="R156" s="461">
        <v>3731</v>
      </c>
      <c r="S156" s="16" t="s">
        <v>3088</v>
      </c>
      <c r="T156" s="16" t="s">
        <v>3089</v>
      </c>
      <c r="U156" s="16" t="s">
        <v>3090</v>
      </c>
      <c r="V156" s="16" t="s">
        <v>3091</v>
      </c>
      <c r="W156" s="16" t="s">
        <v>3092</v>
      </c>
      <c r="X156" s="16" t="s">
        <v>3093</v>
      </c>
      <c r="Y156" s="16" t="s">
        <v>3094</v>
      </c>
      <c r="Z156" s="16" t="s">
        <v>3095</v>
      </c>
      <c r="AA156" s="16" t="s">
        <v>3096</v>
      </c>
      <c r="AB156" s="16" t="s">
        <v>3097</v>
      </c>
      <c r="AC156" s="16" t="s">
        <v>3098</v>
      </c>
      <c r="AD156" s="16" t="s">
        <v>3099</v>
      </c>
      <c r="AE156" s="16" t="s">
        <v>3100</v>
      </c>
      <c r="AF156" s="16" t="s">
        <v>3101</v>
      </c>
      <c r="AG156" s="16" t="s">
        <v>810</v>
      </c>
      <c r="AH156" s="16" t="s">
        <v>1407</v>
      </c>
      <c r="AI156" s="16" t="s">
        <v>1392</v>
      </c>
      <c r="AJ156" s="404">
        <v>0.10225388977751927</v>
      </c>
      <c r="AK156" s="404">
        <v>0.10850661625708885</v>
      </c>
      <c r="AL156" s="404">
        <v>0.11315980805583831</v>
      </c>
      <c r="AM156" s="404">
        <v>0.10577286607532355</v>
      </c>
      <c r="AN156" s="404">
        <v>7.6108768358295775E-2</v>
      </c>
      <c r="AO156" s="404">
        <v>7.7940962629053367E-2</v>
      </c>
      <c r="AP156" s="404">
        <v>7.2938781445397699E-2</v>
      </c>
      <c r="AQ156" s="404">
        <v>6.4970190490039256E-2</v>
      </c>
      <c r="AR156" s="404">
        <v>5.9560855023993019E-2</v>
      </c>
      <c r="AS156" s="404">
        <v>5.3279046095681258E-2</v>
      </c>
      <c r="AT156" s="404">
        <v>4.15006543550967E-2</v>
      </c>
      <c r="AU156" s="404">
        <v>3.5073433183074015E-2</v>
      </c>
      <c r="AV156" s="404">
        <v>2.8588047113566963E-2</v>
      </c>
      <c r="AW156" s="404">
        <v>2.3585865929911298E-2</v>
      </c>
      <c r="AX156" s="404">
        <v>1.3755998255053076E-2</v>
      </c>
      <c r="AY156" s="404">
        <v>1.1167660316998691E-2</v>
      </c>
      <c r="AZ156" s="404">
        <v>5.6129126072415299E-3</v>
      </c>
      <c r="BA156" s="404">
        <v>5.8455721971790026E-3</v>
      </c>
      <c r="BB156" s="404">
        <v>3.7807183364839322E-4</v>
      </c>
      <c r="BC156" s="75" t="s">
        <v>577</v>
      </c>
      <c r="BD156" s="301">
        <v>41</v>
      </c>
      <c r="BE156" s="245">
        <v>0.58536585365853655</v>
      </c>
      <c r="BF156" s="245">
        <v>0</v>
      </c>
      <c r="BG156" s="245">
        <v>0.31707317073170732</v>
      </c>
      <c r="BH156" s="245">
        <v>0</v>
      </c>
      <c r="BI156" s="245">
        <v>0</v>
      </c>
      <c r="BJ156" s="245">
        <v>9.7560975609756101E-2</v>
      </c>
      <c r="BK156" s="245">
        <v>0</v>
      </c>
      <c r="BL156" s="417">
        <v>756</v>
      </c>
      <c r="BM156" s="19">
        <v>0.6428571428571429</v>
      </c>
      <c r="BN156" s="19">
        <v>5.2910052910052907E-3</v>
      </c>
      <c r="BO156" s="19">
        <v>9.2592592592592587E-2</v>
      </c>
      <c r="BP156" s="19">
        <v>0</v>
      </c>
      <c r="BQ156" s="19">
        <v>6.6137566137566134E-3</v>
      </c>
      <c r="BR156" s="19">
        <v>0.25264550264550267</v>
      </c>
      <c r="BS156" s="65">
        <v>0</v>
      </c>
      <c r="BT156" s="420">
        <v>27027</v>
      </c>
      <c r="BU156" s="143">
        <v>0.78601134215500945</v>
      </c>
      <c r="BV156" s="425">
        <v>7341</v>
      </c>
      <c r="BW156" s="143">
        <v>0.21349425621637341</v>
      </c>
      <c r="BX156" s="425">
        <v>17</v>
      </c>
      <c r="BY156" s="144">
        <v>4.9440162861712959E-4</v>
      </c>
      <c r="BZ156" s="413">
        <v>23234</v>
      </c>
      <c r="CA156" s="6">
        <v>0.67570161407590523</v>
      </c>
      <c r="CB156" s="414">
        <v>16183</v>
      </c>
      <c r="CC156" s="6">
        <v>0.69652233795299989</v>
      </c>
      <c r="CD156" s="414">
        <v>7041</v>
      </c>
      <c r="CE156" s="6">
        <v>0.30304725832831197</v>
      </c>
      <c r="CF156" s="6" t="s">
        <v>3940</v>
      </c>
      <c r="CG156" s="414">
        <v>10</v>
      </c>
      <c r="CH156" s="272">
        <v>4.3040371868812945E-4</v>
      </c>
      <c r="CI156" s="274">
        <v>7.3036308999999999</v>
      </c>
      <c r="CJ156" s="412">
        <v>6880</v>
      </c>
      <c r="CK156" s="147">
        <v>0.20008724734622654</v>
      </c>
      <c r="CL156" s="412">
        <v>5912</v>
      </c>
      <c r="CM156" s="147">
        <v>0.8593023255813953</v>
      </c>
      <c r="CN156" s="148">
        <v>942</v>
      </c>
      <c r="CO156" s="147">
        <v>0.13691860465116279</v>
      </c>
      <c r="CP156" s="147" t="s">
        <v>3940</v>
      </c>
      <c r="CQ156" s="412">
        <v>26</v>
      </c>
      <c r="CR156" s="275">
        <v>3.7790697674418604E-3</v>
      </c>
      <c r="CS156" s="279">
        <v>1</v>
      </c>
      <c r="CT156" s="280">
        <v>0</v>
      </c>
      <c r="CU156" s="280">
        <v>33</v>
      </c>
      <c r="CV156" s="280">
        <v>38</v>
      </c>
      <c r="CW156" s="280">
        <v>0</v>
      </c>
      <c r="CX156" s="280">
        <v>21</v>
      </c>
      <c r="CY156" s="280">
        <v>0</v>
      </c>
      <c r="CZ156" s="280">
        <v>13</v>
      </c>
      <c r="DA156" s="280">
        <v>0</v>
      </c>
      <c r="DB156" s="280">
        <v>0</v>
      </c>
      <c r="DC156" s="280">
        <v>0</v>
      </c>
      <c r="DD156" s="280">
        <v>0</v>
      </c>
      <c r="DE156" s="281">
        <v>0</v>
      </c>
      <c r="DF156" s="281">
        <v>106</v>
      </c>
      <c r="DG156" s="154">
        <v>5078</v>
      </c>
      <c r="DH156" s="152">
        <v>0.14768067471281082</v>
      </c>
      <c r="DI156" s="152" t="s">
        <v>4452</v>
      </c>
      <c r="DJ156" s="151">
        <v>1685</v>
      </c>
      <c r="DK156" s="151" t="s">
        <v>5086</v>
      </c>
      <c r="DL156" s="151">
        <v>3145</v>
      </c>
      <c r="DM156" s="151" t="s">
        <v>4241</v>
      </c>
      <c r="DN156" s="151">
        <v>577</v>
      </c>
      <c r="DO156" s="151" t="s">
        <v>4663</v>
      </c>
      <c r="DP156" s="151">
        <v>29290</v>
      </c>
      <c r="DQ156" s="152">
        <v>0.8518249236585721</v>
      </c>
      <c r="DR156" s="151">
        <v>17</v>
      </c>
      <c r="DS156" s="155">
        <v>4.9440162861712959E-4</v>
      </c>
      <c r="DT156" s="159">
        <v>1685</v>
      </c>
      <c r="DU156" s="160">
        <v>734</v>
      </c>
      <c r="DV156" s="160">
        <v>623</v>
      </c>
      <c r="DW156" s="160">
        <v>668</v>
      </c>
      <c r="DX156" s="160">
        <v>416</v>
      </c>
      <c r="DY156" s="160">
        <v>262</v>
      </c>
      <c r="DZ156" s="161">
        <v>396</v>
      </c>
      <c r="EA156" s="285">
        <v>3145</v>
      </c>
      <c r="EB156" s="165">
        <v>1986</v>
      </c>
      <c r="EC156" s="165">
        <v>954</v>
      </c>
      <c r="ED156" s="165">
        <v>842</v>
      </c>
      <c r="EE156" s="165">
        <v>755</v>
      </c>
      <c r="EF156" s="165">
        <v>132</v>
      </c>
      <c r="EG156" s="286">
        <v>304</v>
      </c>
      <c r="EH156" s="289">
        <v>32265</v>
      </c>
      <c r="EI156" s="167">
        <v>0.93834520866656967</v>
      </c>
      <c r="EJ156" s="168">
        <v>25848</v>
      </c>
      <c r="EK156" s="290">
        <v>0.80111576011157604</v>
      </c>
      <c r="EL156" s="293">
        <v>467</v>
      </c>
      <c r="EM156" s="173">
        <v>1.358150356259997E-2</v>
      </c>
      <c r="EN156" s="294" t="s">
        <v>4452</v>
      </c>
      <c r="EO156" s="180">
        <v>30268</v>
      </c>
      <c r="EP156" s="181">
        <v>0.98094373865698725</v>
      </c>
      <c r="EQ156" s="182">
        <v>30043</v>
      </c>
      <c r="ER156" s="183">
        <v>0.97365180191858958</v>
      </c>
      <c r="ES156" s="182">
        <v>207</v>
      </c>
      <c r="ET156" s="183">
        <v>6.7085817993259005E-3</v>
      </c>
      <c r="EU156" s="183" t="s">
        <v>4452</v>
      </c>
      <c r="EV156" s="182">
        <v>18</v>
      </c>
      <c r="EW156" s="184">
        <v>5.833549390718175E-4</v>
      </c>
      <c r="EX156" s="175">
        <v>544</v>
      </c>
      <c r="EY156" s="171">
        <v>1.7630282603059374E-2</v>
      </c>
      <c r="EZ156" s="171" t="s">
        <v>4452</v>
      </c>
      <c r="FA156" s="170">
        <v>41</v>
      </c>
      <c r="FB156" s="171">
        <v>1.3287529167746953E-3</v>
      </c>
      <c r="FC156" s="170">
        <v>3</v>
      </c>
      <c r="FD156" s="176">
        <v>9.722582317863625E-5</v>
      </c>
      <c r="FE156" s="190">
        <v>792</v>
      </c>
      <c r="FF156" s="191">
        <v>2.5667617319159969E-2</v>
      </c>
      <c r="FG156" s="192">
        <v>58</v>
      </c>
      <c r="FH156" s="192">
        <v>74</v>
      </c>
      <c r="FI156" s="192">
        <v>446</v>
      </c>
      <c r="FJ156" s="192">
        <v>112</v>
      </c>
      <c r="FK156" s="192">
        <v>19</v>
      </c>
      <c r="FL156" s="192">
        <v>21</v>
      </c>
      <c r="FM156" s="192">
        <v>2</v>
      </c>
      <c r="FN156" s="192">
        <v>5</v>
      </c>
      <c r="FO156" s="192">
        <v>48</v>
      </c>
      <c r="FP156" s="193">
        <v>7</v>
      </c>
      <c r="FQ156" s="202" t="s">
        <v>3988</v>
      </c>
      <c r="FR156" s="203">
        <v>1.6809513012399999</v>
      </c>
      <c r="FS156" s="206">
        <v>127</v>
      </c>
      <c r="FT156" s="253">
        <v>13</v>
      </c>
      <c r="FU156" s="208" t="s">
        <v>3985</v>
      </c>
      <c r="FV156" s="209">
        <v>1.5476479999999999</v>
      </c>
      <c r="FW156" s="210">
        <v>224</v>
      </c>
      <c r="FX156" s="211">
        <v>20</v>
      </c>
      <c r="FY156" s="216">
        <v>23652</v>
      </c>
      <c r="FZ156" s="217">
        <v>89.2703328005</v>
      </c>
      <c r="GA156" s="218">
        <v>386</v>
      </c>
      <c r="GB156" s="219">
        <v>22</v>
      </c>
      <c r="GC156" s="254">
        <v>13534</v>
      </c>
      <c r="GD156" s="225">
        <v>51.081157116900002</v>
      </c>
      <c r="GE156" s="224">
        <v>208</v>
      </c>
      <c r="GF156" s="255">
        <v>13</v>
      </c>
      <c r="GG156" s="435">
        <v>2627</v>
      </c>
      <c r="GH156" s="249" t="s">
        <v>4086</v>
      </c>
      <c r="GI156" s="436">
        <v>46</v>
      </c>
      <c r="GJ156" s="437">
        <v>169</v>
      </c>
      <c r="GK156" s="250" t="s">
        <v>3940</v>
      </c>
      <c r="GL156" s="228">
        <v>9342</v>
      </c>
      <c r="GM156" s="229">
        <v>3.9165459603021048E-3</v>
      </c>
      <c r="GN156" s="227">
        <v>2067</v>
      </c>
      <c r="GO156" s="227">
        <v>7049</v>
      </c>
      <c r="GP156" s="227">
        <v>221</v>
      </c>
      <c r="GQ156" s="227">
        <v>5</v>
      </c>
      <c r="GR156" s="227">
        <v>9181</v>
      </c>
      <c r="GS156" s="227">
        <v>9173</v>
      </c>
      <c r="GT156" s="227">
        <v>8321</v>
      </c>
      <c r="GU156" s="230" t="s">
        <v>3940</v>
      </c>
      <c r="GV156" s="297">
        <v>2792</v>
      </c>
      <c r="GW156" s="235">
        <v>321</v>
      </c>
      <c r="GX156" s="235">
        <v>314</v>
      </c>
      <c r="GY156" s="235">
        <v>6216</v>
      </c>
      <c r="GZ156" s="235">
        <v>415</v>
      </c>
      <c r="HA156" s="235">
        <v>11</v>
      </c>
      <c r="HB156" s="235">
        <v>5748</v>
      </c>
      <c r="HC156" s="298">
        <v>1774</v>
      </c>
      <c r="HD156" s="236">
        <v>25580</v>
      </c>
      <c r="HE156" s="237">
        <v>0.74392903882506911</v>
      </c>
      <c r="HF156" s="238">
        <v>13349</v>
      </c>
      <c r="HG156" s="238">
        <v>12175</v>
      </c>
      <c r="HH156" s="238" t="s">
        <v>3940</v>
      </c>
      <c r="HI156" s="238">
        <v>56</v>
      </c>
      <c r="HJ156" s="242">
        <v>2.1892103205629399E-3</v>
      </c>
      <c r="HK156" s="301">
        <v>13349</v>
      </c>
      <c r="HL156" s="245">
        <v>0.52185301016419072</v>
      </c>
      <c r="HM156" s="244">
        <v>13172</v>
      </c>
      <c r="HN156" s="246">
        <v>177</v>
      </c>
      <c r="HO156" s="302" t="s">
        <v>4241</v>
      </c>
      <c r="HP156" s="305">
        <v>10794</v>
      </c>
      <c r="HQ156" s="139">
        <v>0.31391595172313508</v>
      </c>
      <c r="HR156" s="57">
        <v>3444.9999792599997</v>
      </c>
      <c r="HS156" s="139">
        <v>0.31915878999999997</v>
      </c>
      <c r="HT156" s="56">
        <v>31.915879</v>
      </c>
      <c r="HU156" s="57">
        <v>125.9999811</v>
      </c>
      <c r="HV156" s="139">
        <v>1.167315E-2</v>
      </c>
      <c r="HW156" s="56">
        <v>1.1673150000000001</v>
      </c>
      <c r="HX156" s="56" t="s">
        <v>4086</v>
      </c>
      <c r="HY156" s="57">
        <v>2247.0000407399998</v>
      </c>
      <c r="HZ156" s="139">
        <v>0.20817121</v>
      </c>
      <c r="IA156" s="56">
        <v>20.817121</v>
      </c>
      <c r="IB156" s="56" t="s">
        <v>4452</v>
      </c>
      <c r="IC156" s="57">
        <v>4975.9999989000007</v>
      </c>
      <c r="ID156" s="139">
        <v>0.46099685000000007</v>
      </c>
      <c r="IE156" s="56">
        <v>46.099685000000001</v>
      </c>
      <c r="IF156" s="56" t="s">
        <v>4241</v>
      </c>
      <c r="IG156" s="57">
        <v>0</v>
      </c>
      <c r="IH156" s="140">
        <v>0</v>
      </c>
      <c r="II156" s="53">
        <v>0</v>
      </c>
      <c r="IJ156" s="53">
        <v>1</v>
      </c>
      <c r="IK156" s="307">
        <v>108.99997079999999</v>
      </c>
      <c r="IL156" s="245">
        <v>1.0098199999999998E-2</v>
      </c>
      <c r="IM156" s="20">
        <v>1.0098199999999999</v>
      </c>
      <c r="IN156" s="20" t="s">
        <v>3940</v>
      </c>
      <c r="IO156" s="25">
        <v>709.00000416</v>
      </c>
      <c r="IP156" s="245">
        <v>6.5684640000000002E-2</v>
      </c>
      <c r="IQ156" s="20">
        <v>6.5684639999999996</v>
      </c>
      <c r="IR156" s="25">
        <v>324.00004392</v>
      </c>
      <c r="IS156" s="245">
        <v>3.001668E-2</v>
      </c>
      <c r="IT156" s="20">
        <v>3.001668</v>
      </c>
      <c r="IU156" s="20" t="s">
        <v>4663</v>
      </c>
      <c r="IV156" s="25">
        <v>41.000037539999994</v>
      </c>
      <c r="IW156" s="245">
        <v>3.7984099999999995E-3</v>
      </c>
      <c r="IX156" s="20">
        <v>0.37984099999999998</v>
      </c>
      <c r="IY156" s="20" t="s">
        <v>4086</v>
      </c>
      <c r="IZ156" s="25">
        <v>499.99999181999999</v>
      </c>
      <c r="JA156" s="265">
        <v>4.632203E-2</v>
      </c>
      <c r="JB156" s="43">
        <v>4.6322029999999996</v>
      </c>
      <c r="JC156" s="311">
        <v>6962.0000402400001</v>
      </c>
      <c r="JD156" s="19">
        <v>0.64498796000000003</v>
      </c>
      <c r="JE156" s="43">
        <v>64.498795999999999</v>
      </c>
      <c r="JF156" s="43" t="s">
        <v>3940</v>
      </c>
      <c r="JG156" s="26">
        <v>598.99996925999994</v>
      </c>
      <c r="JH156" s="19">
        <v>5.5493789999999994E-2</v>
      </c>
      <c r="JI156" s="43">
        <v>5.5493790000000001</v>
      </c>
      <c r="JJ156" s="26">
        <v>364.00001735999996</v>
      </c>
      <c r="JK156" s="19">
        <v>3.3722439999999999E-2</v>
      </c>
      <c r="JL156" s="43">
        <v>3.3722439999999998</v>
      </c>
      <c r="JM156" s="43" t="s">
        <v>4663</v>
      </c>
      <c r="JN156" s="26">
        <v>1152.9999684000002</v>
      </c>
      <c r="JO156" s="19">
        <v>0.10681860000000001</v>
      </c>
      <c r="JP156" s="43">
        <v>10.68186</v>
      </c>
      <c r="JQ156" s="43" t="s">
        <v>4086</v>
      </c>
      <c r="JR156" s="26">
        <v>32.999956500000003</v>
      </c>
      <c r="JS156" s="65">
        <v>3.0572500000000005E-3</v>
      </c>
      <c r="JT156" s="5">
        <v>0.30572500000000002</v>
      </c>
      <c r="JU156" s="5">
        <v>1</v>
      </c>
      <c r="JV156" s="313">
        <v>7364.0000107800006</v>
      </c>
      <c r="JW156" s="21">
        <v>7364.0000107800006</v>
      </c>
      <c r="JX156" s="30">
        <v>0.68223087000000004</v>
      </c>
      <c r="JY156" s="55">
        <v>68.223087000000007</v>
      </c>
      <c r="JZ156" s="55" t="s">
        <v>4875</v>
      </c>
      <c r="KA156" s="21">
        <v>851.99999556</v>
      </c>
      <c r="KB156" s="30">
        <v>7.8932740000000001E-2</v>
      </c>
      <c r="KC156" s="21">
        <v>404.99994695999999</v>
      </c>
      <c r="KD156" s="30">
        <v>3.752084E-2</v>
      </c>
      <c r="KE156" s="55">
        <v>3.752084</v>
      </c>
      <c r="KF156" s="21">
        <v>447.00004860000001</v>
      </c>
      <c r="KG156" s="30">
        <v>4.1411900000000001E-2</v>
      </c>
      <c r="KH156" s="55">
        <v>4.1411899999999999</v>
      </c>
      <c r="KI156" s="55" t="s">
        <v>4086</v>
      </c>
      <c r="KJ156" s="21">
        <v>2559.9999192599998</v>
      </c>
      <c r="KK156" s="30">
        <v>0.23716878999999999</v>
      </c>
      <c r="KL156" s="21">
        <v>943.99995605999993</v>
      </c>
      <c r="KM156" s="30">
        <v>8.7455989999999997E-2</v>
      </c>
      <c r="KN156" s="55">
        <v>8.7455990000000003</v>
      </c>
      <c r="KO156" s="21">
        <v>1615.9999632000001</v>
      </c>
      <c r="KP156" s="30">
        <v>0.14971280000000001</v>
      </c>
      <c r="KQ156" s="55">
        <v>14.97128</v>
      </c>
      <c r="KR156" s="21">
        <v>17.99996646</v>
      </c>
      <c r="KS156" s="314">
        <v>1.66759E-3</v>
      </c>
      <c r="KT156" s="5">
        <v>0.16675899999999999</v>
      </c>
      <c r="KU156" s="51">
        <v>3</v>
      </c>
      <c r="KV156" s="51">
        <v>7</v>
      </c>
      <c r="KW156" s="51">
        <v>14</v>
      </c>
      <c r="KX156" s="51">
        <v>8</v>
      </c>
      <c r="KY156" s="51">
        <v>4</v>
      </c>
      <c r="KZ156" s="51">
        <v>9</v>
      </c>
      <c r="LA156" s="51">
        <v>14</v>
      </c>
      <c r="LB156" s="51">
        <v>20</v>
      </c>
      <c r="LC156" s="51">
        <v>6</v>
      </c>
      <c r="LD156" s="51">
        <v>9</v>
      </c>
      <c r="LE156" s="51">
        <v>6</v>
      </c>
      <c r="LF156" s="51">
        <v>4</v>
      </c>
      <c r="LG156" s="261">
        <v>32</v>
      </c>
      <c r="LH156" s="260">
        <v>47</v>
      </c>
      <c r="LI156" s="260">
        <v>25</v>
      </c>
      <c r="LJ156" s="264">
        <v>15</v>
      </c>
    </row>
    <row r="157" spans="1:322">
      <c r="A157" s="111">
        <v>30150</v>
      </c>
      <c r="B157" s="49" t="s">
        <v>306</v>
      </c>
      <c r="C157" s="67">
        <v>12271</v>
      </c>
      <c r="D157" s="69">
        <v>1.4287761881657836E-3</v>
      </c>
      <c r="E157" s="132">
        <v>11631</v>
      </c>
      <c r="F157" s="131">
        <v>5810</v>
      </c>
      <c r="G157" s="133">
        <v>0.49952712578454134</v>
      </c>
      <c r="H157" s="131">
        <v>5821</v>
      </c>
      <c r="I157" s="133">
        <v>0.50047287421545872</v>
      </c>
      <c r="J157" s="134" t="s">
        <v>307</v>
      </c>
      <c r="K157" s="72">
        <v>124</v>
      </c>
      <c r="L157" s="2">
        <v>1</v>
      </c>
      <c r="M157" s="2">
        <v>125</v>
      </c>
      <c r="N157" s="2" t="s">
        <v>102</v>
      </c>
      <c r="O157" s="2"/>
      <c r="P157" s="74"/>
      <c r="Q157" s="458">
        <v>872</v>
      </c>
      <c r="R157" s="460">
        <v>906</v>
      </c>
      <c r="S157" s="16" t="s">
        <v>3102</v>
      </c>
      <c r="T157" s="16" t="s">
        <v>3103</v>
      </c>
      <c r="U157" s="16" t="s">
        <v>3104</v>
      </c>
      <c r="V157" s="16" t="s">
        <v>3105</v>
      </c>
      <c r="W157" s="16" t="s">
        <v>3106</v>
      </c>
      <c r="X157" s="16" t="s">
        <v>3107</v>
      </c>
      <c r="Y157" s="16" t="s">
        <v>3108</v>
      </c>
      <c r="Z157" s="16" t="s">
        <v>3109</v>
      </c>
      <c r="AA157" s="16" t="s">
        <v>3110</v>
      </c>
      <c r="AB157" s="16" t="s">
        <v>3111</v>
      </c>
      <c r="AC157" s="16" t="s">
        <v>1546</v>
      </c>
      <c r="AD157" s="16" t="s">
        <v>3112</v>
      </c>
      <c r="AE157" s="16" t="s">
        <v>3113</v>
      </c>
      <c r="AF157" s="16" t="s">
        <v>3114</v>
      </c>
      <c r="AG157" s="16" t="s">
        <v>656</v>
      </c>
      <c r="AH157" s="16" t="s">
        <v>831</v>
      </c>
      <c r="AI157" s="16" t="s">
        <v>911</v>
      </c>
      <c r="AJ157" s="404">
        <v>7.4972057432722894E-2</v>
      </c>
      <c r="AK157" s="404">
        <v>7.7895279855558427E-2</v>
      </c>
      <c r="AL157" s="404">
        <v>8.2280113489811707E-2</v>
      </c>
      <c r="AM157" s="404">
        <v>8.2881953400395489E-2</v>
      </c>
      <c r="AN157" s="404">
        <v>6.7320092855300495E-2</v>
      </c>
      <c r="AO157" s="404">
        <v>6.4396870432464962E-2</v>
      </c>
      <c r="AP157" s="404">
        <v>6.6890207204883506E-2</v>
      </c>
      <c r="AQ157" s="404">
        <v>6.517066460321555E-2</v>
      </c>
      <c r="AR157" s="404">
        <v>6.6374344424383114E-2</v>
      </c>
      <c r="AS157" s="404">
        <v>6.1301693749462642E-2</v>
      </c>
      <c r="AT157" s="404">
        <v>6.5428595993465732E-2</v>
      </c>
      <c r="AU157" s="404">
        <v>5.7948585676210126E-2</v>
      </c>
      <c r="AV157" s="404">
        <v>4.6083741724701227E-2</v>
      </c>
      <c r="AW157" s="404">
        <v>3.5938440374860284E-2</v>
      </c>
      <c r="AX157" s="404">
        <v>2.914624709827186E-2</v>
      </c>
      <c r="AY157" s="404">
        <v>2.2697962342017024E-2</v>
      </c>
      <c r="AZ157" s="404">
        <v>1.6679563236179175E-2</v>
      </c>
      <c r="BA157" s="404">
        <v>1.5561860545095004E-2</v>
      </c>
      <c r="BB157" s="404">
        <v>1.0317255610007739E-3</v>
      </c>
      <c r="BC157" s="75" t="s">
        <v>578</v>
      </c>
      <c r="BD157" s="301">
        <v>33</v>
      </c>
      <c r="BE157" s="245">
        <v>0.45454545454545453</v>
      </c>
      <c r="BF157" s="245">
        <v>3.0303030303030304E-2</v>
      </c>
      <c r="BG157" s="245">
        <v>0.24242424242424243</v>
      </c>
      <c r="BH157" s="245">
        <v>0</v>
      </c>
      <c r="BI157" s="245">
        <v>6.0606060606060608E-2</v>
      </c>
      <c r="BJ157" s="245">
        <v>0.21212121212121213</v>
      </c>
      <c r="BK157" s="245">
        <v>0</v>
      </c>
      <c r="BL157" s="417">
        <v>289</v>
      </c>
      <c r="BM157" s="19">
        <v>0.5017301038062284</v>
      </c>
      <c r="BN157" s="19">
        <v>6.920415224913495E-3</v>
      </c>
      <c r="BO157" s="19">
        <v>0.10726643598615918</v>
      </c>
      <c r="BP157" s="19">
        <v>0</v>
      </c>
      <c r="BQ157" s="19">
        <v>4.8442906574394463E-2</v>
      </c>
      <c r="BR157" s="19">
        <v>0.33564013840830448</v>
      </c>
      <c r="BS157" s="65">
        <v>0</v>
      </c>
      <c r="BT157" s="420">
        <v>8092</v>
      </c>
      <c r="BU157" s="143">
        <v>0.69572693663485508</v>
      </c>
      <c r="BV157" s="425">
        <v>3527</v>
      </c>
      <c r="BW157" s="143">
        <v>0.30324133780414408</v>
      </c>
      <c r="BX157" s="425">
        <v>12</v>
      </c>
      <c r="BY157" s="144">
        <v>1.0317255610007739E-3</v>
      </c>
      <c r="BZ157" s="413">
        <v>8884</v>
      </c>
      <c r="CA157" s="6">
        <v>0.7638208236609062</v>
      </c>
      <c r="CB157" s="414">
        <v>8080</v>
      </c>
      <c r="CC157" s="6">
        <v>0.90950022512381812</v>
      </c>
      <c r="CD157" s="414">
        <v>801</v>
      </c>
      <c r="CE157" s="6">
        <v>9.0162089149031968E-2</v>
      </c>
      <c r="CF157" s="6" t="s">
        <v>3940</v>
      </c>
      <c r="CG157" s="414">
        <v>3</v>
      </c>
      <c r="CH157" s="272">
        <v>3.3768572714993245E-4</v>
      </c>
      <c r="CI157" s="274">
        <v>5.4423912999999997</v>
      </c>
      <c r="CJ157" s="412">
        <v>1677</v>
      </c>
      <c r="CK157" s="147">
        <v>0.14418364714985812</v>
      </c>
      <c r="CL157" s="412">
        <v>1518</v>
      </c>
      <c r="CM157" s="147">
        <v>0.90518783542039361</v>
      </c>
      <c r="CN157" s="148">
        <v>155</v>
      </c>
      <c r="CO157" s="147">
        <v>9.2426952892069175E-2</v>
      </c>
      <c r="CP157" s="147" t="s">
        <v>3940</v>
      </c>
      <c r="CQ157" s="412">
        <v>4</v>
      </c>
      <c r="CR157" s="275">
        <v>2.3852116875372688E-3</v>
      </c>
      <c r="CS157" s="279">
        <v>0</v>
      </c>
      <c r="CT157" s="280">
        <v>0</v>
      </c>
      <c r="CU157" s="280">
        <v>16</v>
      </c>
      <c r="CV157" s="280">
        <v>25</v>
      </c>
      <c r="CW157" s="280">
        <v>0</v>
      </c>
      <c r="CX157" s="280">
        <v>7</v>
      </c>
      <c r="CY157" s="280">
        <v>0</v>
      </c>
      <c r="CZ157" s="280">
        <v>4</v>
      </c>
      <c r="DA157" s="280">
        <v>0</v>
      </c>
      <c r="DB157" s="280">
        <v>0</v>
      </c>
      <c r="DC157" s="280">
        <v>0</v>
      </c>
      <c r="DD157" s="280">
        <v>0</v>
      </c>
      <c r="DE157" s="281">
        <v>0</v>
      </c>
      <c r="DF157" s="281">
        <v>52</v>
      </c>
      <c r="DG157" s="154">
        <v>2787</v>
      </c>
      <c r="DH157" s="152">
        <v>0.23961826154242971</v>
      </c>
      <c r="DI157" s="152" t="s">
        <v>4453</v>
      </c>
      <c r="DJ157" s="151">
        <v>825</v>
      </c>
      <c r="DK157" s="151" t="s">
        <v>5087</v>
      </c>
      <c r="DL157" s="151">
        <v>1919</v>
      </c>
      <c r="DM157" s="151" t="s">
        <v>4242</v>
      </c>
      <c r="DN157" s="151">
        <v>142</v>
      </c>
      <c r="DO157" s="151" t="s">
        <v>4664</v>
      </c>
      <c r="DP157" s="151">
        <v>8832</v>
      </c>
      <c r="DQ157" s="152">
        <v>0.75935001289656956</v>
      </c>
      <c r="DR157" s="151">
        <v>12</v>
      </c>
      <c r="DS157" s="155">
        <v>1.0317255610007739E-3</v>
      </c>
      <c r="DT157" s="159">
        <v>825</v>
      </c>
      <c r="DU157" s="160">
        <v>385</v>
      </c>
      <c r="DV157" s="160">
        <v>223</v>
      </c>
      <c r="DW157" s="160">
        <v>386</v>
      </c>
      <c r="DX157" s="160">
        <v>171</v>
      </c>
      <c r="DY157" s="160">
        <v>197</v>
      </c>
      <c r="DZ157" s="161">
        <v>161</v>
      </c>
      <c r="EA157" s="285">
        <v>1919</v>
      </c>
      <c r="EB157" s="165">
        <v>1275</v>
      </c>
      <c r="EC157" s="165">
        <v>379</v>
      </c>
      <c r="ED157" s="165">
        <v>698</v>
      </c>
      <c r="EE157" s="165">
        <v>409</v>
      </c>
      <c r="EF157" s="165">
        <v>81</v>
      </c>
      <c r="EG157" s="286">
        <v>103</v>
      </c>
      <c r="EH157" s="289">
        <v>11108</v>
      </c>
      <c r="EI157" s="167">
        <v>0.95503396096638293</v>
      </c>
      <c r="EJ157" s="168">
        <v>821</v>
      </c>
      <c r="EK157" s="290">
        <v>7.3910694994598486E-2</v>
      </c>
      <c r="EL157" s="293">
        <v>581</v>
      </c>
      <c r="EM157" s="173">
        <v>4.9952712578454128E-2</v>
      </c>
      <c r="EN157" s="294" t="s">
        <v>4453</v>
      </c>
      <c r="EO157" s="180">
        <v>10410</v>
      </c>
      <c r="EP157" s="181">
        <v>0.96864241183586119</v>
      </c>
      <c r="EQ157" s="182">
        <v>10283</v>
      </c>
      <c r="ER157" s="183">
        <v>0.95682516050990973</v>
      </c>
      <c r="ES157" s="182">
        <v>122</v>
      </c>
      <c r="ET157" s="183">
        <v>1.135200521075649E-2</v>
      </c>
      <c r="EU157" s="183" t="s">
        <v>4453</v>
      </c>
      <c r="EV157" s="182">
        <v>5</v>
      </c>
      <c r="EW157" s="184">
        <v>4.6524611519493811E-4</v>
      </c>
      <c r="EX157" s="175">
        <v>333</v>
      </c>
      <c r="EY157" s="171">
        <v>3.0985391271982878E-2</v>
      </c>
      <c r="EZ157" s="171" t="s">
        <v>4453</v>
      </c>
      <c r="FA157" s="170">
        <v>4</v>
      </c>
      <c r="FB157" s="171">
        <v>3.721968921559505E-4</v>
      </c>
      <c r="FC157" s="170">
        <v>0</v>
      </c>
      <c r="FD157" s="176">
        <v>0</v>
      </c>
      <c r="FE157" s="190">
        <v>459</v>
      </c>
      <c r="FF157" s="191">
        <v>4.270959337489532E-2</v>
      </c>
      <c r="FG157" s="192">
        <v>27</v>
      </c>
      <c r="FH157" s="192">
        <v>41</v>
      </c>
      <c r="FI157" s="192">
        <v>220</v>
      </c>
      <c r="FJ157" s="192">
        <v>62</v>
      </c>
      <c r="FK157" s="192">
        <v>15</v>
      </c>
      <c r="FL157" s="192">
        <v>43</v>
      </c>
      <c r="FM157" s="192">
        <v>0</v>
      </c>
      <c r="FN157" s="192">
        <v>2</v>
      </c>
      <c r="FO157" s="192">
        <v>41</v>
      </c>
      <c r="FP157" s="193">
        <v>8</v>
      </c>
      <c r="FQ157" s="202" t="s">
        <v>3985</v>
      </c>
      <c r="FR157" s="203">
        <v>0.18849126483199999</v>
      </c>
      <c r="FS157" s="206">
        <v>1001</v>
      </c>
      <c r="FT157" s="253">
        <v>110</v>
      </c>
      <c r="FU157" s="208" t="s">
        <v>3986</v>
      </c>
      <c r="FV157" s="209">
        <v>0.20627110000000001</v>
      </c>
      <c r="FW157" s="210">
        <v>856</v>
      </c>
      <c r="FX157" s="211">
        <v>91</v>
      </c>
      <c r="FY157" s="216">
        <v>9074</v>
      </c>
      <c r="FZ157" s="217">
        <v>75.746762362300004</v>
      </c>
      <c r="GA157" s="218">
        <v>893</v>
      </c>
      <c r="GB157" s="219">
        <v>74</v>
      </c>
      <c r="GC157" s="254">
        <v>2052</v>
      </c>
      <c r="GD157" s="225">
        <v>17.132508420400001</v>
      </c>
      <c r="GE157" s="224">
        <v>1049</v>
      </c>
      <c r="GF157" s="255">
        <v>96</v>
      </c>
      <c r="GG157" s="435">
        <v>2593</v>
      </c>
      <c r="GH157" s="249" t="s">
        <v>4086</v>
      </c>
      <c r="GI157" s="436">
        <v>85</v>
      </c>
      <c r="GJ157" s="437">
        <v>228</v>
      </c>
      <c r="GK157" s="250" t="s">
        <v>3940</v>
      </c>
      <c r="GL157" s="228">
        <v>3521</v>
      </c>
      <c r="GM157" s="229">
        <v>1.4761462562859892E-3</v>
      </c>
      <c r="GN157" s="227">
        <v>329</v>
      </c>
      <c r="GO157" s="227">
        <v>2849</v>
      </c>
      <c r="GP157" s="227">
        <v>337</v>
      </c>
      <c r="GQ157" s="227">
        <v>6</v>
      </c>
      <c r="GR157" s="227">
        <v>2884</v>
      </c>
      <c r="GS157" s="227">
        <v>3649</v>
      </c>
      <c r="GT157" s="227">
        <v>2402</v>
      </c>
      <c r="GU157" s="230" t="s">
        <v>3940</v>
      </c>
      <c r="GV157" s="297">
        <v>1904</v>
      </c>
      <c r="GW157" s="235">
        <v>413</v>
      </c>
      <c r="GX157" s="235">
        <v>467</v>
      </c>
      <c r="GY157" s="235">
        <v>2865</v>
      </c>
      <c r="GZ157" s="235">
        <v>1414</v>
      </c>
      <c r="HA157" s="235">
        <v>23</v>
      </c>
      <c r="HB157" s="235">
        <v>2842</v>
      </c>
      <c r="HC157" s="298">
        <v>708</v>
      </c>
      <c r="HD157" s="236">
        <v>9462</v>
      </c>
      <c r="HE157" s="237">
        <v>0.81351560484911012</v>
      </c>
      <c r="HF157" s="238">
        <v>5590</v>
      </c>
      <c r="HG157" s="238">
        <v>3821</v>
      </c>
      <c r="HH157" s="238" t="s">
        <v>3940</v>
      </c>
      <c r="HI157" s="238">
        <v>51</v>
      </c>
      <c r="HJ157" s="242">
        <v>5.38998097653773E-3</v>
      </c>
      <c r="HK157" s="301">
        <v>5590</v>
      </c>
      <c r="HL157" s="245">
        <v>0.59078418938913546</v>
      </c>
      <c r="HM157" s="244">
        <v>5540</v>
      </c>
      <c r="HN157" s="246">
        <v>50</v>
      </c>
      <c r="HO157" s="302" t="s">
        <v>4242</v>
      </c>
      <c r="HP157" s="305">
        <v>4473</v>
      </c>
      <c r="HQ157" s="139">
        <v>0.38457570286303844</v>
      </c>
      <c r="HR157" s="57">
        <v>2472.9999896700001</v>
      </c>
      <c r="HS157" s="139">
        <v>0.55287279</v>
      </c>
      <c r="HT157" s="56">
        <v>55.287278999999998</v>
      </c>
      <c r="HU157" s="57">
        <v>74.000014829999998</v>
      </c>
      <c r="HV157" s="139">
        <v>1.654371E-2</v>
      </c>
      <c r="HW157" s="56">
        <v>1.654371</v>
      </c>
      <c r="HX157" s="56" t="s">
        <v>4086</v>
      </c>
      <c r="HY157" s="57">
        <v>1578.9999978900003</v>
      </c>
      <c r="HZ157" s="139">
        <v>0.35300693000000005</v>
      </c>
      <c r="IA157" s="56">
        <v>35.300693000000003</v>
      </c>
      <c r="IB157" s="56" t="s">
        <v>4453</v>
      </c>
      <c r="IC157" s="57">
        <v>346.99999760999998</v>
      </c>
      <c r="ID157" s="139">
        <v>7.7576569999999997E-2</v>
      </c>
      <c r="IE157" s="56">
        <v>7.757657</v>
      </c>
      <c r="IF157" s="56" t="s">
        <v>4242</v>
      </c>
      <c r="IG157" s="57">
        <v>0</v>
      </c>
      <c r="IH157" s="140">
        <v>0</v>
      </c>
      <c r="II157" s="53">
        <v>0</v>
      </c>
      <c r="IJ157" s="53">
        <v>1</v>
      </c>
      <c r="IK157" s="307">
        <v>108.99998739</v>
      </c>
      <c r="IL157" s="245">
        <v>2.436843E-2</v>
      </c>
      <c r="IM157" s="20">
        <v>2.4368430000000001</v>
      </c>
      <c r="IN157" s="20" t="s">
        <v>3940</v>
      </c>
      <c r="IO157" s="25">
        <v>504.00001638000003</v>
      </c>
      <c r="IP157" s="245">
        <v>0.11267606000000001</v>
      </c>
      <c r="IQ157" s="20">
        <v>11.267606000000001</v>
      </c>
      <c r="IR157" s="25">
        <v>160.99999901999999</v>
      </c>
      <c r="IS157" s="245">
        <v>3.5993739999999996E-2</v>
      </c>
      <c r="IT157" s="20">
        <v>3.5993740000000001</v>
      </c>
      <c r="IU157" s="20" t="s">
        <v>4664</v>
      </c>
      <c r="IV157" s="25">
        <v>32.000020920000004</v>
      </c>
      <c r="IW157" s="245">
        <v>7.1540400000000013E-3</v>
      </c>
      <c r="IX157" s="20">
        <v>0.71540400000000004</v>
      </c>
      <c r="IY157" s="20" t="s">
        <v>4086</v>
      </c>
      <c r="IZ157" s="25">
        <v>310.99999644000002</v>
      </c>
      <c r="JA157" s="265">
        <v>6.9528279999999998E-2</v>
      </c>
      <c r="JB157" s="43">
        <v>6.9528280000000002</v>
      </c>
      <c r="JC157" s="311">
        <v>1129.99998951</v>
      </c>
      <c r="JD157" s="19">
        <v>0.25262687</v>
      </c>
      <c r="JE157" s="43">
        <v>25.262687</v>
      </c>
      <c r="JF157" s="43" t="s">
        <v>3940</v>
      </c>
      <c r="JG157" s="26">
        <v>848.00001761999999</v>
      </c>
      <c r="JH157" s="19">
        <v>0.18958194</v>
      </c>
      <c r="JI157" s="43">
        <v>18.958193999999999</v>
      </c>
      <c r="JJ157" s="26">
        <v>177.00000948000002</v>
      </c>
      <c r="JK157" s="19">
        <v>3.9570760000000003E-2</v>
      </c>
      <c r="JL157" s="43">
        <v>3.9570759999999998</v>
      </c>
      <c r="JM157" s="43" t="s">
        <v>4664</v>
      </c>
      <c r="JN157" s="26">
        <v>1185.9999813900001</v>
      </c>
      <c r="JO157" s="19">
        <v>0.26514643000000004</v>
      </c>
      <c r="JP157" s="43">
        <v>26.514643</v>
      </c>
      <c r="JQ157" s="43" t="s">
        <v>4086</v>
      </c>
      <c r="JR157" s="26">
        <v>14.999981849999999</v>
      </c>
      <c r="JS157" s="65">
        <v>3.35345E-3</v>
      </c>
      <c r="JT157" s="5">
        <v>0.335345</v>
      </c>
      <c r="JU157" s="5">
        <v>1</v>
      </c>
      <c r="JV157" s="313">
        <v>1539.00001647</v>
      </c>
      <c r="JW157" s="21">
        <v>1539.00001647</v>
      </c>
      <c r="JX157" s="30">
        <v>0.34406439</v>
      </c>
      <c r="JY157" s="55">
        <v>34.406438999999999</v>
      </c>
      <c r="JZ157" s="55" t="s">
        <v>4876</v>
      </c>
      <c r="KA157" s="21">
        <v>1104.99998994</v>
      </c>
      <c r="KB157" s="30">
        <v>0.24703777999999998</v>
      </c>
      <c r="KC157" s="21">
        <v>837.99999989999992</v>
      </c>
      <c r="KD157" s="30">
        <v>0.18734629999999999</v>
      </c>
      <c r="KE157" s="55">
        <v>18.734629999999999</v>
      </c>
      <c r="KF157" s="21">
        <v>266.99999004</v>
      </c>
      <c r="KG157" s="30">
        <v>5.9691479999999998E-2</v>
      </c>
      <c r="KH157" s="55">
        <v>5.9691479999999997</v>
      </c>
      <c r="KI157" s="55" t="s">
        <v>4086</v>
      </c>
      <c r="KJ157" s="21">
        <v>1811.9999992500002</v>
      </c>
      <c r="KK157" s="30">
        <v>0.40509725000000002</v>
      </c>
      <c r="KL157" s="21">
        <v>910.99998612000013</v>
      </c>
      <c r="KM157" s="30">
        <v>0.20366644000000003</v>
      </c>
      <c r="KN157" s="55">
        <v>20.366644000000001</v>
      </c>
      <c r="KO157" s="21">
        <v>901.00001312999996</v>
      </c>
      <c r="KP157" s="30">
        <v>0.20143080999999999</v>
      </c>
      <c r="KQ157" s="55">
        <v>20.143080999999999</v>
      </c>
      <c r="KR157" s="21">
        <v>16.999994340000001</v>
      </c>
      <c r="KS157" s="314">
        <v>3.80058E-3</v>
      </c>
      <c r="KT157" s="5">
        <v>0.38005800000000001</v>
      </c>
      <c r="KU157" s="51">
        <v>3</v>
      </c>
      <c r="KV157" s="51">
        <v>0</v>
      </c>
      <c r="KW157" s="51">
        <v>4</v>
      </c>
      <c r="KX157" s="51">
        <v>0</v>
      </c>
      <c r="KY157" s="51">
        <v>4</v>
      </c>
      <c r="KZ157" s="51">
        <v>0</v>
      </c>
      <c r="LA157" s="51">
        <v>3</v>
      </c>
      <c r="LB157" s="51">
        <v>2</v>
      </c>
      <c r="LC157" s="51">
        <v>2</v>
      </c>
      <c r="LD157" s="51">
        <v>3</v>
      </c>
      <c r="LE157" s="51">
        <v>1</v>
      </c>
      <c r="LF157" s="51">
        <v>0</v>
      </c>
      <c r="LG157" s="261">
        <v>7</v>
      </c>
      <c r="LH157" s="260">
        <v>9</v>
      </c>
      <c r="LI157" s="260">
        <v>6</v>
      </c>
      <c r="LJ157" s="264">
        <v>11</v>
      </c>
    </row>
    <row r="158" spans="1:322">
      <c r="A158" s="111">
        <v>30151</v>
      </c>
      <c r="B158" s="49" t="s">
        <v>308</v>
      </c>
      <c r="C158" s="67">
        <v>24541</v>
      </c>
      <c r="D158" s="69">
        <v>2.8574359411438757E-3</v>
      </c>
      <c r="E158" s="132">
        <v>21902</v>
      </c>
      <c r="F158" s="131">
        <v>10910</v>
      </c>
      <c r="G158" s="133">
        <v>0.49812802483791435</v>
      </c>
      <c r="H158" s="131">
        <v>10992</v>
      </c>
      <c r="I158" s="133">
        <v>0.5018719751620857</v>
      </c>
      <c r="J158" s="134" t="s">
        <v>135</v>
      </c>
      <c r="K158" s="72">
        <v>293</v>
      </c>
      <c r="L158" s="2">
        <v>1</v>
      </c>
      <c r="M158" s="2">
        <v>294</v>
      </c>
      <c r="N158" s="2" t="s">
        <v>102</v>
      </c>
      <c r="O158" s="2"/>
      <c r="P158" s="74"/>
      <c r="Q158" s="305">
        <v>1195</v>
      </c>
      <c r="R158" s="461">
        <v>1410</v>
      </c>
      <c r="S158" s="16" t="s">
        <v>3115</v>
      </c>
      <c r="T158" s="16" t="s">
        <v>3116</v>
      </c>
      <c r="U158" s="16" t="s">
        <v>3117</v>
      </c>
      <c r="V158" s="16" t="s">
        <v>3118</v>
      </c>
      <c r="W158" s="16" t="s">
        <v>3119</v>
      </c>
      <c r="X158" s="16" t="s">
        <v>3120</v>
      </c>
      <c r="Y158" s="16" t="s">
        <v>3121</v>
      </c>
      <c r="Z158" s="16" t="s">
        <v>3122</v>
      </c>
      <c r="AA158" s="16" t="s">
        <v>3123</v>
      </c>
      <c r="AB158" s="16" t="s">
        <v>3124</v>
      </c>
      <c r="AC158" s="16" t="s">
        <v>3125</v>
      </c>
      <c r="AD158" s="16" t="s">
        <v>3126</v>
      </c>
      <c r="AE158" s="16" t="s">
        <v>3127</v>
      </c>
      <c r="AF158" s="16" t="s">
        <v>3128</v>
      </c>
      <c r="AG158" s="16" t="s">
        <v>811</v>
      </c>
      <c r="AH158" s="16" t="s">
        <v>3129</v>
      </c>
      <c r="AI158" s="16" t="s">
        <v>1195</v>
      </c>
      <c r="AJ158" s="404">
        <v>5.4561227285179432E-2</v>
      </c>
      <c r="AK158" s="404">
        <v>6.4377682403433473E-2</v>
      </c>
      <c r="AL158" s="404">
        <v>8.0357958177335403E-2</v>
      </c>
      <c r="AM158" s="404">
        <v>7.8394667153684594E-2</v>
      </c>
      <c r="AN158" s="404">
        <v>5.7118071409003747E-2</v>
      </c>
      <c r="AO158" s="404">
        <v>4.6525431467445894E-2</v>
      </c>
      <c r="AP158" s="404">
        <v>5.017806593005205E-2</v>
      </c>
      <c r="AQ158" s="404">
        <v>5.5291754177700665E-2</v>
      </c>
      <c r="AR158" s="404">
        <v>6.2186101725869782E-2</v>
      </c>
      <c r="AS158" s="404">
        <v>7.3554926490731434E-2</v>
      </c>
      <c r="AT158" s="404">
        <v>7.7527166468815634E-2</v>
      </c>
      <c r="AU158" s="404">
        <v>6.8760843758560869E-2</v>
      </c>
      <c r="AV158" s="404">
        <v>6.2505707241347824E-2</v>
      </c>
      <c r="AW158" s="404">
        <v>4.8945301798922473E-2</v>
      </c>
      <c r="AX158" s="404">
        <v>4.4973061820838281E-2</v>
      </c>
      <c r="AY158" s="404">
        <v>3.5430554287279703E-2</v>
      </c>
      <c r="AZ158" s="404">
        <v>2.1367911606246005E-2</v>
      </c>
      <c r="BA158" s="404">
        <v>1.789790886677016E-2</v>
      </c>
      <c r="BB158" s="404">
        <v>4.5657930782576936E-5</v>
      </c>
      <c r="BC158" s="75" t="s">
        <v>579</v>
      </c>
      <c r="BD158" s="301">
        <v>63</v>
      </c>
      <c r="BE158" s="245">
        <v>0.3968253968253968</v>
      </c>
      <c r="BF158" s="245">
        <v>0</v>
      </c>
      <c r="BG158" s="245">
        <v>0.30158730158730157</v>
      </c>
      <c r="BH158" s="245">
        <v>1.5873015873015872E-2</v>
      </c>
      <c r="BI158" s="245">
        <v>3.1746031746031744E-2</v>
      </c>
      <c r="BJ158" s="245">
        <v>0.23809523809523808</v>
      </c>
      <c r="BK158" s="245">
        <v>1.5873015873015872E-2</v>
      </c>
      <c r="BL158" s="417">
        <v>428</v>
      </c>
      <c r="BM158" s="19">
        <v>0.40420560747663553</v>
      </c>
      <c r="BN158" s="19">
        <v>4.6728971962616819E-3</v>
      </c>
      <c r="BO158" s="19">
        <v>0.16121495327102803</v>
      </c>
      <c r="BP158" s="19">
        <v>7.0093457943925233E-3</v>
      </c>
      <c r="BQ158" s="19">
        <v>3.7383177570093455E-2</v>
      </c>
      <c r="BR158" s="19">
        <v>0.37616822429906543</v>
      </c>
      <c r="BS158" s="65">
        <v>9.3457943925233638E-3</v>
      </c>
      <c r="BT158" s="420">
        <v>16145</v>
      </c>
      <c r="BU158" s="143">
        <v>0.73714729248470456</v>
      </c>
      <c r="BV158" s="425">
        <v>5750</v>
      </c>
      <c r="BW158" s="143">
        <v>0.26253310199981739</v>
      </c>
      <c r="BX158" s="425">
        <v>7</v>
      </c>
      <c r="BY158" s="144">
        <v>3.1960551547803855E-4</v>
      </c>
      <c r="BZ158" s="413">
        <v>17536</v>
      </c>
      <c r="CA158" s="6">
        <v>0.80065747420326916</v>
      </c>
      <c r="CB158" s="414">
        <v>15746</v>
      </c>
      <c r="CC158" s="6">
        <v>0.89792427007299269</v>
      </c>
      <c r="CD158" s="414">
        <v>1780</v>
      </c>
      <c r="CE158" s="6">
        <v>0.10150547445255474</v>
      </c>
      <c r="CF158" s="6" t="s">
        <v>3940</v>
      </c>
      <c r="CG158" s="414">
        <v>10</v>
      </c>
      <c r="CH158" s="272">
        <v>5.702554744525547E-4</v>
      </c>
      <c r="CI158" s="274">
        <v>7.2974588999999996</v>
      </c>
      <c r="CJ158" s="412">
        <v>2896</v>
      </c>
      <c r="CK158" s="147">
        <v>0.13222536754634279</v>
      </c>
      <c r="CL158" s="412">
        <v>2631</v>
      </c>
      <c r="CM158" s="147">
        <v>0.90849447513812154</v>
      </c>
      <c r="CN158" s="148">
        <v>258</v>
      </c>
      <c r="CO158" s="147">
        <v>8.9088397790055243E-2</v>
      </c>
      <c r="CP158" s="147" t="s">
        <v>3940</v>
      </c>
      <c r="CQ158" s="412">
        <v>7</v>
      </c>
      <c r="CR158" s="275">
        <v>2.4171270718232043E-3</v>
      </c>
      <c r="CS158" s="279">
        <v>0</v>
      </c>
      <c r="CT158" s="280">
        <v>1</v>
      </c>
      <c r="CU158" s="280">
        <v>37</v>
      </c>
      <c r="CV158" s="280">
        <v>59</v>
      </c>
      <c r="CW158" s="280">
        <v>0</v>
      </c>
      <c r="CX158" s="280">
        <v>18</v>
      </c>
      <c r="CY158" s="280">
        <v>0</v>
      </c>
      <c r="CZ158" s="280">
        <v>12</v>
      </c>
      <c r="DA158" s="280">
        <v>1</v>
      </c>
      <c r="DB158" s="280">
        <v>0</v>
      </c>
      <c r="DC158" s="280">
        <v>0</v>
      </c>
      <c r="DD158" s="280">
        <v>0</v>
      </c>
      <c r="DE158" s="281">
        <v>0</v>
      </c>
      <c r="DF158" s="281">
        <v>128</v>
      </c>
      <c r="DG158" s="154">
        <v>7458</v>
      </c>
      <c r="DH158" s="152">
        <v>0.3405168477764588</v>
      </c>
      <c r="DI158" s="152" t="s">
        <v>4454</v>
      </c>
      <c r="DJ158" s="151">
        <v>2300</v>
      </c>
      <c r="DK158" s="151" t="s">
        <v>5088</v>
      </c>
      <c r="DL158" s="151">
        <v>5065</v>
      </c>
      <c r="DM158" s="151" t="s">
        <v>4243</v>
      </c>
      <c r="DN158" s="151">
        <v>308</v>
      </c>
      <c r="DO158" s="151" t="s">
        <v>4665</v>
      </c>
      <c r="DP158" s="151">
        <v>14440</v>
      </c>
      <c r="DQ158" s="152">
        <v>0.65930052050041088</v>
      </c>
      <c r="DR158" s="151">
        <v>4</v>
      </c>
      <c r="DS158" s="155">
        <v>1.8263172313030774E-4</v>
      </c>
      <c r="DT158" s="159">
        <v>2300</v>
      </c>
      <c r="DU158" s="160">
        <v>1115</v>
      </c>
      <c r="DV158" s="160">
        <v>519</v>
      </c>
      <c r="DW158" s="160">
        <v>1080</v>
      </c>
      <c r="DX158" s="160">
        <v>416</v>
      </c>
      <c r="DY158" s="160">
        <v>355</v>
      </c>
      <c r="DZ158" s="161">
        <v>284</v>
      </c>
      <c r="EA158" s="285">
        <v>5065</v>
      </c>
      <c r="EB158" s="165">
        <v>3445</v>
      </c>
      <c r="EC158" s="165">
        <v>906</v>
      </c>
      <c r="ED158" s="165">
        <v>1676</v>
      </c>
      <c r="EE158" s="165">
        <v>1225</v>
      </c>
      <c r="EF158" s="165">
        <v>150</v>
      </c>
      <c r="EG158" s="286">
        <v>211</v>
      </c>
      <c r="EH158" s="289">
        <v>21197</v>
      </c>
      <c r="EI158" s="167">
        <v>0.96781115879828328</v>
      </c>
      <c r="EJ158" s="168">
        <v>286</v>
      </c>
      <c r="EK158" s="290">
        <v>1.3492475350285417E-2</v>
      </c>
      <c r="EL158" s="293">
        <v>7462</v>
      </c>
      <c r="EM158" s="173">
        <v>0.34069947949958906</v>
      </c>
      <c r="EN158" s="294" t="s">
        <v>4454</v>
      </c>
      <c r="EO158" s="180">
        <v>19977</v>
      </c>
      <c r="EP158" s="181">
        <v>0.96479281367719505</v>
      </c>
      <c r="EQ158" s="182">
        <v>19743</v>
      </c>
      <c r="ER158" s="183">
        <v>0.95349174152419591</v>
      </c>
      <c r="ES158" s="182">
        <v>222</v>
      </c>
      <c r="ET158" s="183">
        <v>1.0721529991306867E-2</v>
      </c>
      <c r="EU158" s="183" t="s">
        <v>4454</v>
      </c>
      <c r="EV158" s="182">
        <v>12</v>
      </c>
      <c r="EW158" s="184">
        <v>5.7954216169226315E-4</v>
      </c>
      <c r="EX158" s="175">
        <v>715</v>
      </c>
      <c r="EY158" s="171">
        <v>3.4531053800830679E-2</v>
      </c>
      <c r="EZ158" s="171" t="s">
        <v>4454</v>
      </c>
      <c r="FA158" s="170">
        <v>11</v>
      </c>
      <c r="FB158" s="171">
        <v>5.3124698155124119E-4</v>
      </c>
      <c r="FC158" s="170">
        <v>3</v>
      </c>
      <c r="FD158" s="176">
        <v>1.4488554042306579E-4</v>
      </c>
      <c r="FE158" s="190">
        <v>948</v>
      </c>
      <c r="FF158" s="191">
        <v>4.5783830773688784E-2</v>
      </c>
      <c r="FG158" s="192">
        <v>42</v>
      </c>
      <c r="FH158" s="192">
        <v>76</v>
      </c>
      <c r="FI158" s="192">
        <v>517</v>
      </c>
      <c r="FJ158" s="192">
        <v>79</v>
      </c>
      <c r="FK158" s="192">
        <v>42</v>
      </c>
      <c r="FL158" s="192">
        <v>115</v>
      </c>
      <c r="FM158" s="192">
        <v>0</v>
      </c>
      <c r="FN158" s="192">
        <v>1</v>
      </c>
      <c r="FO158" s="192">
        <v>72</v>
      </c>
      <c r="FP158" s="193">
        <v>4</v>
      </c>
      <c r="FQ158" s="202" t="s">
        <v>3985</v>
      </c>
      <c r="FR158" s="203">
        <v>0.48115704424799999</v>
      </c>
      <c r="FS158" s="206">
        <v>738</v>
      </c>
      <c r="FT158" s="253">
        <v>79</v>
      </c>
      <c r="FU158" s="208" t="s">
        <v>3985</v>
      </c>
      <c r="FV158" s="209">
        <v>0.40624310000000002</v>
      </c>
      <c r="FW158" s="210">
        <v>710</v>
      </c>
      <c r="FX158" s="211">
        <v>65</v>
      </c>
      <c r="FY158" s="216">
        <v>19229</v>
      </c>
      <c r="FZ158" s="217">
        <v>66.907549361999997</v>
      </c>
      <c r="GA158" s="218">
        <v>1258</v>
      </c>
      <c r="GB158" s="219">
        <v>123</v>
      </c>
      <c r="GC158" s="254">
        <v>4710</v>
      </c>
      <c r="GD158" s="225">
        <v>16.387164951100001</v>
      </c>
      <c r="GE158" s="224">
        <v>1088</v>
      </c>
      <c r="GF158" s="255">
        <v>104</v>
      </c>
      <c r="GG158" s="435">
        <v>8712</v>
      </c>
      <c r="GH158" s="249" t="s">
        <v>4086</v>
      </c>
      <c r="GI158" s="436">
        <v>168</v>
      </c>
      <c r="GJ158" s="437">
        <v>630</v>
      </c>
      <c r="GK158" s="250" t="s">
        <v>3940</v>
      </c>
      <c r="GL158" s="228">
        <v>7418</v>
      </c>
      <c r="GM158" s="229">
        <v>3.1099269892443816E-3</v>
      </c>
      <c r="GN158" s="227">
        <v>275</v>
      </c>
      <c r="GO158" s="227">
        <v>6222</v>
      </c>
      <c r="GP158" s="227">
        <v>919</v>
      </c>
      <c r="GQ158" s="227">
        <v>2</v>
      </c>
      <c r="GR158" s="227">
        <v>4333</v>
      </c>
      <c r="GS158" s="227">
        <v>7403</v>
      </c>
      <c r="GT158" s="227">
        <v>3317</v>
      </c>
      <c r="GU158" s="230" t="s">
        <v>3940</v>
      </c>
      <c r="GV158" s="297">
        <v>4443</v>
      </c>
      <c r="GW158" s="235">
        <v>721</v>
      </c>
      <c r="GX158" s="235">
        <v>1159</v>
      </c>
      <c r="GY158" s="235">
        <v>6565</v>
      </c>
      <c r="GZ158" s="235">
        <v>1916</v>
      </c>
      <c r="HA158" s="235">
        <v>102</v>
      </c>
      <c r="HB158" s="235">
        <v>5248</v>
      </c>
      <c r="HC158" s="298">
        <v>809</v>
      </c>
      <c r="HD158" s="236">
        <v>18612</v>
      </c>
      <c r="HE158" s="237">
        <v>0.84978540772532185</v>
      </c>
      <c r="HF158" s="238">
        <v>10320</v>
      </c>
      <c r="HG158" s="238">
        <v>8244</v>
      </c>
      <c r="HH158" s="238" t="s">
        <v>3940</v>
      </c>
      <c r="HI158" s="238">
        <v>48</v>
      </c>
      <c r="HJ158" s="242">
        <v>2.5789813023855577E-3</v>
      </c>
      <c r="HK158" s="301">
        <v>10320</v>
      </c>
      <c r="HL158" s="245">
        <v>0.55448098001289492</v>
      </c>
      <c r="HM158" s="244">
        <v>10189</v>
      </c>
      <c r="HN158" s="246">
        <v>131</v>
      </c>
      <c r="HO158" s="302" t="s">
        <v>4243</v>
      </c>
      <c r="HP158" s="305">
        <v>8259</v>
      </c>
      <c r="HQ158" s="139">
        <v>0.37708885033330292</v>
      </c>
      <c r="HR158" s="57">
        <v>4168.9999889399996</v>
      </c>
      <c r="HS158" s="139">
        <v>0.50478265999999994</v>
      </c>
      <c r="HT158" s="56">
        <v>50.478265999999998</v>
      </c>
      <c r="HU158" s="57">
        <v>107.99996976</v>
      </c>
      <c r="HV158" s="139">
        <v>1.307664E-2</v>
      </c>
      <c r="HW158" s="56">
        <v>1.3076639999999999</v>
      </c>
      <c r="HX158" s="56" t="s">
        <v>4086</v>
      </c>
      <c r="HY158" s="57">
        <v>3310.9999814099997</v>
      </c>
      <c r="HZ158" s="139">
        <v>0.40089598999999998</v>
      </c>
      <c r="IA158" s="56">
        <v>40.089599</v>
      </c>
      <c r="IB158" s="56" t="s">
        <v>4454</v>
      </c>
      <c r="IC158" s="57">
        <v>670.99997730000007</v>
      </c>
      <c r="ID158" s="139">
        <v>8.1244700000000003E-2</v>
      </c>
      <c r="IE158" s="56">
        <v>8.1244700000000005</v>
      </c>
      <c r="IF158" s="56" t="s">
        <v>4243</v>
      </c>
      <c r="IG158" s="57">
        <v>0</v>
      </c>
      <c r="IH158" s="140">
        <v>0</v>
      </c>
      <c r="II158" s="53">
        <v>0</v>
      </c>
      <c r="IJ158" s="53">
        <v>0.99999998999999995</v>
      </c>
      <c r="IK158" s="307">
        <v>227.00001903</v>
      </c>
      <c r="IL158" s="245">
        <v>2.748517E-2</v>
      </c>
      <c r="IM158" s="20">
        <v>2.7485170000000001</v>
      </c>
      <c r="IN158" s="20" t="s">
        <v>3940</v>
      </c>
      <c r="IO158" s="25">
        <v>824.00001705</v>
      </c>
      <c r="IP158" s="245">
        <v>9.9769949999999996E-2</v>
      </c>
      <c r="IQ158" s="20">
        <v>9.9769950000000005</v>
      </c>
      <c r="IR158" s="25">
        <v>456.00003750000002</v>
      </c>
      <c r="IS158" s="245">
        <v>5.5212500000000005E-2</v>
      </c>
      <c r="IT158" s="20">
        <v>5.5212500000000002</v>
      </c>
      <c r="IU158" s="20" t="s">
        <v>4665</v>
      </c>
      <c r="IV158" s="25">
        <v>73.999979279999991</v>
      </c>
      <c r="IW158" s="245">
        <v>8.9599199999999997E-3</v>
      </c>
      <c r="IX158" s="20">
        <v>0.89599200000000001</v>
      </c>
      <c r="IY158" s="20" t="s">
        <v>4086</v>
      </c>
      <c r="IZ158" s="25">
        <v>544.00001285999997</v>
      </c>
      <c r="JA158" s="265">
        <v>6.5867540000000002E-2</v>
      </c>
      <c r="JB158" s="43">
        <v>6.586754</v>
      </c>
      <c r="JC158" s="311">
        <v>3094.9999592999998</v>
      </c>
      <c r="JD158" s="19">
        <v>0.37474269999999998</v>
      </c>
      <c r="JE158" s="43">
        <v>37.474269999999997</v>
      </c>
      <c r="JF158" s="43" t="s">
        <v>3940</v>
      </c>
      <c r="JG158" s="26">
        <v>972.99997532999998</v>
      </c>
      <c r="JH158" s="19">
        <v>0.11781087</v>
      </c>
      <c r="JI158" s="43">
        <v>11.781086999999999</v>
      </c>
      <c r="JJ158" s="26">
        <v>257.00001063000002</v>
      </c>
      <c r="JK158" s="19">
        <v>3.1117570000000004E-2</v>
      </c>
      <c r="JL158" s="43">
        <v>3.1117569999999999</v>
      </c>
      <c r="JM158" s="43" t="s">
        <v>4665</v>
      </c>
      <c r="JN158" s="26">
        <v>1777.9999977</v>
      </c>
      <c r="JO158" s="19">
        <v>0.21528030000000001</v>
      </c>
      <c r="JP158" s="43">
        <v>21.528030000000001</v>
      </c>
      <c r="JQ158" s="43" t="s">
        <v>4086</v>
      </c>
      <c r="JR158" s="26">
        <v>30.999991319999999</v>
      </c>
      <c r="JS158" s="65">
        <v>3.75348E-3</v>
      </c>
      <c r="JT158" s="5">
        <v>0.37534800000000001</v>
      </c>
      <c r="JU158" s="5">
        <v>0.99999999999999989</v>
      </c>
      <c r="JV158" s="313">
        <v>4116.00000378</v>
      </c>
      <c r="JW158" s="21">
        <v>4116.00000378</v>
      </c>
      <c r="JX158" s="30">
        <v>0.49836542</v>
      </c>
      <c r="JY158" s="55">
        <v>49.836542000000001</v>
      </c>
      <c r="JZ158" s="55" t="s">
        <v>4877</v>
      </c>
      <c r="KA158" s="21">
        <v>1166.0000038799999</v>
      </c>
      <c r="KB158" s="30">
        <v>0.14117932</v>
      </c>
      <c r="KC158" s="21">
        <v>542.00001342000007</v>
      </c>
      <c r="KD158" s="30">
        <v>6.5625380000000011E-2</v>
      </c>
      <c r="KE158" s="55">
        <v>6.562538</v>
      </c>
      <c r="KF158" s="21">
        <v>623.99999045999994</v>
      </c>
      <c r="KG158" s="30">
        <v>7.5553939999999986E-2</v>
      </c>
      <c r="KH158" s="55">
        <v>7.5553939999999997</v>
      </c>
      <c r="KI158" s="55" t="s">
        <v>4086</v>
      </c>
      <c r="KJ158" s="21">
        <v>2933.0000046599998</v>
      </c>
      <c r="KK158" s="30">
        <v>0.35512773999999997</v>
      </c>
      <c r="KL158" s="21">
        <v>1214.9999901599999</v>
      </c>
      <c r="KM158" s="30">
        <v>0.14711223999999998</v>
      </c>
      <c r="KN158" s="55">
        <v>14.711224</v>
      </c>
      <c r="KO158" s="21">
        <v>1718.0000144999999</v>
      </c>
      <c r="KP158" s="30">
        <v>0.20801549999999999</v>
      </c>
      <c r="KQ158" s="55">
        <v>20.801549999999999</v>
      </c>
      <c r="KR158" s="21">
        <v>43.999987680000004</v>
      </c>
      <c r="KS158" s="314">
        <v>5.3275200000000005E-3</v>
      </c>
      <c r="KT158" s="5">
        <v>0.532752</v>
      </c>
      <c r="KU158" s="51">
        <v>3</v>
      </c>
      <c r="KV158" s="51">
        <v>11</v>
      </c>
      <c r="KW158" s="51">
        <v>7</v>
      </c>
      <c r="KX158" s="51">
        <v>7</v>
      </c>
      <c r="KY158" s="51">
        <v>3</v>
      </c>
      <c r="KZ158" s="51">
        <v>5</v>
      </c>
      <c r="LA158" s="51">
        <v>7</v>
      </c>
      <c r="LB158" s="51">
        <v>3</v>
      </c>
      <c r="LC158" s="51">
        <v>6</v>
      </c>
      <c r="LD158" s="51">
        <v>8</v>
      </c>
      <c r="LE158" s="51">
        <v>8</v>
      </c>
      <c r="LF158" s="51">
        <v>7</v>
      </c>
      <c r="LG158" s="261">
        <v>28</v>
      </c>
      <c r="LH158" s="260">
        <v>18</v>
      </c>
      <c r="LI158" s="260">
        <v>29</v>
      </c>
      <c r="LJ158" s="264">
        <v>6</v>
      </c>
    </row>
    <row r="159" spans="1:322">
      <c r="A159" s="111">
        <v>30152</v>
      </c>
      <c r="B159" s="49" t="s">
        <v>309</v>
      </c>
      <c r="C159" s="67">
        <v>13173</v>
      </c>
      <c r="D159" s="69">
        <v>1.5338007274637658E-3</v>
      </c>
      <c r="E159" s="132">
        <v>11561</v>
      </c>
      <c r="F159" s="131">
        <v>5634</v>
      </c>
      <c r="G159" s="133">
        <v>0.48732808580572617</v>
      </c>
      <c r="H159" s="131">
        <v>5927</v>
      </c>
      <c r="I159" s="133">
        <v>0.51267191419427383</v>
      </c>
      <c r="J159" s="134" t="s">
        <v>310</v>
      </c>
      <c r="K159" s="72">
        <v>318</v>
      </c>
      <c r="L159" s="2">
        <v>1</v>
      </c>
      <c r="M159" s="2">
        <v>319</v>
      </c>
      <c r="N159" s="2" t="s">
        <v>102</v>
      </c>
      <c r="O159" s="2"/>
      <c r="P159" s="74"/>
      <c r="Q159" s="458">
        <v>823</v>
      </c>
      <c r="R159" s="460">
        <v>813</v>
      </c>
      <c r="S159" s="16" t="s">
        <v>3130</v>
      </c>
      <c r="T159" s="16" t="s">
        <v>3131</v>
      </c>
      <c r="U159" s="16" t="s">
        <v>3132</v>
      </c>
      <c r="V159" s="16" t="s">
        <v>3133</v>
      </c>
      <c r="W159" s="16" t="s">
        <v>3134</v>
      </c>
      <c r="X159" s="16" t="s">
        <v>3135</v>
      </c>
      <c r="Y159" s="16" t="s">
        <v>3136</v>
      </c>
      <c r="Z159" s="16" t="s">
        <v>3137</v>
      </c>
      <c r="AA159" s="16" t="s">
        <v>3138</v>
      </c>
      <c r="AB159" s="16" t="s">
        <v>1502</v>
      </c>
      <c r="AC159" s="16" t="s">
        <v>3139</v>
      </c>
      <c r="AD159" s="16" t="s">
        <v>3140</v>
      </c>
      <c r="AE159" s="16" t="s">
        <v>3141</v>
      </c>
      <c r="AF159" s="16" t="s">
        <v>3142</v>
      </c>
      <c r="AG159" s="16" t="s">
        <v>813</v>
      </c>
      <c r="AH159" s="16" t="s">
        <v>857</v>
      </c>
      <c r="AI159" s="16" t="s">
        <v>881</v>
      </c>
      <c r="AJ159" s="404">
        <v>7.1187613528241503E-2</v>
      </c>
      <c r="AK159" s="404">
        <v>7.0322636450134077E-2</v>
      </c>
      <c r="AL159" s="404">
        <v>7.6550471412507565E-2</v>
      </c>
      <c r="AM159" s="404">
        <v>7.2744572268834878E-2</v>
      </c>
      <c r="AN159" s="404">
        <v>6.0288902344087882E-2</v>
      </c>
      <c r="AO159" s="404">
        <v>5.2850099472363986E-2</v>
      </c>
      <c r="AP159" s="404">
        <v>5.8991436726926735E-2</v>
      </c>
      <c r="AQ159" s="404">
        <v>5.9164432142548219E-2</v>
      </c>
      <c r="AR159" s="404">
        <v>6.1326874837816799E-2</v>
      </c>
      <c r="AS159" s="404">
        <v>6.4008303779949829E-2</v>
      </c>
      <c r="AT159" s="404">
        <v>7.2312083729781165E-2</v>
      </c>
      <c r="AU159" s="404">
        <v>6.8073696047054752E-2</v>
      </c>
      <c r="AV159" s="404">
        <v>5.9510422973791194E-2</v>
      </c>
      <c r="AW159" s="404">
        <v>4.5065305769397108E-2</v>
      </c>
      <c r="AX159" s="404">
        <v>3.8837470807023614E-2</v>
      </c>
      <c r="AY159" s="404">
        <v>3.1658161058731947E-2</v>
      </c>
      <c r="AZ159" s="404">
        <v>2.1278436121442781E-2</v>
      </c>
      <c r="BA159" s="404">
        <v>1.5829080529365974E-2</v>
      </c>
      <c r="BB159" s="404">
        <v>0</v>
      </c>
      <c r="BC159" s="75" t="s">
        <v>580</v>
      </c>
      <c r="BD159" s="301">
        <v>22</v>
      </c>
      <c r="BE159" s="245">
        <v>0.36363636363636365</v>
      </c>
      <c r="BF159" s="245">
        <v>0</v>
      </c>
      <c r="BG159" s="245">
        <v>0.31818181818181818</v>
      </c>
      <c r="BH159" s="245">
        <v>0</v>
      </c>
      <c r="BI159" s="245">
        <v>4.5454545454545456E-2</v>
      </c>
      <c r="BJ159" s="245">
        <v>0.22727272727272727</v>
      </c>
      <c r="BK159" s="245">
        <v>4.5454545454545456E-2</v>
      </c>
      <c r="BL159" s="417">
        <v>281</v>
      </c>
      <c r="BM159" s="19">
        <v>0.46975088967971529</v>
      </c>
      <c r="BN159" s="19">
        <v>3.5587188612099642E-3</v>
      </c>
      <c r="BO159" s="19">
        <v>0.24555160142348753</v>
      </c>
      <c r="BP159" s="19">
        <v>0</v>
      </c>
      <c r="BQ159" s="19">
        <v>6.7615658362989328E-2</v>
      </c>
      <c r="BR159" s="19">
        <v>0.20996441281138789</v>
      </c>
      <c r="BS159" s="65">
        <v>3.5587188612099642E-3</v>
      </c>
      <c r="BT159" s="420">
        <v>7360</v>
      </c>
      <c r="BU159" s="143">
        <v>0.63662312948706856</v>
      </c>
      <c r="BV159" s="425">
        <v>4190</v>
      </c>
      <c r="BW159" s="143">
        <v>0.36242539572701321</v>
      </c>
      <c r="BX159" s="425">
        <v>11</v>
      </c>
      <c r="BY159" s="144">
        <v>9.5147478591817321E-4</v>
      </c>
      <c r="BZ159" s="413">
        <v>9040</v>
      </c>
      <c r="CA159" s="6">
        <v>0.78193927860911683</v>
      </c>
      <c r="CB159" s="414">
        <v>8296</v>
      </c>
      <c r="CC159" s="6">
        <v>0.91769911504424784</v>
      </c>
      <c r="CD159" s="414">
        <v>726</v>
      </c>
      <c r="CE159" s="6">
        <v>8.0309734513274333E-2</v>
      </c>
      <c r="CF159" s="6" t="s">
        <v>3940</v>
      </c>
      <c r="CG159" s="414">
        <v>18</v>
      </c>
      <c r="CH159" s="272">
        <v>1.9911504424778761E-3</v>
      </c>
      <c r="CI159" s="274">
        <v>7.088692</v>
      </c>
      <c r="CJ159" s="412">
        <v>1548</v>
      </c>
      <c r="CK159" s="147">
        <v>0.13389845169103018</v>
      </c>
      <c r="CL159" s="412">
        <v>1426</v>
      </c>
      <c r="CM159" s="147">
        <v>0.92118863049095612</v>
      </c>
      <c r="CN159" s="148">
        <v>121</v>
      </c>
      <c r="CO159" s="147">
        <v>7.8165374677002589E-2</v>
      </c>
      <c r="CP159" s="147" t="s">
        <v>3940</v>
      </c>
      <c r="CQ159" s="412">
        <v>1</v>
      </c>
      <c r="CR159" s="275">
        <v>6.459948320413437E-4</v>
      </c>
      <c r="CS159" s="279">
        <v>0</v>
      </c>
      <c r="CT159" s="280">
        <v>0</v>
      </c>
      <c r="CU159" s="280">
        <v>21</v>
      </c>
      <c r="CV159" s="280">
        <v>37</v>
      </c>
      <c r="CW159" s="280">
        <v>0</v>
      </c>
      <c r="CX159" s="280">
        <v>10</v>
      </c>
      <c r="CY159" s="280">
        <v>0</v>
      </c>
      <c r="CZ159" s="280">
        <v>4</v>
      </c>
      <c r="DA159" s="280">
        <v>0</v>
      </c>
      <c r="DB159" s="280">
        <v>0</v>
      </c>
      <c r="DC159" s="280">
        <v>0</v>
      </c>
      <c r="DD159" s="280">
        <v>0</v>
      </c>
      <c r="DE159" s="281">
        <v>0</v>
      </c>
      <c r="DF159" s="281">
        <v>72</v>
      </c>
      <c r="DG159" s="154">
        <v>3087</v>
      </c>
      <c r="DH159" s="152">
        <v>0.26701842401176368</v>
      </c>
      <c r="DI159" s="152" t="s">
        <v>4455</v>
      </c>
      <c r="DJ159" s="151">
        <v>1023</v>
      </c>
      <c r="DK159" s="151" t="s">
        <v>5089</v>
      </c>
      <c r="DL159" s="151">
        <v>2005</v>
      </c>
      <c r="DM159" s="151" t="s">
        <v>4244</v>
      </c>
      <c r="DN159" s="151">
        <v>167</v>
      </c>
      <c r="DO159" s="151" t="s">
        <v>4666</v>
      </c>
      <c r="DP159" s="151">
        <v>8466</v>
      </c>
      <c r="DQ159" s="152">
        <v>0.73228959432575036</v>
      </c>
      <c r="DR159" s="151">
        <v>8</v>
      </c>
      <c r="DS159" s="155">
        <v>6.9198166248594407E-4</v>
      </c>
      <c r="DT159" s="159">
        <v>1023</v>
      </c>
      <c r="DU159" s="160">
        <v>477</v>
      </c>
      <c r="DV159" s="160">
        <v>261</v>
      </c>
      <c r="DW159" s="160">
        <v>447</v>
      </c>
      <c r="DX159" s="160">
        <v>166</v>
      </c>
      <c r="DY159" s="160">
        <v>150</v>
      </c>
      <c r="DZ159" s="161">
        <v>119</v>
      </c>
      <c r="EA159" s="285">
        <v>2005</v>
      </c>
      <c r="EB159" s="165">
        <v>1364</v>
      </c>
      <c r="EC159" s="165">
        <v>422</v>
      </c>
      <c r="ED159" s="165">
        <v>616</v>
      </c>
      <c r="EE159" s="165">
        <v>441</v>
      </c>
      <c r="EF159" s="165">
        <v>67</v>
      </c>
      <c r="EG159" s="286">
        <v>86</v>
      </c>
      <c r="EH159" s="289">
        <v>11057</v>
      </c>
      <c r="EI159" s="167">
        <v>0.95640515526338554</v>
      </c>
      <c r="EJ159" s="168">
        <v>110</v>
      </c>
      <c r="EK159" s="290">
        <v>9.9484489463688153E-3</v>
      </c>
      <c r="EL159" s="293">
        <v>138</v>
      </c>
      <c r="EM159" s="173">
        <v>1.1936683677882537E-2</v>
      </c>
      <c r="EN159" s="294" t="s">
        <v>4455</v>
      </c>
      <c r="EO159" s="180">
        <v>10304</v>
      </c>
      <c r="EP159" s="181">
        <v>0.95958279009126468</v>
      </c>
      <c r="EQ159" s="182">
        <v>10164</v>
      </c>
      <c r="ER159" s="183">
        <v>0.9465449804432855</v>
      </c>
      <c r="ES159" s="182">
        <v>134</v>
      </c>
      <c r="ET159" s="183">
        <v>1.2479046377351461E-2</v>
      </c>
      <c r="EU159" s="183" t="s">
        <v>4455</v>
      </c>
      <c r="EV159" s="182">
        <v>6</v>
      </c>
      <c r="EW159" s="184">
        <v>5.5876327062767738E-4</v>
      </c>
      <c r="EX159" s="175">
        <v>422</v>
      </c>
      <c r="EY159" s="171">
        <v>3.9299683367479979E-2</v>
      </c>
      <c r="EZ159" s="171" t="s">
        <v>4455</v>
      </c>
      <c r="FA159" s="170">
        <v>9</v>
      </c>
      <c r="FB159" s="171">
        <v>8.3814490594151612E-4</v>
      </c>
      <c r="FC159" s="170">
        <v>3</v>
      </c>
      <c r="FD159" s="176">
        <v>2.7938163531383869E-4</v>
      </c>
      <c r="FE159" s="190">
        <v>565</v>
      </c>
      <c r="FF159" s="191">
        <v>5.2616874650772957E-2</v>
      </c>
      <c r="FG159" s="192">
        <v>42</v>
      </c>
      <c r="FH159" s="192">
        <v>71</v>
      </c>
      <c r="FI159" s="192">
        <v>266</v>
      </c>
      <c r="FJ159" s="192">
        <v>59</v>
      </c>
      <c r="FK159" s="192">
        <v>26</v>
      </c>
      <c r="FL159" s="192">
        <v>30</v>
      </c>
      <c r="FM159" s="192">
        <v>0</v>
      </c>
      <c r="FN159" s="192">
        <v>2</v>
      </c>
      <c r="FO159" s="192">
        <v>61</v>
      </c>
      <c r="FP159" s="193">
        <v>8</v>
      </c>
      <c r="FQ159" s="202" t="s">
        <v>3985</v>
      </c>
      <c r="FR159" s="203">
        <v>0.318755308269</v>
      </c>
      <c r="FS159" s="206">
        <v>876</v>
      </c>
      <c r="FT159" s="253">
        <v>101</v>
      </c>
      <c r="FU159" s="208" t="s">
        <v>3986</v>
      </c>
      <c r="FV159" s="209">
        <v>0.12705559999999999</v>
      </c>
      <c r="FW159" s="210">
        <v>917</v>
      </c>
      <c r="FX159" s="211">
        <v>99</v>
      </c>
      <c r="FY159" s="216">
        <v>8812</v>
      </c>
      <c r="FZ159" s="217">
        <v>58.145037253300003</v>
      </c>
      <c r="GA159" s="218">
        <v>1563</v>
      </c>
      <c r="GB159" s="219">
        <v>153</v>
      </c>
      <c r="GC159" s="254">
        <v>1542</v>
      </c>
      <c r="GD159" s="225">
        <v>10.1727141609</v>
      </c>
      <c r="GE159" s="224">
        <v>1459</v>
      </c>
      <c r="GF159" s="255">
        <v>148</v>
      </c>
      <c r="GG159" s="435">
        <v>5232</v>
      </c>
      <c r="GH159" s="249" t="s">
        <v>4086</v>
      </c>
      <c r="GI159" s="436">
        <v>310</v>
      </c>
      <c r="GJ159" s="437">
        <v>801</v>
      </c>
      <c r="GK159" s="250" t="s">
        <v>3940</v>
      </c>
      <c r="GL159" s="228">
        <v>3811</v>
      </c>
      <c r="GM159" s="229">
        <v>1.5977260388258746E-3</v>
      </c>
      <c r="GN159" s="227">
        <v>147</v>
      </c>
      <c r="GO159" s="227">
        <v>2975</v>
      </c>
      <c r="GP159" s="227">
        <v>689</v>
      </c>
      <c r="GQ159" s="227">
        <v>0</v>
      </c>
      <c r="GR159" s="227">
        <v>2872</v>
      </c>
      <c r="GS159" s="227">
        <v>3695</v>
      </c>
      <c r="GT159" s="227">
        <v>2456</v>
      </c>
      <c r="GU159" s="230" t="s">
        <v>3940</v>
      </c>
      <c r="GV159" s="297">
        <v>1896</v>
      </c>
      <c r="GW159" s="235">
        <v>350</v>
      </c>
      <c r="GX159" s="235">
        <v>338</v>
      </c>
      <c r="GY159" s="235">
        <v>3311</v>
      </c>
      <c r="GZ159" s="235">
        <v>1487</v>
      </c>
      <c r="HA159" s="235">
        <v>64</v>
      </c>
      <c r="HB159" s="235">
        <v>3306</v>
      </c>
      <c r="HC159" s="298">
        <v>363</v>
      </c>
      <c r="HD159" s="236">
        <v>9562</v>
      </c>
      <c r="HE159" s="237">
        <v>0.82709108208632476</v>
      </c>
      <c r="HF159" s="238">
        <v>4867</v>
      </c>
      <c r="HG159" s="238">
        <v>4656</v>
      </c>
      <c r="HH159" s="238" t="s">
        <v>3940</v>
      </c>
      <c r="HI159" s="238">
        <v>39</v>
      </c>
      <c r="HJ159" s="242">
        <v>4.0786446350135957E-3</v>
      </c>
      <c r="HK159" s="301">
        <v>4867</v>
      </c>
      <c r="HL159" s="245">
        <v>0.50899393432336326</v>
      </c>
      <c r="HM159" s="244">
        <v>4778</v>
      </c>
      <c r="HN159" s="246">
        <v>89</v>
      </c>
      <c r="HO159" s="302" t="s">
        <v>4244</v>
      </c>
      <c r="HP159" s="305">
        <v>4333</v>
      </c>
      <c r="HQ159" s="139">
        <v>0.3747945679439495</v>
      </c>
      <c r="HR159" s="57">
        <v>2752.0000047399999</v>
      </c>
      <c r="HS159" s="139">
        <v>0.63512577999999997</v>
      </c>
      <c r="HT159" s="56">
        <v>63.512577999999998</v>
      </c>
      <c r="HU159" s="57">
        <v>105.99999885999999</v>
      </c>
      <c r="HV159" s="139">
        <v>2.446342E-2</v>
      </c>
      <c r="HW159" s="56">
        <v>2.446342</v>
      </c>
      <c r="HX159" s="56" t="s">
        <v>4086</v>
      </c>
      <c r="HY159" s="57">
        <v>1323.0000029400001</v>
      </c>
      <c r="HZ159" s="139">
        <v>0.30533118000000004</v>
      </c>
      <c r="IA159" s="56">
        <v>30.533118000000002</v>
      </c>
      <c r="IB159" s="56" t="s">
        <v>4455</v>
      </c>
      <c r="IC159" s="57">
        <v>151.99999346000001</v>
      </c>
      <c r="ID159" s="139">
        <v>3.5079620000000006E-2</v>
      </c>
      <c r="IE159" s="56">
        <v>3.507962</v>
      </c>
      <c r="IF159" s="56" t="s">
        <v>4244</v>
      </c>
      <c r="IG159" s="57">
        <v>0</v>
      </c>
      <c r="IH159" s="140">
        <v>0</v>
      </c>
      <c r="II159" s="53">
        <v>0</v>
      </c>
      <c r="IJ159" s="53">
        <v>1</v>
      </c>
      <c r="IK159" s="307">
        <v>153.00000653000001</v>
      </c>
      <c r="IL159" s="245">
        <v>3.531041E-2</v>
      </c>
      <c r="IM159" s="20">
        <v>3.5310410000000001</v>
      </c>
      <c r="IN159" s="20" t="s">
        <v>3940</v>
      </c>
      <c r="IO159" s="25">
        <v>373.99999188999993</v>
      </c>
      <c r="IP159" s="245">
        <v>8.6314329999999981E-2</v>
      </c>
      <c r="IQ159" s="20">
        <v>8.6314329999999995</v>
      </c>
      <c r="IR159" s="25">
        <v>213.00001079</v>
      </c>
      <c r="IS159" s="245">
        <v>4.9157630000000001E-2</v>
      </c>
      <c r="IT159" s="20">
        <v>4.9157630000000001</v>
      </c>
      <c r="IU159" s="20" t="s">
        <v>4666</v>
      </c>
      <c r="IV159" s="25">
        <v>38.999989769999999</v>
      </c>
      <c r="IW159" s="245">
        <v>9.0006900000000004E-3</v>
      </c>
      <c r="IX159" s="20">
        <v>0.90006900000000001</v>
      </c>
      <c r="IY159" s="20" t="s">
        <v>4086</v>
      </c>
      <c r="IZ159" s="25">
        <v>236.00000809000002</v>
      </c>
      <c r="JA159" s="265">
        <v>5.4465730000000004E-2</v>
      </c>
      <c r="JB159" s="43">
        <v>5.4465729999999999</v>
      </c>
      <c r="JC159" s="311">
        <v>1854.0000103099999</v>
      </c>
      <c r="JD159" s="19">
        <v>0.42787906999999997</v>
      </c>
      <c r="JE159" s="43">
        <v>42.787906999999997</v>
      </c>
      <c r="JF159" s="43" t="s">
        <v>3940</v>
      </c>
      <c r="JG159" s="26">
        <v>482.00001688999998</v>
      </c>
      <c r="JH159" s="19">
        <v>0.11123933</v>
      </c>
      <c r="JI159" s="43">
        <v>11.123932999999999</v>
      </c>
      <c r="JJ159" s="26">
        <v>160.99998109999999</v>
      </c>
      <c r="JK159" s="19">
        <v>3.7156699999999994E-2</v>
      </c>
      <c r="JL159" s="43">
        <v>3.7156699999999998</v>
      </c>
      <c r="JM159" s="43" t="s">
        <v>4666</v>
      </c>
      <c r="JN159" s="26">
        <v>799.00000039999998</v>
      </c>
      <c r="JO159" s="19">
        <v>0.1843988</v>
      </c>
      <c r="JP159" s="43">
        <v>18.439879999999999</v>
      </c>
      <c r="JQ159" s="43" t="s">
        <v>4086</v>
      </c>
      <c r="JR159" s="26">
        <v>21.999984229999999</v>
      </c>
      <c r="JS159" s="65">
        <v>5.0773099999999998E-3</v>
      </c>
      <c r="JT159" s="5">
        <v>0.50773100000000004</v>
      </c>
      <c r="JU159" s="5">
        <v>0.99999999999999989</v>
      </c>
      <c r="JV159" s="313">
        <v>2269.0000181099999</v>
      </c>
      <c r="JW159" s="21">
        <v>2269.0000181099999</v>
      </c>
      <c r="JX159" s="30">
        <v>0.52365567000000002</v>
      </c>
      <c r="JY159" s="55">
        <v>52.365566999999999</v>
      </c>
      <c r="JZ159" s="55" t="s">
        <v>4878</v>
      </c>
      <c r="KA159" s="21">
        <v>591.99998137000011</v>
      </c>
      <c r="KB159" s="30">
        <v>0.13662589000000003</v>
      </c>
      <c r="KC159" s="21">
        <v>350.99999459000009</v>
      </c>
      <c r="KD159" s="30">
        <v>8.1006230000000026E-2</v>
      </c>
      <c r="KE159" s="55">
        <v>8.1006230000000006</v>
      </c>
      <c r="KF159" s="21">
        <v>240.99998678</v>
      </c>
      <c r="KG159" s="30">
        <v>5.5619660000000001E-2</v>
      </c>
      <c r="KH159" s="55">
        <v>5.561966</v>
      </c>
      <c r="KI159" s="55" t="s">
        <v>4086</v>
      </c>
      <c r="KJ159" s="21">
        <v>1450.0000162899998</v>
      </c>
      <c r="KK159" s="30">
        <v>0.33464112999999995</v>
      </c>
      <c r="KL159" s="21">
        <v>541.00000807999993</v>
      </c>
      <c r="KM159" s="30">
        <v>0.12485575999999998</v>
      </c>
      <c r="KN159" s="55">
        <v>12.485576</v>
      </c>
      <c r="KO159" s="21">
        <v>909.00000820999992</v>
      </c>
      <c r="KP159" s="30">
        <v>0.20978536999999997</v>
      </c>
      <c r="KQ159" s="55">
        <v>20.978536999999999</v>
      </c>
      <c r="KR159" s="21">
        <v>21.999984229999999</v>
      </c>
      <c r="KS159" s="314">
        <v>5.0773099999999998E-3</v>
      </c>
      <c r="KT159" s="5">
        <v>0.50773100000000004</v>
      </c>
      <c r="KU159" s="51">
        <v>1</v>
      </c>
      <c r="KV159" s="51">
        <v>2</v>
      </c>
      <c r="KW159" s="51">
        <v>5</v>
      </c>
      <c r="KX159" s="51">
        <v>3</v>
      </c>
      <c r="KY159" s="51">
        <v>1</v>
      </c>
      <c r="KZ159" s="51">
        <v>5</v>
      </c>
      <c r="LA159" s="51">
        <v>2</v>
      </c>
      <c r="LB159" s="51">
        <v>3</v>
      </c>
      <c r="LC159" s="51">
        <v>4</v>
      </c>
      <c r="LD159" s="51">
        <v>2</v>
      </c>
      <c r="LE159" s="51">
        <v>2</v>
      </c>
      <c r="LF159" s="51">
        <v>2</v>
      </c>
      <c r="LG159" s="261">
        <v>11</v>
      </c>
      <c r="LH159" s="260">
        <v>11</v>
      </c>
      <c r="LI159" s="260">
        <v>10</v>
      </c>
      <c r="LJ159" s="264">
        <v>7</v>
      </c>
    </row>
    <row r="160" spans="1:322">
      <c r="A160" s="111">
        <v>30153</v>
      </c>
      <c r="B160" s="49" t="s">
        <v>311</v>
      </c>
      <c r="C160" s="67">
        <v>6091</v>
      </c>
      <c r="D160" s="69">
        <v>7.0920672823060785E-4</v>
      </c>
      <c r="E160" s="132">
        <v>5795</v>
      </c>
      <c r="F160" s="131">
        <v>3010</v>
      </c>
      <c r="G160" s="133">
        <v>0.51941328731665226</v>
      </c>
      <c r="H160" s="131">
        <v>2785</v>
      </c>
      <c r="I160" s="133">
        <v>0.48058671268334774</v>
      </c>
      <c r="J160" s="134" t="s">
        <v>312</v>
      </c>
      <c r="K160" s="72">
        <v>59</v>
      </c>
      <c r="L160" s="2">
        <v>1</v>
      </c>
      <c r="M160" s="2">
        <v>60</v>
      </c>
      <c r="N160" s="2" t="s">
        <v>34</v>
      </c>
      <c r="O160" s="2"/>
      <c r="P160" s="74"/>
      <c r="Q160" s="458">
        <v>429</v>
      </c>
      <c r="R160" s="460">
        <v>431</v>
      </c>
      <c r="S160" s="16" t="s">
        <v>3143</v>
      </c>
      <c r="T160" s="16" t="s">
        <v>3144</v>
      </c>
      <c r="U160" s="16" t="s">
        <v>3145</v>
      </c>
      <c r="V160" s="16" t="s">
        <v>3146</v>
      </c>
      <c r="W160" s="16" t="s">
        <v>3147</v>
      </c>
      <c r="X160" s="16" t="s">
        <v>3148</v>
      </c>
      <c r="Y160" s="16" t="s">
        <v>3149</v>
      </c>
      <c r="Z160" s="16" t="s">
        <v>1645</v>
      </c>
      <c r="AA160" s="16" t="s">
        <v>3150</v>
      </c>
      <c r="AB160" s="16" t="s">
        <v>3151</v>
      </c>
      <c r="AC160" s="16" t="s">
        <v>1970</v>
      </c>
      <c r="AD160" s="16" t="s">
        <v>3152</v>
      </c>
      <c r="AE160" s="16" t="s">
        <v>3153</v>
      </c>
      <c r="AF160" s="16" t="s">
        <v>3154</v>
      </c>
      <c r="AG160" s="16" t="s">
        <v>814</v>
      </c>
      <c r="AH160" s="16" t="s">
        <v>860</v>
      </c>
      <c r="AI160" s="16" t="s">
        <v>881</v>
      </c>
      <c r="AJ160" s="404">
        <v>7.4029335634167387E-2</v>
      </c>
      <c r="AK160" s="404">
        <v>7.4374460742018977E-2</v>
      </c>
      <c r="AL160" s="404">
        <v>8.3520276100086277E-2</v>
      </c>
      <c r="AM160" s="404">
        <v>8.6798964624676442E-2</v>
      </c>
      <c r="AN160" s="404">
        <v>5.366695427092321E-2</v>
      </c>
      <c r="AO160" s="404">
        <v>5.4874892148403798E-2</v>
      </c>
      <c r="AP160" s="404">
        <v>6.1777394305435718E-2</v>
      </c>
      <c r="AQ160" s="404">
        <v>6.1777394305435718E-2</v>
      </c>
      <c r="AR160" s="404">
        <v>5.9016393442622953E-2</v>
      </c>
      <c r="AS160" s="404">
        <v>6.3330457290767903E-2</v>
      </c>
      <c r="AT160" s="404">
        <v>6.4365832614322688E-2</v>
      </c>
      <c r="AU160" s="404">
        <v>5.8671268334771355E-2</v>
      </c>
      <c r="AV160" s="404">
        <v>5.0560828300258841E-2</v>
      </c>
      <c r="AW160" s="404">
        <v>4.2968075927523726E-2</v>
      </c>
      <c r="AX160" s="404">
        <v>3.9344262295081971E-2</v>
      </c>
      <c r="AY160" s="404">
        <v>3.3132010353753238E-2</v>
      </c>
      <c r="AZ160" s="404">
        <v>2.0362381363244177E-2</v>
      </c>
      <c r="BA160" s="404">
        <v>1.7428817946505609E-2</v>
      </c>
      <c r="BB160" s="404">
        <v>0</v>
      </c>
      <c r="BC160" s="75" t="s">
        <v>581</v>
      </c>
      <c r="BD160" s="301">
        <v>15</v>
      </c>
      <c r="BE160" s="245">
        <v>0.26666666666666666</v>
      </c>
      <c r="BF160" s="245">
        <v>6.6666666666666666E-2</v>
      </c>
      <c r="BG160" s="245">
        <v>0.2</v>
      </c>
      <c r="BH160" s="245">
        <v>0</v>
      </c>
      <c r="BI160" s="245">
        <v>0</v>
      </c>
      <c r="BJ160" s="245">
        <v>0.46666666666666667</v>
      </c>
      <c r="BK160" s="245">
        <v>0</v>
      </c>
      <c r="BL160" s="417">
        <v>146</v>
      </c>
      <c r="BM160" s="19">
        <v>0.34931506849315069</v>
      </c>
      <c r="BN160" s="19">
        <v>1.3698630136986301E-2</v>
      </c>
      <c r="BO160" s="19">
        <v>0.13013698630136986</v>
      </c>
      <c r="BP160" s="19">
        <v>0</v>
      </c>
      <c r="BQ160" s="19">
        <v>5.4794520547945202E-2</v>
      </c>
      <c r="BR160" s="19">
        <v>0.4452054794520548</v>
      </c>
      <c r="BS160" s="65">
        <v>6.8493150684931503E-3</v>
      </c>
      <c r="BT160" s="420">
        <v>4419</v>
      </c>
      <c r="BU160" s="143">
        <v>0.76255392579810177</v>
      </c>
      <c r="BV160" s="425">
        <v>1372</v>
      </c>
      <c r="BW160" s="143">
        <v>0.23675582398619499</v>
      </c>
      <c r="BX160" s="425">
        <v>4</v>
      </c>
      <c r="BY160" s="144">
        <v>6.902502157031924E-4</v>
      </c>
      <c r="BZ160" s="413">
        <v>4451</v>
      </c>
      <c r="CA160" s="6">
        <v>0.76807592752372733</v>
      </c>
      <c r="CB160" s="414">
        <v>3937</v>
      </c>
      <c r="CC160" s="6">
        <v>0.88452033250954842</v>
      </c>
      <c r="CD160" s="414">
        <v>513</v>
      </c>
      <c r="CE160" s="6">
        <v>0.11525499887665692</v>
      </c>
      <c r="CF160" s="6" t="s">
        <v>3940</v>
      </c>
      <c r="CG160" s="414">
        <v>1</v>
      </c>
      <c r="CH160" s="272">
        <v>2.2466861379465288E-4</v>
      </c>
      <c r="CI160" s="274">
        <v>4.1355113000000001</v>
      </c>
      <c r="CJ160" s="412">
        <v>825</v>
      </c>
      <c r="CK160" s="147">
        <v>0.14236410698878343</v>
      </c>
      <c r="CL160" s="412">
        <v>733</v>
      </c>
      <c r="CM160" s="147">
        <v>0.88848484848484843</v>
      </c>
      <c r="CN160" s="148">
        <v>88</v>
      </c>
      <c r="CO160" s="147">
        <v>0.10666666666666667</v>
      </c>
      <c r="CP160" s="147" t="s">
        <v>3940</v>
      </c>
      <c r="CQ160" s="412">
        <v>4</v>
      </c>
      <c r="CR160" s="275">
        <v>4.8484848484848485E-3</v>
      </c>
      <c r="CS160" s="279">
        <v>0</v>
      </c>
      <c r="CT160" s="280">
        <v>0</v>
      </c>
      <c r="CU160" s="280">
        <v>10</v>
      </c>
      <c r="CV160" s="280">
        <v>13</v>
      </c>
      <c r="CW160" s="280">
        <v>0</v>
      </c>
      <c r="CX160" s="280">
        <v>5</v>
      </c>
      <c r="CY160" s="280">
        <v>0</v>
      </c>
      <c r="CZ160" s="280">
        <v>2</v>
      </c>
      <c r="DA160" s="280">
        <v>0</v>
      </c>
      <c r="DB160" s="280">
        <v>0</v>
      </c>
      <c r="DC160" s="280">
        <v>0</v>
      </c>
      <c r="DD160" s="280">
        <v>0</v>
      </c>
      <c r="DE160" s="281">
        <v>0</v>
      </c>
      <c r="DF160" s="281">
        <v>30</v>
      </c>
      <c r="DG160" s="154">
        <v>1844</v>
      </c>
      <c r="DH160" s="152">
        <v>0.31820534943917173</v>
      </c>
      <c r="DI160" s="152" t="s">
        <v>4456</v>
      </c>
      <c r="DJ160" s="151">
        <v>548</v>
      </c>
      <c r="DK160" s="151" t="s">
        <v>5090</v>
      </c>
      <c r="DL160" s="151">
        <v>1281</v>
      </c>
      <c r="DM160" s="151" t="s">
        <v>4245</v>
      </c>
      <c r="DN160" s="151">
        <v>58</v>
      </c>
      <c r="DO160" s="151" t="s">
        <v>4667</v>
      </c>
      <c r="DP160" s="151">
        <v>3947</v>
      </c>
      <c r="DQ160" s="152">
        <v>0.68110440034512509</v>
      </c>
      <c r="DR160" s="151">
        <v>4</v>
      </c>
      <c r="DS160" s="155">
        <v>6.902502157031924E-4</v>
      </c>
      <c r="DT160" s="159">
        <v>548</v>
      </c>
      <c r="DU160" s="160">
        <v>234</v>
      </c>
      <c r="DV160" s="160">
        <v>197</v>
      </c>
      <c r="DW160" s="160">
        <v>271</v>
      </c>
      <c r="DX160" s="160">
        <v>109</v>
      </c>
      <c r="DY160" s="160">
        <v>73</v>
      </c>
      <c r="DZ160" s="161">
        <v>70</v>
      </c>
      <c r="EA160" s="285">
        <v>1281</v>
      </c>
      <c r="EB160" s="165">
        <v>817</v>
      </c>
      <c r="EC160" s="165">
        <v>304</v>
      </c>
      <c r="ED160" s="165">
        <v>509</v>
      </c>
      <c r="EE160" s="165">
        <v>386</v>
      </c>
      <c r="EF160" s="165">
        <v>66</v>
      </c>
      <c r="EG160" s="286">
        <v>88</v>
      </c>
      <c r="EH160" s="289">
        <v>5549</v>
      </c>
      <c r="EI160" s="167">
        <v>0.95754961173425368</v>
      </c>
      <c r="EJ160" s="168">
        <v>414</v>
      </c>
      <c r="EK160" s="290">
        <v>7.4608037484231393E-2</v>
      </c>
      <c r="EL160" s="293">
        <v>154</v>
      </c>
      <c r="EM160" s="173">
        <v>2.6574633304572909E-2</v>
      </c>
      <c r="EN160" s="294" t="s">
        <v>4456</v>
      </c>
      <c r="EO160" s="180">
        <v>5069</v>
      </c>
      <c r="EP160" s="181">
        <v>0.94465150950428622</v>
      </c>
      <c r="EQ160" s="182">
        <v>4946</v>
      </c>
      <c r="ER160" s="183">
        <v>0.92172940737979869</v>
      </c>
      <c r="ES160" s="182">
        <v>122</v>
      </c>
      <c r="ET160" s="183">
        <v>2.2735743570629893E-2</v>
      </c>
      <c r="EU160" s="183" t="s">
        <v>4456</v>
      </c>
      <c r="EV160" s="182">
        <v>1</v>
      </c>
      <c r="EW160" s="184">
        <v>1.8635855385762206E-4</v>
      </c>
      <c r="EX160" s="175">
        <v>289</v>
      </c>
      <c r="EY160" s="171">
        <v>5.3857622064852777E-2</v>
      </c>
      <c r="EZ160" s="171" t="s">
        <v>4456</v>
      </c>
      <c r="FA160" s="170">
        <v>7</v>
      </c>
      <c r="FB160" s="171">
        <v>1.3045098770033544E-3</v>
      </c>
      <c r="FC160" s="170">
        <v>1</v>
      </c>
      <c r="FD160" s="176">
        <v>1.8635855385762206E-4</v>
      </c>
      <c r="FE160" s="190">
        <v>418</v>
      </c>
      <c r="FF160" s="191">
        <v>7.7897875512486017E-2</v>
      </c>
      <c r="FG160" s="192">
        <v>13</v>
      </c>
      <c r="FH160" s="192">
        <v>31</v>
      </c>
      <c r="FI160" s="192">
        <v>242</v>
      </c>
      <c r="FJ160" s="192">
        <v>55</v>
      </c>
      <c r="FK160" s="192">
        <v>13</v>
      </c>
      <c r="FL160" s="192">
        <v>26</v>
      </c>
      <c r="FM160" s="192">
        <v>0</v>
      </c>
      <c r="FN160" s="192">
        <v>0</v>
      </c>
      <c r="FO160" s="192">
        <v>36</v>
      </c>
      <c r="FP160" s="193">
        <v>2</v>
      </c>
      <c r="FQ160" s="202" t="s">
        <v>3985</v>
      </c>
      <c r="FR160" s="203">
        <v>0.113937983928</v>
      </c>
      <c r="FS160" s="206">
        <v>1069</v>
      </c>
      <c r="FT160" s="253">
        <v>121</v>
      </c>
      <c r="FU160" s="208" t="s">
        <v>3986</v>
      </c>
      <c r="FV160" s="209">
        <v>-6.5210799999999999E-2</v>
      </c>
      <c r="FW160" s="210">
        <v>1094</v>
      </c>
      <c r="FX160" s="211">
        <v>125</v>
      </c>
      <c r="FY160" s="216">
        <v>3782</v>
      </c>
      <c r="FZ160" s="217">
        <v>65.645161290299995</v>
      </c>
      <c r="GA160" s="218">
        <v>1300</v>
      </c>
      <c r="GB160" s="219">
        <v>129</v>
      </c>
      <c r="GC160" s="254">
        <v>1048</v>
      </c>
      <c r="GD160" s="225">
        <v>18.186543778800001</v>
      </c>
      <c r="GE160" s="224">
        <v>992</v>
      </c>
      <c r="GF160" s="255">
        <v>88</v>
      </c>
      <c r="GG160" s="435">
        <v>1585</v>
      </c>
      <c r="GH160" s="249" t="s">
        <v>4086</v>
      </c>
      <c r="GI160" s="436">
        <v>120</v>
      </c>
      <c r="GJ160" s="437">
        <v>274</v>
      </c>
      <c r="GK160" s="250" t="s">
        <v>3940</v>
      </c>
      <c r="GL160" s="228">
        <v>1829</v>
      </c>
      <c r="GM160" s="229">
        <v>7.6679111126017442E-4</v>
      </c>
      <c r="GN160" s="227">
        <v>99</v>
      </c>
      <c r="GO160" s="227">
        <v>1550</v>
      </c>
      <c r="GP160" s="227">
        <v>180</v>
      </c>
      <c r="GQ160" s="227">
        <v>0</v>
      </c>
      <c r="GR160" s="227">
        <v>1658</v>
      </c>
      <c r="GS160" s="227">
        <v>1803</v>
      </c>
      <c r="GT160" s="227">
        <v>1430</v>
      </c>
      <c r="GU160" s="230" t="s">
        <v>3940</v>
      </c>
      <c r="GV160" s="297">
        <v>1160</v>
      </c>
      <c r="GW160" s="235">
        <v>197</v>
      </c>
      <c r="GX160" s="235">
        <v>179</v>
      </c>
      <c r="GY160" s="235">
        <v>1592</v>
      </c>
      <c r="GZ160" s="235">
        <v>537</v>
      </c>
      <c r="HA160" s="235">
        <v>20</v>
      </c>
      <c r="HB160" s="235">
        <v>1528</v>
      </c>
      <c r="HC160" s="298">
        <v>235</v>
      </c>
      <c r="HD160" s="236">
        <v>4736</v>
      </c>
      <c r="HE160" s="237">
        <v>0.81725625539257984</v>
      </c>
      <c r="HF160" s="238">
        <v>2452</v>
      </c>
      <c r="HG160" s="238">
        <v>2273</v>
      </c>
      <c r="HH160" s="238" t="s">
        <v>3940</v>
      </c>
      <c r="HI160" s="238">
        <v>11</v>
      </c>
      <c r="HJ160" s="242">
        <v>2.3226351351351353E-3</v>
      </c>
      <c r="HK160" s="301">
        <v>2452</v>
      </c>
      <c r="HL160" s="245">
        <v>0.51773648648648651</v>
      </c>
      <c r="HM160" s="244">
        <v>2384</v>
      </c>
      <c r="HN160" s="246">
        <v>68</v>
      </c>
      <c r="HO160" s="302" t="s">
        <v>4245</v>
      </c>
      <c r="HP160" s="305">
        <v>2069</v>
      </c>
      <c r="HQ160" s="139">
        <v>0.35703192407247625</v>
      </c>
      <c r="HR160" s="57">
        <v>1333.0000094</v>
      </c>
      <c r="HS160" s="139">
        <v>0.64427259999999997</v>
      </c>
      <c r="HT160" s="56">
        <v>64.427260000000004</v>
      </c>
      <c r="HU160" s="57">
        <v>11.999993099999999</v>
      </c>
      <c r="HV160" s="139">
        <v>5.7998999999999993E-3</v>
      </c>
      <c r="HW160" s="56">
        <v>0.57999000000000001</v>
      </c>
      <c r="HX160" s="56" t="s">
        <v>4086</v>
      </c>
      <c r="HY160" s="57">
        <v>661.00000268999997</v>
      </c>
      <c r="HZ160" s="139">
        <v>0.31947800999999998</v>
      </c>
      <c r="IA160" s="56">
        <v>31.947800999999998</v>
      </c>
      <c r="IB160" s="56" t="s">
        <v>4456</v>
      </c>
      <c r="IC160" s="57">
        <v>62.999994809999997</v>
      </c>
      <c r="ID160" s="139">
        <v>3.0449489999999999E-2</v>
      </c>
      <c r="IE160" s="56">
        <v>3.0449489999999999</v>
      </c>
      <c r="IF160" s="56" t="s">
        <v>4245</v>
      </c>
      <c r="IG160" s="57">
        <v>0</v>
      </c>
      <c r="IH160" s="140">
        <v>0</v>
      </c>
      <c r="II160" s="53">
        <v>0</v>
      </c>
      <c r="IJ160" s="53">
        <v>1</v>
      </c>
      <c r="IK160" s="307">
        <v>41.999996540000005</v>
      </c>
      <c r="IL160" s="245">
        <v>2.0299660000000004E-2</v>
      </c>
      <c r="IM160" s="20">
        <v>2.0299659999999999</v>
      </c>
      <c r="IN160" s="20" t="s">
        <v>3940</v>
      </c>
      <c r="IO160" s="25">
        <v>191.00000396999999</v>
      </c>
      <c r="IP160" s="245">
        <v>9.2315129999999995E-2</v>
      </c>
      <c r="IQ160" s="20">
        <v>9.2315129999999996</v>
      </c>
      <c r="IR160" s="25">
        <v>168.00000685000003</v>
      </c>
      <c r="IS160" s="245">
        <v>8.1198650000000011E-2</v>
      </c>
      <c r="IT160" s="20">
        <v>8.1198650000000008</v>
      </c>
      <c r="IU160" s="20" t="s">
        <v>4667</v>
      </c>
      <c r="IV160" s="25">
        <v>11.999993099999999</v>
      </c>
      <c r="IW160" s="245">
        <v>5.7998999999999993E-3</v>
      </c>
      <c r="IX160" s="20">
        <v>0.57999000000000001</v>
      </c>
      <c r="IY160" s="20" t="s">
        <v>4086</v>
      </c>
      <c r="IZ160" s="25">
        <v>125.00000054</v>
      </c>
      <c r="JA160" s="265">
        <v>6.0415660000000003E-2</v>
      </c>
      <c r="JB160" s="43">
        <v>6.0415660000000004</v>
      </c>
      <c r="JC160" s="311">
        <v>333.99999415999997</v>
      </c>
      <c r="JD160" s="19">
        <v>0.16143063999999999</v>
      </c>
      <c r="JE160" s="43">
        <v>16.143063999999999</v>
      </c>
      <c r="JF160" s="43" t="s">
        <v>3940</v>
      </c>
      <c r="JG160" s="26">
        <v>367.99999530000002</v>
      </c>
      <c r="JH160" s="19">
        <v>0.17786370000000001</v>
      </c>
      <c r="JI160" s="43">
        <v>17.786370000000002</v>
      </c>
      <c r="JJ160" s="26">
        <v>96.000006869999993</v>
      </c>
      <c r="JK160" s="19">
        <v>4.639923E-2</v>
      </c>
      <c r="JL160" s="43">
        <v>4.6399229999999996</v>
      </c>
      <c r="JM160" s="43" t="s">
        <v>4667</v>
      </c>
      <c r="JN160" s="26">
        <v>697.99999175999994</v>
      </c>
      <c r="JO160" s="19">
        <v>0.33736103999999995</v>
      </c>
      <c r="JP160" s="43">
        <v>33.736103999999997</v>
      </c>
      <c r="JQ160" s="43" t="s">
        <v>4086</v>
      </c>
      <c r="JR160" s="26">
        <v>34.999990220000001</v>
      </c>
      <c r="JS160" s="65">
        <v>1.6916380000000002E-2</v>
      </c>
      <c r="JT160" s="5">
        <v>1.691638</v>
      </c>
      <c r="JU160" s="5">
        <v>0.99999998999999995</v>
      </c>
      <c r="JV160" s="313">
        <v>581.00000731</v>
      </c>
      <c r="JW160" s="21">
        <v>581.00000731</v>
      </c>
      <c r="JX160" s="30">
        <v>0.28081199000000001</v>
      </c>
      <c r="JY160" s="55">
        <v>28.081199000000002</v>
      </c>
      <c r="JZ160" s="55" t="s">
        <v>4879</v>
      </c>
      <c r="KA160" s="21">
        <v>454.00000792000003</v>
      </c>
      <c r="KB160" s="30">
        <v>0.21942968000000002</v>
      </c>
      <c r="KC160" s="21">
        <v>250.00000108</v>
      </c>
      <c r="KD160" s="30">
        <v>0.12083132000000001</v>
      </c>
      <c r="KE160" s="55">
        <v>12.083132000000001</v>
      </c>
      <c r="KF160" s="21">
        <v>204.00000684</v>
      </c>
      <c r="KG160" s="30">
        <v>9.8598359999999996E-2</v>
      </c>
      <c r="KH160" s="55">
        <v>9.8598359999999996</v>
      </c>
      <c r="KI160" s="55" t="s">
        <v>4086</v>
      </c>
      <c r="KJ160" s="21">
        <v>1021.0000025900001</v>
      </c>
      <c r="KK160" s="30">
        <v>0.49347511000000005</v>
      </c>
      <c r="KL160" s="21">
        <v>339.00000163000004</v>
      </c>
      <c r="KM160" s="30">
        <v>0.16384727000000002</v>
      </c>
      <c r="KN160" s="55">
        <v>16.384727000000002</v>
      </c>
      <c r="KO160" s="21">
        <v>682.00000096000008</v>
      </c>
      <c r="KP160" s="30">
        <v>0.32962784000000006</v>
      </c>
      <c r="KQ160" s="55">
        <v>32.962783999999999</v>
      </c>
      <c r="KR160" s="21">
        <v>13.000002869999998</v>
      </c>
      <c r="KS160" s="314">
        <v>6.283229999999999E-3</v>
      </c>
      <c r="KT160" s="5">
        <v>0.62832299999999996</v>
      </c>
      <c r="KU160" s="51">
        <v>1</v>
      </c>
      <c r="KV160" s="51">
        <v>0</v>
      </c>
      <c r="KW160" s="51">
        <v>5</v>
      </c>
      <c r="KX160" s="51">
        <v>2</v>
      </c>
      <c r="KY160" s="51">
        <v>0</v>
      </c>
      <c r="KZ160" s="51">
        <v>2</v>
      </c>
      <c r="LA160" s="51">
        <v>0</v>
      </c>
      <c r="LB160" s="51">
        <v>1</v>
      </c>
      <c r="LC160" s="51">
        <v>1</v>
      </c>
      <c r="LD160" s="51">
        <v>3</v>
      </c>
      <c r="LE160" s="51">
        <v>2</v>
      </c>
      <c r="LF160" s="51">
        <v>4</v>
      </c>
      <c r="LG160" s="261">
        <v>8</v>
      </c>
      <c r="LH160" s="260">
        <v>3</v>
      </c>
      <c r="LI160" s="260">
        <v>10</v>
      </c>
      <c r="LJ160" s="264">
        <v>5</v>
      </c>
    </row>
    <row r="161" spans="1:322">
      <c r="A161" s="111">
        <v>30154</v>
      </c>
      <c r="B161" s="49" t="s">
        <v>313</v>
      </c>
      <c r="C161" s="67">
        <v>13704</v>
      </c>
      <c r="D161" s="69">
        <v>1.5956278121280988E-3</v>
      </c>
      <c r="E161" s="132">
        <v>11991</v>
      </c>
      <c r="F161" s="131">
        <v>5916</v>
      </c>
      <c r="G161" s="133">
        <v>0.49337002752064046</v>
      </c>
      <c r="H161" s="131">
        <v>6075</v>
      </c>
      <c r="I161" s="133">
        <v>0.50662997247935948</v>
      </c>
      <c r="J161" s="134" t="s">
        <v>314</v>
      </c>
      <c r="K161" s="72">
        <v>173</v>
      </c>
      <c r="L161" s="2">
        <v>1</v>
      </c>
      <c r="M161" s="2">
        <v>174</v>
      </c>
      <c r="N161" s="2" t="s">
        <v>102</v>
      </c>
      <c r="O161" s="2"/>
      <c r="P161" s="74"/>
      <c r="Q161" s="458">
        <v>805</v>
      </c>
      <c r="R161" s="460">
        <v>862</v>
      </c>
      <c r="S161" s="16" t="s">
        <v>3155</v>
      </c>
      <c r="T161" s="16" t="s">
        <v>3156</v>
      </c>
      <c r="U161" s="16" t="s">
        <v>3157</v>
      </c>
      <c r="V161" s="16" t="s">
        <v>3158</v>
      </c>
      <c r="W161" s="16" t="s">
        <v>3159</v>
      </c>
      <c r="X161" s="16" t="s">
        <v>3160</v>
      </c>
      <c r="Y161" s="16" t="s">
        <v>3161</v>
      </c>
      <c r="Z161" s="16" t="s">
        <v>3162</v>
      </c>
      <c r="AA161" s="16" t="s">
        <v>3163</v>
      </c>
      <c r="AB161" s="16" t="s">
        <v>3164</v>
      </c>
      <c r="AC161" s="16" t="s">
        <v>3165</v>
      </c>
      <c r="AD161" s="16" t="s">
        <v>1518</v>
      </c>
      <c r="AE161" s="16" t="s">
        <v>3166</v>
      </c>
      <c r="AF161" s="16" t="s">
        <v>3167</v>
      </c>
      <c r="AG161" s="16" t="s">
        <v>815</v>
      </c>
      <c r="AH161" s="16" t="s">
        <v>719</v>
      </c>
      <c r="AI161" s="16" t="s">
        <v>881</v>
      </c>
      <c r="AJ161" s="404">
        <v>6.713368359603035E-2</v>
      </c>
      <c r="AK161" s="404">
        <v>7.1887248769910761E-2</v>
      </c>
      <c r="AL161" s="404">
        <v>7.9476273872070721E-2</v>
      </c>
      <c r="AM161" s="404">
        <v>8.6898507213743648E-2</v>
      </c>
      <c r="AN161" s="404">
        <v>5.7709949128513051E-2</v>
      </c>
      <c r="AO161" s="404">
        <v>4.8119422900508718E-2</v>
      </c>
      <c r="AP161" s="404">
        <v>5.1205070469518804E-2</v>
      </c>
      <c r="AQ161" s="404">
        <v>5.2205821032441001E-2</v>
      </c>
      <c r="AR161" s="404">
        <v>6.4548411308481365E-2</v>
      </c>
      <c r="AS161" s="404">
        <v>7.0135935284796933E-2</v>
      </c>
      <c r="AT161" s="404">
        <v>6.9802351763822865E-2</v>
      </c>
      <c r="AU161" s="404">
        <v>5.9377866733383369E-2</v>
      </c>
      <c r="AV161" s="404">
        <v>5.1205070469518804E-2</v>
      </c>
      <c r="AW161" s="404">
        <v>4.9453756984404969E-2</v>
      </c>
      <c r="AX161" s="404">
        <v>4.3115670085897756E-2</v>
      </c>
      <c r="AY161" s="404">
        <v>3.2274205654240683E-2</v>
      </c>
      <c r="AZ161" s="404">
        <v>2.4685180552080726E-2</v>
      </c>
      <c r="BA161" s="404">
        <v>2.0765574180635477E-2</v>
      </c>
      <c r="BB161" s="404">
        <v>0</v>
      </c>
      <c r="BC161" s="75" t="s">
        <v>582</v>
      </c>
      <c r="BD161" s="301">
        <v>36</v>
      </c>
      <c r="BE161" s="245">
        <v>0.44444444444444442</v>
      </c>
      <c r="BF161" s="245">
        <v>0</v>
      </c>
      <c r="BG161" s="245">
        <v>0.25</v>
      </c>
      <c r="BH161" s="245">
        <v>0</v>
      </c>
      <c r="BI161" s="245">
        <v>8.3333333333333329E-2</v>
      </c>
      <c r="BJ161" s="245">
        <v>0.19444444444444445</v>
      </c>
      <c r="BK161" s="245">
        <v>2.7777777777777776E-2</v>
      </c>
      <c r="BL161" s="417">
        <v>271</v>
      </c>
      <c r="BM161" s="19">
        <v>0.43173431734317341</v>
      </c>
      <c r="BN161" s="19">
        <v>0</v>
      </c>
      <c r="BO161" s="19">
        <v>9.9630996309963096E-2</v>
      </c>
      <c r="BP161" s="19">
        <v>0</v>
      </c>
      <c r="BQ161" s="19">
        <v>4.4280442804428041E-2</v>
      </c>
      <c r="BR161" s="19">
        <v>0.42066420664206644</v>
      </c>
      <c r="BS161" s="65">
        <v>3.6900369003690036E-3</v>
      </c>
      <c r="BT161" s="420">
        <v>7783</v>
      </c>
      <c r="BU161" s="143">
        <v>0.64907013593528484</v>
      </c>
      <c r="BV161" s="425">
        <v>4204</v>
      </c>
      <c r="BW161" s="143">
        <v>0.35059628054374115</v>
      </c>
      <c r="BX161" s="425">
        <v>4</v>
      </c>
      <c r="BY161" s="144">
        <v>3.3358352097406389E-4</v>
      </c>
      <c r="BZ161" s="413">
        <v>9371</v>
      </c>
      <c r="CA161" s="6">
        <v>0.78150279376198817</v>
      </c>
      <c r="CB161" s="414">
        <v>8262</v>
      </c>
      <c r="CC161" s="6">
        <v>0.8816561733006083</v>
      </c>
      <c r="CD161" s="414">
        <v>1104</v>
      </c>
      <c r="CE161" s="6">
        <v>0.11781026571337104</v>
      </c>
      <c r="CF161" s="6" t="s">
        <v>3940</v>
      </c>
      <c r="CG161" s="414">
        <v>5</v>
      </c>
      <c r="CH161" s="272">
        <v>5.3356098602070213E-4</v>
      </c>
      <c r="CI161" s="274">
        <v>7.6019947999999999</v>
      </c>
      <c r="CJ161" s="412">
        <v>1613</v>
      </c>
      <c r="CK161" s="147">
        <v>0.13451755483279126</v>
      </c>
      <c r="CL161" s="412">
        <v>1417</v>
      </c>
      <c r="CM161" s="147">
        <v>0.87848729076255427</v>
      </c>
      <c r="CN161" s="148">
        <v>194</v>
      </c>
      <c r="CO161" s="147">
        <v>0.12027278363298202</v>
      </c>
      <c r="CP161" s="147" t="s">
        <v>3940</v>
      </c>
      <c r="CQ161" s="412">
        <v>2</v>
      </c>
      <c r="CR161" s="275">
        <v>1.2399256044637321E-3</v>
      </c>
      <c r="CS161" s="279">
        <v>0</v>
      </c>
      <c r="CT161" s="280">
        <v>0</v>
      </c>
      <c r="CU161" s="280">
        <v>26</v>
      </c>
      <c r="CV161" s="280">
        <v>34</v>
      </c>
      <c r="CW161" s="280">
        <v>0</v>
      </c>
      <c r="CX161" s="280">
        <v>12</v>
      </c>
      <c r="CY161" s="280">
        <v>0</v>
      </c>
      <c r="CZ161" s="280">
        <v>4</v>
      </c>
      <c r="DA161" s="280">
        <v>0</v>
      </c>
      <c r="DB161" s="280">
        <v>0</v>
      </c>
      <c r="DC161" s="280">
        <v>0</v>
      </c>
      <c r="DD161" s="280">
        <v>0</v>
      </c>
      <c r="DE161" s="281">
        <v>0</v>
      </c>
      <c r="DF161" s="281">
        <v>76</v>
      </c>
      <c r="DG161" s="154">
        <v>3215</v>
      </c>
      <c r="DH161" s="152">
        <v>0.26811775498290386</v>
      </c>
      <c r="DI161" s="152" t="s">
        <v>4457</v>
      </c>
      <c r="DJ161" s="151">
        <v>939</v>
      </c>
      <c r="DK161" s="151" t="s">
        <v>5091</v>
      </c>
      <c r="DL161" s="151">
        <v>2184</v>
      </c>
      <c r="DM161" s="151" t="s">
        <v>4246</v>
      </c>
      <c r="DN161" s="151">
        <v>259</v>
      </c>
      <c r="DO161" s="151" t="s">
        <v>4668</v>
      </c>
      <c r="DP161" s="151">
        <v>8775</v>
      </c>
      <c r="DQ161" s="152">
        <v>0.73179884913685267</v>
      </c>
      <c r="DR161" s="151">
        <v>1</v>
      </c>
      <c r="DS161" s="155">
        <v>8.3395880243515973E-5</v>
      </c>
      <c r="DT161" s="159">
        <v>939</v>
      </c>
      <c r="DU161" s="160">
        <v>398</v>
      </c>
      <c r="DV161" s="160">
        <v>287</v>
      </c>
      <c r="DW161" s="160">
        <v>457</v>
      </c>
      <c r="DX161" s="160">
        <v>207</v>
      </c>
      <c r="DY161" s="160">
        <v>159</v>
      </c>
      <c r="DZ161" s="161">
        <v>132</v>
      </c>
      <c r="EA161" s="285">
        <v>2184</v>
      </c>
      <c r="EB161" s="165">
        <v>1434</v>
      </c>
      <c r="EC161" s="165">
        <v>556</v>
      </c>
      <c r="ED161" s="165">
        <v>812</v>
      </c>
      <c r="EE161" s="165">
        <v>658</v>
      </c>
      <c r="EF161" s="165">
        <v>104</v>
      </c>
      <c r="EG161" s="286">
        <v>165</v>
      </c>
      <c r="EH161" s="289">
        <v>11523</v>
      </c>
      <c r="EI161" s="167">
        <v>0.96097072804603456</v>
      </c>
      <c r="EJ161" s="168">
        <v>741</v>
      </c>
      <c r="EK161" s="290">
        <v>6.4306170268159338E-2</v>
      </c>
      <c r="EL161" s="293">
        <v>45</v>
      </c>
      <c r="EM161" s="173">
        <v>3.7528146109582186E-3</v>
      </c>
      <c r="EN161" s="294" t="s">
        <v>4457</v>
      </c>
      <c r="EO161" s="180">
        <v>10921</v>
      </c>
      <c r="EP161" s="181">
        <v>0.97630967280529235</v>
      </c>
      <c r="EQ161" s="182">
        <v>10734</v>
      </c>
      <c r="ER161" s="183">
        <v>0.95959234757732881</v>
      </c>
      <c r="ES161" s="182">
        <v>187</v>
      </c>
      <c r="ET161" s="183">
        <v>1.6717325227963525E-2</v>
      </c>
      <c r="EU161" s="183" t="s">
        <v>4457</v>
      </c>
      <c r="EV161" s="182">
        <v>0</v>
      </c>
      <c r="EW161" s="184">
        <v>0</v>
      </c>
      <c r="EX161" s="175">
        <v>260</v>
      </c>
      <c r="EY161" s="171">
        <v>2.3243339889147147E-2</v>
      </c>
      <c r="EZ161" s="171" t="s">
        <v>4457</v>
      </c>
      <c r="FA161" s="170">
        <v>3</v>
      </c>
      <c r="FB161" s="171">
        <v>2.6819238333631326E-4</v>
      </c>
      <c r="FC161" s="170">
        <v>2</v>
      </c>
      <c r="FD161" s="176">
        <v>1.7879492222420883E-4</v>
      </c>
      <c r="FE161" s="190">
        <v>450</v>
      </c>
      <c r="FF161" s="191">
        <v>4.0228857500446989E-2</v>
      </c>
      <c r="FG161" s="192">
        <v>25</v>
      </c>
      <c r="FH161" s="192">
        <v>23</v>
      </c>
      <c r="FI161" s="192">
        <v>205</v>
      </c>
      <c r="FJ161" s="192">
        <v>74</v>
      </c>
      <c r="FK161" s="192">
        <v>26</v>
      </c>
      <c r="FL161" s="192">
        <v>31</v>
      </c>
      <c r="FM161" s="192">
        <v>0</v>
      </c>
      <c r="FN161" s="192">
        <v>0</v>
      </c>
      <c r="FO161" s="192">
        <v>66</v>
      </c>
      <c r="FP161" s="193">
        <v>0</v>
      </c>
      <c r="FQ161" s="202" t="s">
        <v>3985</v>
      </c>
      <c r="FR161" s="203">
        <v>0.49411469015300002</v>
      </c>
      <c r="FS161" s="206">
        <v>723</v>
      </c>
      <c r="FT161" s="253">
        <v>76</v>
      </c>
      <c r="FU161" s="208" t="s">
        <v>3985</v>
      </c>
      <c r="FV161" s="209">
        <v>0.3779148</v>
      </c>
      <c r="FW161" s="210">
        <v>727</v>
      </c>
      <c r="FX161" s="211">
        <v>70</v>
      </c>
      <c r="FY161" s="216">
        <v>10938</v>
      </c>
      <c r="FZ161" s="217">
        <v>64.210684381199997</v>
      </c>
      <c r="GA161" s="218">
        <v>1344</v>
      </c>
      <c r="GB161" s="219">
        <v>133</v>
      </c>
      <c r="GC161" s="254">
        <v>2347</v>
      </c>
      <c r="GD161" s="225">
        <v>13.778802575</v>
      </c>
      <c r="GE161" s="224">
        <v>1225</v>
      </c>
      <c r="GF161" s="255">
        <v>122</v>
      </c>
      <c r="GG161" s="435">
        <v>5834</v>
      </c>
      <c r="GH161" s="249" t="s">
        <v>4086</v>
      </c>
      <c r="GI161" s="436">
        <v>25</v>
      </c>
      <c r="GJ161" s="437">
        <v>238</v>
      </c>
      <c r="GK161" s="250" t="s">
        <v>3940</v>
      </c>
      <c r="GL161" s="228">
        <v>3685</v>
      </c>
      <c r="GM161" s="229">
        <v>1.5449017195154416E-3</v>
      </c>
      <c r="GN161" s="227">
        <v>341</v>
      </c>
      <c r="GO161" s="227">
        <v>3069</v>
      </c>
      <c r="GP161" s="227">
        <v>275</v>
      </c>
      <c r="GQ161" s="227">
        <v>0</v>
      </c>
      <c r="GR161" s="227">
        <v>3195</v>
      </c>
      <c r="GS161" s="227">
        <v>3550</v>
      </c>
      <c r="GT161" s="227">
        <v>2213</v>
      </c>
      <c r="GU161" s="230" t="s">
        <v>3940</v>
      </c>
      <c r="GV161" s="297">
        <v>2012</v>
      </c>
      <c r="GW161" s="235">
        <v>259</v>
      </c>
      <c r="GX161" s="235">
        <v>304</v>
      </c>
      <c r="GY161" s="235">
        <v>2877</v>
      </c>
      <c r="GZ161" s="235">
        <v>1432</v>
      </c>
      <c r="HA161" s="235">
        <v>28</v>
      </c>
      <c r="HB161" s="235">
        <v>2692</v>
      </c>
      <c r="HC161" s="298">
        <v>408</v>
      </c>
      <c r="HD161" s="236">
        <v>9947</v>
      </c>
      <c r="HE161" s="237">
        <v>0.82953882078225338</v>
      </c>
      <c r="HF161" s="238">
        <v>5064</v>
      </c>
      <c r="HG161" s="238">
        <v>4842</v>
      </c>
      <c r="HH161" s="238" t="s">
        <v>3940</v>
      </c>
      <c r="HI161" s="238">
        <v>41</v>
      </c>
      <c r="HJ161" s="242">
        <v>4.1218457826480348E-3</v>
      </c>
      <c r="HK161" s="301">
        <v>5064</v>
      </c>
      <c r="HL161" s="245">
        <v>0.50909822056901577</v>
      </c>
      <c r="HM161" s="244">
        <v>5022</v>
      </c>
      <c r="HN161" s="246">
        <v>42</v>
      </c>
      <c r="HO161" s="302" t="s">
        <v>4246</v>
      </c>
      <c r="HP161" s="305">
        <v>3979</v>
      </c>
      <c r="HQ161" s="139">
        <v>0.33183220748895004</v>
      </c>
      <c r="HR161" s="57">
        <v>2707.0000045100001</v>
      </c>
      <c r="HS161" s="139">
        <v>0.68032168999999998</v>
      </c>
      <c r="HT161" s="56">
        <v>68.032168999999996</v>
      </c>
      <c r="HU161" s="57">
        <v>46.999987789999999</v>
      </c>
      <c r="HV161" s="139">
        <v>1.181201E-2</v>
      </c>
      <c r="HW161" s="56">
        <v>1.1812009999999999</v>
      </c>
      <c r="HX161" s="56" t="s">
        <v>4086</v>
      </c>
      <c r="HY161" s="57">
        <v>806.00000734000002</v>
      </c>
      <c r="HZ161" s="139">
        <v>0.20256346</v>
      </c>
      <c r="IA161" s="56">
        <v>20.256346000000001</v>
      </c>
      <c r="IB161" s="56" t="s">
        <v>4457</v>
      </c>
      <c r="IC161" s="57">
        <v>419.00000036</v>
      </c>
      <c r="ID161" s="139">
        <v>0.10530283999999999</v>
      </c>
      <c r="IE161" s="56">
        <v>10.530284</v>
      </c>
      <c r="IF161" s="56" t="s">
        <v>4246</v>
      </c>
      <c r="IG161" s="57">
        <v>0</v>
      </c>
      <c r="IH161" s="140">
        <v>0</v>
      </c>
      <c r="II161" s="53">
        <v>0</v>
      </c>
      <c r="IJ161" s="53">
        <v>1</v>
      </c>
      <c r="IK161" s="307">
        <v>113.00001890000001</v>
      </c>
      <c r="IL161" s="245">
        <v>2.8399100000000004E-2</v>
      </c>
      <c r="IM161" s="20">
        <v>2.8399100000000002</v>
      </c>
      <c r="IN161" s="20" t="s">
        <v>3940</v>
      </c>
      <c r="IO161" s="25">
        <v>318.00000882000001</v>
      </c>
      <c r="IP161" s="245">
        <v>7.9919580000000004E-2</v>
      </c>
      <c r="IQ161" s="20">
        <v>7.9919580000000003</v>
      </c>
      <c r="IR161" s="25">
        <v>168.99998742</v>
      </c>
      <c r="IS161" s="245">
        <v>4.247298E-2</v>
      </c>
      <c r="IT161" s="20">
        <v>4.2472979999999998</v>
      </c>
      <c r="IU161" s="20" t="s">
        <v>4668</v>
      </c>
      <c r="IV161" s="25">
        <v>6.0000136800000003</v>
      </c>
      <c r="IW161" s="245">
        <v>1.5079200000000001E-3</v>
      </c>
      <c r="IX161" s="20">
        <v>0.15079200000000001</v>
      </c>
      <c r="IY161" s="20" t="s">
        <v>4086</v>
      </c>
      <c r="IZ161" s="25">
        <v>217.00001727999998</v>
      </c>
      <c r="JA161" s="265">
        <v>5.4536319999999992E-2</v>
      </c>
      <c r="JB161" s="43">
        <v>5.4536319999999998</v>
      </c>
      <c r="JC161" s="311">
        <v>1040.9999860799999</v>
      </c>
      <c r="JD161" s="19">
        <v>0.26162351999999994</v>
      </c>
      <c r="JE161" s="43">
        <v>26.162351999999998</v>
      </c>
      <c r="JF161" s="43" t="s">
        <v>3940</v>
      </c>
      <c r="JG161" s="26">
        <v>597.00000829999999</v>
      </c>
      <c r="JH161" s="19">
        <v>0.1500377</v>
      </c>
      <c r="JI161" s="43">
        <v>15.003769999999999</v>
      </c>
      <c r="JJ161" s="26">
        <v>67.99999588</v>
      </c>
      <c r="JK161" s="19">
        <v>1.7089719999999999E-2</v>
      </c>
      <c r="JL161" s="43">
        <v>1.7089719999999999</v>
      </c>
      <c r="JM161" s="43" t="s">
        <v>4668</v>
      </c>
      <c r="JN161" s="26">
        <v>1444.9999920300002</v>
      </c>
      <c r="JO161" s="19">
        <v>0.36315657000000001</v>
      </c>
      <c r="JP161" s="43">
        <v>36.315657000000002</v>
      </c>
      <c r="JQ161" s="43" t="s">
        <v>4086</v>
      </c>
      <c r="JR161" s="26">
        <v>5.0000114</v>
      </c>
      <c r="JS161" s="65">
        <v>1.2566000000000001E-3</v>
      </c>
      <c r="JT161" s="5">
        <v>0.12565999999999999</v>
      </c>
      <c r="JU161" s="5">
        <v>1.0000000099999999</v>
      </c>
      <c r="JV161" s="313">
        <v>2002.99999099</v>
      </c>
      <c r="JW161" s="21">
        <v>2002.99999099</v>
      </c>
      <c r="JX161" s="30">
        <v>0.50339281000000002</v>
      </c>
      <c r="JY161" s="55">
        <v>50.339281</v>
      </c>
      <c r="JZ161" s="55" t="s">
        <v>4880</v>
      </c>
      <c r="KA161" s="21">
        <v>734.00000234000004</v>
      </c>
      <c r="KB161" s="30">
        <v>0.18446846</v>
      </c>
      <c r="KC161" s="21">
        <v>459.00001198000007</v>
      </c>
      <c r="KD161" s="30">
        <v>0.11535562000000002</v>
      </c>
      <c r="KE161" s="55">
        <v>11.535562000000001</v>
      </c>
      <c r="KF161" s="21">
        <v>274.99999036000003</v>
      </c>
      <c r="KG161" s="30">
        <v>6.9112840000000009E-2</v>
      </c>
      <c r="KH161" s="55">
        <v>6.9112840000000002</v>
      </c>
      <c r="KI161" s="55" t="s">
        <v>4086</v>
      </c>
      <c r="KJ161" s="21">
        <v>1235.0000304999999</v>
      </c>
      <c r="KK161" s="30">
        <v>0.31037949999999997</v>
      </c>
      <c r="KL161" s="21">
        <v>442.00001300999998</v>
      </c>
      <c r="KM161" s="30">
        <v>0.11108319</v>
      </c>
      <c r="KN161" s="55">
        <v>11.108319</v>
      </c>
      <c r="KO161" s="21">
        <v>793.00001749</v>
      </c>
      <c r="KP161" s="30">
        <v>0.19929631</v>
      </c>
      <c r="KQ161" s="55">
        <v>19.929631000000001</v>
      </c>
      <c r="KR161" s="21">
        <v>7.0000159599999998</v>
      </c>
      <c r="KS161" s="314">
        <v>1.75924E-3</v>
      </c>
      <c r="KT161" s="5">
        <v>0.175924</v>
      </c>
      <c r="KU161" s="51">
        <v>4</v>
      </c>
      <c r="KV161" s="51">
        <v>5</v>
      </c>
      <c r="KW161" s="51">
        <v>3</v>
      </c>
      <c r="KX161" s="51">
        <v>2</v>
      </c>
      <c r="KY161" s="51">
        <v>1</v>
      </c>
      <c r="KZ161" s="51">
        <v>2</v>
      </c>
      <c r="LA161" s="51">
        <v>2</v>
      </c>
      <c r="LB161" s="51">
        <v>1</v>
      </c>
      <c r="LC161" s="51">
        <v>7</v>
      </c>
      <c r="LD161" s="51">
        <v>5</v>
      </c>
      <c r="LE161" s="51">
        <v>3</v>
      </c>
      <c r="LF161" s="51">
        <v>3</v>
      </c>
      <c r="LG161" s="261">
        <v>14</v>
      </c>
      <c r="LH161" s="260">
        <v>6</v>
      </c>
      <c r="LI161" s="260">
        <v>18</v>
      </c>
      <c r="LJ161" s="264">
        <v>7</v>
      </c>
    </row>
    <row r="162" spans="1:322">
      <c r="A162" s="111">
        <v>30155</v>
      </c>
      <c r="B162" s="49" t="s">
        <v>315</v>
      </c>
      <c r="C162" s="67">
        <v>109371</v>
      </c>
      <c r="D162" s="69">
        <v>1.2734632913037237E-2</v>
      </c>
      <c r="E162" s="132">
        <v>99959</v>
      </c>
      <c r="F162" s="131">
        <v>51826</v>
      </c>
      <c r="G162" s="133">
        <v>0.5184725737552397</v>
      </c>
      <c r="H162" s="131">
        <v>48133</v>
      </c>
      <c r="I162" s="133">
        <v>0.48152742624476036</v>
      </c>
      <c r="J162" s="134" t="s">
        <v>156</v>
      </c>
      <c r="K162" s="72">
        <v>623</v>
      </c>
      <c r="L162" s="2">
        <v>1</v>
      </c>
      <c r="M162" s="2">
        <v>624</v>
      </c>
      <c r="N162" s="2" t="s">
        <v>102</v>
      </c>
      <c r="O162" s="2"/>
      <c r="P162" s="74"/>
      <c r="Q162" s="305">
        <v>8167</v>
      </c>
      <c r="R162" s="461">
        <v>9677</v>
      </c>
      <c r="S162" s="16" t="s">
        <v>3168</v>
      </c>
      <c r="T162" s="16" t="s">
        <v>3169</v>
      </c>
      <c r="U162" s="16" t="s">
        <v>3170</v>
      </c>
      <c r="V162" s="16" t="s">
        <v>3171</v>
      </c>
      <c r="W162" s="16" t="s">
        <v>3172</v>
      </c>
      <c r="X162" s="16" t="s">
        <v>3173</v>
      </c>
      <c r="Y162" s="16" t="s">
        <v>3174</v>
      </c>
      <c r="Z162" s="16" t="s">
        <v>3175</v>
      </c>
      <c r="AA162" s="16" t="s">
        <v>3176</v>
      </c>
      <c r="AB162" s="16" t="s">
        <v>3177</v>
      </c>
      <c r="AC162" s="16" t="s">
        <v>3178</v>
      </c>
      <c r="AD162" s="16" t="s">
        <v>3179</v>
      </c>
      <c r="AE162" s="16" t="s">
        <v>3180</v>
      </c>
      <c r="AF162" s="16" t="s">
        <v>3181</v>
      </c>
      <c r="AG162" s="16" t="s">
        <v>817</v>
      </c>
      <c r="AH162" s="16" t="s">
        <v>3182</v>
      </c>
      <c r="AI162" s="16" t="s">
        <v>1195</v>
      </c>
      <c r="AJ162" s="404">
        <v>8.1703498434358091E-2</v>
      </c>
      <c r="AK162" s="404">
        <v>9.6809691973709228E-2</v>
      </c>
      <c r="AL162" s="404">
        <v>0.11038525795576186</v>
      </c>
      <c r="AM162" s="404">
        <v>0.10249202172890885</v>
      </c>
      <c r="AN162" s="404">
        <v>5.9644454226232754E-2</v>
      </c>
      <c r="AO162" s="404">
        <v>5.4322272131573944E-2</v>
      </c>
      <c r="AP162" s="404">
        <v>5.5692834061965409E-2</v>
      </c>
      <c r="AQ162" s="404">
        <v>5.8904150701787734E-2</v>
      </c>
      <c r="AR162" s="404">
        <v>6.0454786462449603E-2</v>
      </c>
      <c r="AS162" s="404">
        <v>5.6623215518362531E-2</v>
      </c>
      <c r="AT162" s="404">
        <v>5.8764093278244077E-2</v>
      </c>
      <c r="AU162" s="404">
        <v>4.9860442781540434E-2</v>
      </c>
      <c r="AV162" s="404">
        <v>4.4328174551566145E-2</v>
      </c>
      <c r="AW162" s="404">
        <v>3.3363679108434456E-2</v>
      </c>
      <c r="AX162" s="404">
        <v>2.8251583149091129E-2</v>
      </c>
      <c r="AY162" s="404">
        <v>2.1848958072809854E-2</v>
      </c>
      <c r="AZ162" s="404">
        <v>1.4245840794725838E-2</v>
      </c>
      <c r="BA162" s="404">
        <v>1.2295040966796386E-2</v>
      </c>
      <c r="BB162" s="404">
        <v>1.0004101681689493E-5</v>
      </c>
      <c r="BC162" s="75" t="s">
        <v>583</v>
      </c>
      <c r="BD162" s="301">
        <v>191</v>
      </c>
      <c r="BE162" s="245">
        <v>0.43455497382198954</v>
      </c>
      <c r="BF162" s="245">
        <v>1.0471204188481676E-2</v>
      </c>
      <c r="BG162" s="245">
        <v>0.20418848167539266</v>
      </c>
      <c r="BH162" s="245">
        <v>0</v>
      </c>
      <c r="BI162" s="245">
        <v>2.0942408376963352E-2</v>
      </c>
      <c r="BJ162" s="245">
        <v>0.32984293193717279</v>
      </c>
      <c r="BK162" s="245">
        <v>0</v>
      </c>
      <c r="BL162" s="417">
        <v>2128</v>
      </c>
      <c r="BM162" s="19">
        <v>0.55216165413533835</v>
      </c>
      <c r="BN162" s="19">
        <v>4.6992481203007516E-3</v>
      </c>
      <c r="BO162" s="19">
        <v>9.0225563909774431E-2</v>
      </c>
      <c r="BP162" s="19">
        <v>4.6992481203007516E-4</v>
      </c>
      <c r="BQ162" s="19">
        <v>1.6917293233082706E-2</v>
      </c>
      <c r="BR162" s="19">
        <v>0.33411654135338348</v>
      </c>
      <c r="BS162" s="65">
        <v>1.4097744360902255E-3</v>
      </c>
      <c r="BT162" s="420">
        <v>77271</v>
      </c>
      <c r="BU162" s="143">
        <v>0.77302694104582881</v>
      </c>
      <c r="BV162" s="425">
        <v>22646</v>
      </c>
      <c r="BW162" s="143">
        <v>0.22655288668354026</v>
      </c>
      <c r="BX162" s="425">
        <v>42</v>
      </c>
      <c r="BY162" s="144">
        <v>4.2017227063095868E-4</v>
      </c>
      <c r="BZ162" s="413">
        <v>71080</v>
      </c>
      <c r="CA162" s="6">
        <v>0.71109154753448911</v>
      </c>
      <c r="CB162" s="414">
        <v>63221</v>
      </c>
      <c r="CC162" s="6">
        <v>0.88943444006752959</v>
      </c>
      <c r="CD162" s="414">
        <v>7764</v>
      </c>
      <c r="CE162" s="6">
        <v>0.1092290377039955</v>
      </c>
      <c r="CF162" s="6" t="s">
        <v>3940</v>
      </c>
      <c r="CG162" s="414">
        <v>95</v>
      </c>
      <c r="CH162" s="272">
        <v>1.3365222284749578E-3</v>
      </c>
      <c r="CI162" s="274">
        <v>6.6617201000000001</v>
      </c>
      <c r="CJ162" s="412">
        <v>18888</v>
      </c>
      <c r="CK162" s="147">
        <v>0.18895747256375114</v>
      </c>
      <c r="CL162" s="412">
        <v>16622</v>
      </c>
      <c r="CM162" s="147">
        <v>0.88002964845404485</v>
      </c>
      <c r="CN162" s="148">
        <v>2200</v>
      </c>
      <c r="CO162" s="147">
        <v>0.11647606946209234</v>
      </c>
      <c r="CP162" s="147" t="s">
        <v>3940</v>
      </c>
      <c r="CQ162" s="412">
        <v>66</v>
      </c>
      <c r="CR162" s="275">
        <v>3.4942820838627701E-3</v>
      </c>
      <c r="CS162" s="279">
        <v>1</v>
      </c>
      <c r="CT162" s="280">
        <v>2</v>
      </c>
      <c r="CU162" s="280">
        <v>160</v>
      </c>
      <c r="CV162" s="280">
        <v>177</v>
      </c>
      <c r="CW162" s="280">
        <v>8</v>
      </c>
      <c r="CX162" s="280">
        <v>65</v>
      </c>
      <c r="CY162" s="280">
        <v>0</v>
      </c>
      <c r="CZ162" s="280">
        <v>35</v>
      </c>
      <c r="DA162" s="280">
        <v>2</v>
      </c>
      <c r="DB162" s="280">
        <v>0</v>
      </c>
      <c r="DC162" s="280">
        <v>1</v>
      </c>
      <c r="DD162" s="280">
        <v>3</v>
      </c>
      <c r="DE162" s="281">
        <v>1</v>
      </c>
      <c r="DF162" s="281">
        <v>455</v>
      </c>
      <c r="DG162" s="154">
        <v>17813</v>
      </c>
      <c r="DH162" s="152">
        <v>0.17820306325593493</v>
      </c>
      <c r="DI162" s="152" t="s">
        <v>4458</v>
      </c>
      <c r="DJ162" s="151">
        <v>5488</v>
      </c>
      <c r="DK162" s="151" t="s">
        <v>5092</v>
      </c>
      <c r="DL162" s="151">
        <v>11683</v>
      </c>
      <c r="DM162" s="151" t="s">
        <v>4247</v>
      </c>
      <c r="DN162" s="151">
        <v>1431</v>
      </c>
      <c r="DO162" s="151" t="s">
        <v>4669</v>
      </c>
      <c r="DP162" s="151">
        <v>82132</v>
      </c>
      <c r="DQ162" s="152">
        <v>0.82165687932052145</v>
      </c>
      <c r="DR162" s="151">
        <v>14</v>
      </c>
      <c r="DS162" s="155">
        <v>1.4005742354365289E-4</v>
      </c>
      <c r="DT162" s="159">
        <v>5488</v>
      </c>
      <c r="DU162" s="160">
        <v>2573</v>
      </c>
      <c r="DV162" s="160">
        <v>1762</v>
      </c>
      <c r="DW162" s="160">
        <v>2241</v>
      </c>
      <c r="DX162" s="160">
        <v>1146</v>
      </c>
      <c r="DY162" s="160">
        <v>1107</v>
      </c>
      <c r="DZ162" s="161">
        <v>1096</v>
      </c>
      <c r="EA162" s="285">
        <v>11683</v>
      </c>
      <c r="EB162" s="165">
        <v>8162</v>
      </c>
      <c r="EC162" s="165">
        <v>3475</v>
      </c>
      <c r="ED162" s="165">
        <v>3745</v>
      </c>
      <c r="EE162" s="165">
        <v>2503</v>
      </c>
      <c r="EF162" s="165">
        <v>805</v>
      </c>
      <c r="EG162" s="286">
        <v>1011</v>
      </c>
      <c r="EH162" s="289">
        <v>95299</v>
      </c>
      <c r="EI162" s="167">
        <v>0.95338088616332695</v>
      </c>
      <c r="EJ162" s="168">
        <v>41451</v>
      </c>
      <c r="EK162" s="290">
        <v>0.43495734477801445</v>
      </c>
      <c r="EL162" s="293">
        <v>1812</v>
      </c>
      <c r="EM162" s="173">
        <v>1.812743224722136E-2</v>
      </c>
      <c r="EN162" s="294" t="s">
        <v>4458</v>
      </c>
      <c r="EO162" s="180">
        <v>90075</v>
      </c>
      <c r="EP162" s="181">
        <v>0.9813053567343204</v>
      </c>
      <c r="EQ162" s="182">
        <v>89443</v>
      </c>
      <c r="ER162" s="183">
        <v>0.97442015012365046</v>
      </c>
      <c r="ES162" s="182">
        <v>576</v>
      </c>
      <c r="ET162" s="183">
        <v>6.2751250122561036E-3</v>
      </c>
      <c r="EU162" s="183" t="s">
        <v>4458</v>
      </c>
      <c r="EV162" s="182">
        <v>56</v>
      </c>
      <c r="EW162" s="184">
        <v>6.1008159841378787E-4</v>
      </c>
      <c r="EX162" s="175">
        <v>1549</v>
      </c>
      <c r="EY162" s="171">
        <v>1.6875292784695666E-2</v>
      </c>
      <c r="EZ162" s="171" t="s">
        <v>4458</v>
      </c>
      <c r="FA162" s="170">
        <v>48</v>
      </c>
      <c r="FB162" s="171">
        <v>5.2292708435467533E-4</v>
      </c>
      <c r="FC162" s="170">
        <v>119</v>
      </c>
      <c r="FD162" s="176">
        <v>1.2964233966292992E-3</v>
      </c>
      <c r="FE162" s="190">
        <v>2173</v>
      </c>
      <c r="FF162" s="191">
        <v>2.3673344881306447E-2</v>
      </c>
      <c r="FG162" s="192">
        <v>148</v>
      </c>
      <c r="FH162" s="192">
        <v>201</v>
      </c>
      <c r="FI162" s="192">
        <v>1198</v>
      </c>
      <c r="FJ162" s="192">
        <v>119</v>
      </c>
      <c r="FK162" s="192">
        <v>285</v>
      </c>
      <c r="FL162" s="192">
        <v>73</v>
      </c>
      <c r="FM162" s="192">
        <v>6</v>
      </c>
      <c r="FN162" s="192">
        <v>4</v>
      </c>
      <c r="FO162" s="192">
        <v>117</v>
      </c>
      <c r="FP162" s="193">
        <v>22</v>
      </c>
      <c r="FQ162" s="202" t="s">
        <v>3985</v>
      </c>
      <c r="FR162" s="203">
        <v>1.1832992767799999</v>
      </c>
      <c r="FS162" s="206">
        <v>304</v>
      </c>
      <c r="FT162" s="253">
        <v>30</v>
      </c>
      <c r="FU162" s="208" t="s">
        <v>3985</v>
      </c>
      <c r="FV162" s="209">
        <v>1.4758290000000001</v>
      </c>
      <c r="FW162" s="210">
        <v>251</v>
      </c>
      <c r="FX162" s="211">
        <v>25</v>
      </c>
      <c r="FY162" s="216">
        <v>80513</v>
      </c>
      <c r="FZ162" s="217">
        <v>74.4541811231</v>
      </c>
      <c r="GA162" s="218">
        <v>947</v>
      </c>
      <c r="GB162" s="219">
        <v>83</v>
      </c>
      <c r="GC162" s="254">
        <v>30101</v>
      </c>
      <c r="GD162" s="225">
        <v>27.835636266200002</v>
      </c>
      <c r="GE162" s="224">
        <v>639</v>
      </c>
      <c r="GF162" s="255">
        <v>43</v>
      </c>
      <c r="GG162" s="435">
        <v>22426</v>
      </c>
      <c r="GH162" s="249" t="s">
        <v>4086</v>
      </c>
      <c r="GI162" s="436">
        <v>1101</v>
      </c>
      <c r="GJ162" s="437">
        <v>4097</v>
      </c>
      <c r="GK162" s="250" t="s">
        <v>3940</v>
      </c>
      <c r="GL162" s="228">
        <v>27265</v>
      </c>
      <c r="GM162" s="229">
        <v>1.1430595761896476E-2</v>
      </c>
      <c r="GN162" s="227">
        <v>4886</v>
      </c>
      <c r="GO162" s="227">
        <v>20123</v>
      </c>
      <c r="GP162" s="227">
        <v>2250</v>
      </c>
      <c r="GQ162" s="227">
        <v>6</v>
      </c>
      <c r="GR162" s="227">
        <v>13007</v>
      </c>
      <c r="GS162" s="227">
        <v>27099</v>
      </c>
      <c r="GT162" s="227">
        <v>9199</v>
      </c>
      <c r="GU162" s="230" t="s">
        <v>3940</v>
      </c>
      <c r="GV162" s="297">
        <v>18255</v>
      </c>
      <c r="GW162" s="235">
        <v>3532</v>
      </c>
      <c r="GX162" s="235">
        <v>3057</v>
      </c>
      <c r="GY162" s="235">
        <v>20588</v>
      </c>
      <c r="GZ162" s="235">
        <v>8894</v>
      </c>
      <c r="HA162" s="235">
        <v>306</v>
      </c>
      <c r="HB162" s="235">
        <v>21292</v>
      </c>
      <c r="HC162" s="298">
        <v>4126</v>
      </c>
      <c r="HD162" s="236">
        <v>77824</v>
      </c>
      <c r="HE162" s="237">
        <v>0.77855920927580313</v>
      </c>
      <c r="HF162" s="238">
        <v>50240</v>
      </c>
      <c r="HG162" s="238">
        <v>27373</v>
      </c>
      <c r="HH162" s="238" t="s">
        <v>3940</v>
      </c>
      <c r="HI162" s="238">
        <v>211</v>
      </c>
      <c r="HJ162" s="242">
        <v>2.7112458881578946E-3</v>
      </c>
      <c r="HK162" s="301">
        <v>50240</v>
      </c>
      <c r="HL162" s="245">
        <v>0.64555921052631582</v>
      </c>
      <c r="HM162" s="244">
        <v>49889</v>
      </c>
      <c r="HN162" s="246">
        <v>351</v>
      </c>
      <c r="HO162" s="302" t="s">
        <v>4247</v>
      </c>
      <c r="HP162" s="305">
        <v>35992</v>
      </c>
      <c r="HQ162" s="139">
        <v>0.36006762772736822</v>
      </c>
      <c r="HR162" s="57">
        <v>20531.000061440001</v>
      </c>
      <c r="HS162" s="139">
        <v>0.57043231999999999</v>
      </c>
      <c r="HT162" s="56">
        <v>57.043232000000003</v>
      </c>
      <c r="HU162" s="57">
        <v>207.00006976</v>
      </c>
      <c r="HV162" s="139">
        <v>5.7512800000000001E-3</v>
      </c>
      <c r="HW162" s="56">
        <v>0.57512799999999997</v>
      </c>
      <c r="HX162" s="56" t="s">
        <v>4086</v>
      </c>
      <c r="HY162" s="57">
        <v>10000.000003839999</v>
      </c>
      <c r="HZ162" s="139">
        <v>0.27783952000000001</v>
      </c>
      <c r="IA162" s="56">
        <v>27.783951999999999</v>
      </c>
      <c r="IB162" s="56" t="s">
        <v>4458</v>
      </c>
      <c r="IC162" s="57">
        <v>5240.9999144800004</v>
      </c>
      <c r="ID162" s="139">
        <v>0.14561569000000002</v>
      </c>
      <c r="IE162" s="56">
        <v>14.561569</v>
      </c>
      <c r="IF162" s="56" t="s">
        <v>4247</v>
      </c>
      <c r="IG162" s="57">
        <v>0</v>
      </c>
      <c r="IH162" s="140">
        <v>0</v>
      </c>
      <c r="II162" s="53">
        <v>0</v>
      </c>
      <c r="IJ162" s="53">
        <v>0.99963880999999999</v>
      </c>
      <c r="IK162" s="307">
        <v>1260.00001776</v>
      </c>
      <c r="IL162" s="245">
        <v>3.5007780000000002E-2</v>
      </c>
      <c r="IM162" s="20">
        <v>3.5007779999999999</v>
      </c>
      <c r="IN162" s="20" t="s">
        <v>3940</v>
      </c>
      <c r="IO162" s="25">
        <v>3965.9998707999998</v>
      </c>
      <c r="IP162" s="245">
        <v>0.11019115</v>
      </c>
      <c r="IQ162" s="20">
        <v>11.019114999999999</v>
      </c>
      <c r="IR162" s="25">
        <v>1305.99995328</v>
      </c>
      <c r="IS162" s="245">
        <v>3.628584E-2</v>
      </c>
      <c r="IT162" s="20">
        <v>3.628584</v>
      </c>
      <c r="IU162" s="20" t="s">
        <v>4669</v>
      </c>
      <c r="IV162" s="25">
        <v>271.99982216000001</v>
      </c>
      <c r="IW162" s="245">
        <v>7.5572299999999999E-3</v>
      </c>
      <c r="IX162" s="20">
        <v>0.75572300000000003</v>
      </c>
      <c r="IY162" s="20" t="s">
        <v>4086</v>
      </c>
      <c r="IZ162" s="25">
        <v>4192.9999751199994</v>
      </c>
      <c r="JA162" s="265">
        <v>0.11649810999999999</v>
      </c>
      <c r="JB162" s="43">
        <v>11.649811</v>
      </c>
      <c r="JC162" s="311">
        <v>8770.0000379199992</v>
      </c>
      <c r="JD162" s="19">
        <v>0.24366525999999997</v>
      </c>
      <c r="JE162" s="43">
        <v>24.366526</v>
      </c>
      <c r="JF162" s="43" t="s">
        <v>3940</v>
      </c>
      <c r="JG162" s="26">
        <v>7094.00016512</v>
      </c>
      <c r="JH162" s="19">
        <v>0.19709936</v>
      </c>
      <c r="JI162" s="43">
        <v>19.709935999999999</v>
      </c>
      <c r="JJ162" s="26">
        <v>1690.9998987200001</v>
      </c>
      <c r="JK162" s="19">
        <v>4.6982660000000002E-2</v>
      </c>
      <c r="JL162" s="43">
        <v>4.6982660000000003</v>
      </c>
      <c r="JM162" s="43" t="s">
        <v>4669</v>
      </c>
      <c r="JN162" s="26">
        <v>7401.9999055199996</v>
      </c>
      <c r="JO162" s="19">
        <v>0.20565681</v>
      </c>
      <c r="JP162" s="43">
        <v>20.565681000000001</v>
      </c>
      <c r="JQ162" s="43" t="s">
        <v>4086</v>
      </c>
      <c r="JR162" s="26">
        <v>37.999993680000003</v>
      </c>
      <c r="JS162" s="65">
        <v>1.05579E-3</v>
      </c>
      <c r="JT162" s="5">
        <v>0.10557900000000001</v>
      </c>
      <c r="JU162" s="5">
        <v>0.99999998999999995</v>
      </c>
      <c r="JV162" s="313">
        <v>10792.999862480001</v>
      </c>
      <c r="JW162" s="21">
        <v>10792.999862480001</v>
      </c>
      <c r="JX162" s="30">
        <v>0.29987219000000004</v>
      </c>
      <c r="JY162" s="55">
        <v>29.987219</v>
      </c>
      <c r="JZ162" s="55" t="s">
        <v>4881</v>
      </c>
      <c r="KA162" s="21">
        <v>7937.9999679199991</v>
      </c>
      <c r="KB162" s="30">
        <v>0.22054900999999996</v>
      </c>
      <c r="KC162" s="21">
        <v>6250.9998601599991</v>
      </c>
      <c r="KD162" s="30">
        <v>0.17367747999999997</v>
      </c>
      <c r="KE162" s="55">
        <v>17.367747999999999</v>
      </c>
      <c r="KF162" s="21">
        <v>1687.00010776</v>
      </c>
      <c r="KG162" s="30">
        <v>4.6871530000000002E-2</v>
      </c>
      <c r="KH162" s="55">
        <v>4.6871530000000003</v>
      </c>
      <c r="KI162" s="55" t="s">
        <v>4086</v>
      </c>
      <c r="KJ162" s="21">
        <v>17117.99999448</v>
      </c>
      <c r="KK162" s="30">
        <v>0.47560569000000003</v>
      </c>
      <c r="KL162" s="21">
        <v>5698.0000563200001</v>
      </c>
      <c r="KM162" s="30">
        <v>0.15831296</v>
      </c>
      <c r="KN162" s="55">
        <v>15.831296</v>
      </c>
      <c r="KO162" s="21">
        <v>11419.999938159999</v>
      </c>
      <c r="KP162" s="30">
        <v>0.31729272999999997</v>
      </c>
      <c r="KQ162" s="55">
        <v>31.729272999999999</v>
      </c>
      <c r="KR162" s="21">
        <v>143.00017511999999</v>
      </c>
      <c r="KS162" s="314">
        <v>3.9731100000000002E-3</v>
      </c>
      <c r="KT162" s="5">
        <v>0.39731100000000003</v>
      </c>
      <c r="KU162" s="51">
        <v>51</v>
      </c>
      <c r="KV162" s="51">
        <v>92</v>
      </c>
      <c r="KW162" s="51">
        <v>65</v>
      </c>
      <c r="KX162" s="51">
        <v>40</v>
      </c>
      <c r="KY162" s="51">
        <v>54</v>
      </c>
      <c r="KZ162" s="51">
        <v>59</v>
      </c>
      <c r="LA162" s="51">
        <v>55</v>
      </c>
      <c r="LB162" s="51">
        <v>39</v>
      </c>
      <c r="LC162" s="51">
        <v>66</v>
      </c>
      <c r="LD162" s="51">
        <v>66</v>
      </c>
      <c r="LE162" s="51">
        <v>48</v>
      </c>
      <c r="LF162" s="51">
        <v>64</v>
      </c>
      <c r="LG162" s="261">
        <v>248</v>
      </c>
      <c r="LH162" s="260">
        <v>207</v>
      </c>
      <c r="LI162" s="260">
        <v>244</v>
      </c>
      <c r="LJ162" s="264">
        <v>111</v>
      </c>
    </row>
    <row r="163" spans="1:322">
      <c r="A163" s="111">
        <v>30209</v>
      </c>
      <c r="B163" s="49" t="s">
        <v>316</v>
      </c>
      <c r="C163" s="67">
        <v>16362</v>
      </c>
      <c r="D163" s="69">
        <v>1.9051125410128394E-3</v>
      </c>
      <c r="E163" s="132">
        <v>15044</v>
      </c>
      <c r="F163" s="131">
        <v>7861</v>
      </c>
      <c r="G163" s="133">
        <v>0.52253390055836213</v>
      </c>
      <c r="H163" s="131">
        <v>7183</v>
      </c>
      <c r="I163" s="133">
        <v>0.47746609944163787</v>
      </c>
      <c r="J163" s="134" t="s">
        <v>168</v>
      </c>
      <c r="K163" s="72">
        <v>61</v>
      </c>
      <c r="L163" s="2">
        <v>1</v>
      </c>
      <c r="M163" s="2">
        <v>62</v>
      </c>
      <c r="N163" s="2" t="s">
        <v>21</v>
      </c>
      <c r="O163" s="2"/>
      <c r="P163" s="74"/>
      <c r="Q163" s="305">
        <v>1480</v>
      </c>
      <c r="R163" s="461">
        <v>1343</v>
      </c>
      <c r="S163" s="16" t="s">
        <v>3183</v>
      </c>
      <c r="T163" s="16" t="s">
        <v>3184</v>
      </c>
      <c r="U163" s="16" t="s">
        <v>3185</v>
      </c>
      <c r="V163" s="16" t="s">
        <v>3186</v>
      </c>
      <c r="W163" s="16" t="s">
        <v>3187</v>
      </c>
      <c r="X163" s="16" t="s">
        <v>3188</v>
      </c>
      <c r="Y163" s="16" t="s">
        <v>3189</v>
      </c>
      <c r="Z163" s="16" t="s">
        <v>3190</v>
      </c>
      <c r="AA163" s="16" t="s">
        <v>3191</v>
      </c>
      <c r="AB163" s="16" t="s">
        <v>3192</v>
      </c>
      <c r="AC163" s="16" t="s">
        <v>3193</v>
      </c>
      <c r="AD163" s="16" t="s">
        <v>3194</v>
      </c>
      <c r="AE163" s="16" t="s">
        <v>1063</v>
      </c>
      <c r="AF163" s="16" t="s">
        <v>3195</v>
      </c>
      <c r="AG163" s="16" t="s">
        <v>818</v>
      </c>
      <c r="AH163" s="16" t="s">
        <v>3196</v>
      </c>
      <c r="AI163" s="16" t="s">
        <v>881</v>
      </c>
      <c r="AJ163" s="404">
        <v>9.8378090933262427E-2</v>
      </c>
      <c r="AK163" s="404">
        <v>8.9271470353629354E-2</v>
      </c>
      <c r="AL163" s="404">
        <v>9.6317468758308961E-2</v>
      </c>
      <c r="AM163" s="404">
        <v>9.6051582026056903E-2</v>
      </c>
      <c r="AN163" s="404">
        <v>7.7838340866790742E-2</v>
      </c>
      <c r="AO163" s="404">
        <v>7.9300717894177086E-2</v>
      </c>
      <c r="AP163" s="404">
        <v>7.8768944429672957E-2</v>
      </c>
      <c r="AQ163" s="404">
        <v>7.2454134538686515E-2</v>
      </c>
      <c r="AR163" s="404">
        <v>6.0755118319595854E-2</v>
      </c>
      <c r="AS163" s="404">
        <v>5.7830364264823186E-2</v>
      </c>
      <c r="AT163" s="404">
        <v>4.812549853762297E-2</v>
      </c>
      <c r="AU163" s="404">
        <v>4.1478330231321456E-2</v>
      </c>
      <c r="AV163" s="404">
        <v>3.1773464504121246E-2</v>
      </c>
      <c r="AW163" s="404">
        <v>2.8250465301781442E-2</v>
      </c>
      <c r="AX163" s="404">
        <v>1.6684392448816802E-2</v>
      </c>
      <c r="AY163" s="404">
        <v>1.4424355224674289E-2</v>
      </c>
      <c r="AZ163" s="404">
        <v>5.5171496942302582E-3</v>
      </c>
      <c r="BA163" s="404">
        <v>6.7801116724275461E-3</v>
      </c>
      <c r="BB163" s="404">
        <v>0</v>
      </c>
      <c r="BC163" s="75" t="s">
        <v>584</v>
      </c>
      <c r="BD163" s="301">
        <v>41</v>
      </c>
      <c r="BE163" s="245">
        <v>0.58536585365853655</v>
      </c>
      <c r="BF163" s="245">
        <v>2.4390243902439025E-2</v>
      </c>
      <c r="BG163" s="245">
        <v>0.17073170731707318</v>
      </c>
      <c r="BH163" s="245">
        <v>0</v>
      </c>
      <c r="BI163" s="245">
        <v>2.4390243902439025E-2</v>
      </c>
      <c r="BJ163" s="245">
        <v>0.1951219512195122</v>
      </c>
      <c r="BK163" s="245">
        <v>0</v>
      </c>
      <c r="BL163" s="417">
        <v>386</v>
      </c>
      <c r="BM163" s="19">
        <v>0.60621761658031093</v>
      </c>
      <c r="BN163" s="19">
        <v>2.5906735751295338E-3</v>
      </c>
      <c r="BO163" s="19">
        <v>0.10621761658031088</v>
      </c>
      <c r="BP163" s="19">
        <v>0</v>
      </c>
      <c r="BQ163" s="19">
        <v>2.5906735751295335E-2</v>
      </c>
      <c r="BR163" s="19">
        <v>0.25906735751295334</v>
      </c>
      <c r="BS163" s="65">
        <v>0</v>
      </c>
      <c r="BT163" s="420">
        <v>12539</v>
      </c>
      <c r="BU163" s="143">
        <v>0.833488433927147</v>
      </c>
      <c r="BV163" s="425">
        <v>2505</v>
      </c>
      <c r="BW163" s="143">
        <v>0.16651156607285297</v>
      </c>
      <c r="BX163" s="425">
        <v>0</v>
      </c>
      <c r="BY163" s="144">
        <v>0</v>
      </c>
      <c r="BZ163" s="413">
        <v>10772</v>
      </c>
      <c r="CA163" s="6">
        <v>0.71603296995479926</v>
      </c>
      <c r="CB163" s="414">
        <v>8599</v>
      </c>
      <c r="CC163" s="6">
        <v>0.7982733011511326</v>
      </c>
      <c r="CD163" s="414">
        <v>2173</v>
      </c>
      <c r="CE163" s="6">
        <v>0.20172669884886743</v>
      </c>
      <c r="CF163" s="6" t="s">
        <v>3940</v>
      </c>
      <c r="CG163" s="414">
        <v>0</v>
      </c>
      <c r="CH163" s="272">
        <v>0</v>
      </c>
      <c r="CI163" s="274">
        <v>5.5766498999999996</v>
      </c>
      <c r="CJ163" s="412">
        <v>2528</v>
      </c>
      <c r="CK163" s="147">
        <v>0.16804041478330231</v>
      </c>
      <c r="CL163" s="412">
        <v>2215</v>
      </c>
      <c r="CM163" s="147">
        <v>0.87618670886075944</v>
      </c>
      <c r="CN163" s="148">
        <v>310</v>
      </c>
      <c r="CO163" s="147">
        <v>0.12262658227848101</v>
      </c>
      <c r="CP163" s="147" t="s">
        <v>3940</v>
      </c>
      <c r="CQ163" s="412">
        <v>3</v>
      </c>
      <c r="CR163" s="275">
        <v>1.1867088607594937E-3</v>
      </c>
      <c r="CS163" s="279">
        <v>1</v>
      </c>
      <c r="CT163" s="280">
        <v>0</v>
      </c>
      <c r="CU163" s="280">
        <v>26</v>
      </c>
      <c r="CV163" s="280">
        <v>28</v>
      </c>
      <c r="CW163" s="280">
        <v>0</v>
      </c>
      <c r="CX163" s="280">
        <v>11</v>
      </c>
      <c r="CY163" s="280">
        <v>0</v>
      </c>
      <c r="CZ163" s="280">
        <v>6</v>
      </c>
      <c r="DA163" s="280">
        <v>0</v>
      </c>
      <c r="DB163" s="280">
        <v>0</v>
      </c>
      <c r="DC163" s="280">
        <v>0</v>
      </c>
      <c r="DD163" s="280">
        <v>0</v>
      </c>
      <c r="DE163" s="281">
        <v>0</v>
      </c>
      <c r="DF163" s="281">
        <v>72</v>
      </c>
      <c r="DG163" s="154">
        <v>2547</v>
      </c>
      <c r="DH163" s="152">
        <v>0.16930337676149959</v>
      </c>
      <c r="DI163" s="152" t="s">
        <v>4459</v>
      </c>
      <c r="DJ163" s="151">
        <v>915</v>
      </c>
      <c r="DK163" s="151" t="s">
        <v>5093</v>
      </c>
      <c r="DL163" s="151">
        <v>1586</v>
      </c>
      <c r="DM163" s="151" t="s">
        <v>4248</v>
      </c>
      <c r="DN163" s="151">
        <v>173</v>
      </c>
      <c r="DO163" s="151" t="s">
        <v>4670</v>
      </c>
      <c r="DP163" s="151">
        <v>12497</v>
      </c>
      <c r="DQ163" s="152">
        <v>0.83069662323850035</v>
      </c>
      <c r="DR163" s="151">
        <v>0</v>
      </c>
      <c r="DS163" s="155">
        <v>0</v>
      </c>
      <c r="DT163" s="159">
        <v>915</v>
      </c>
      <c r="DU163" s="160">
        <v>460</v>
      </c>
      <c r="DV163" s="160">
        <v>248</v>
      </c>
      <c r="DW163" s="160">
        <v>367</v>
      </c>
      <c r="DX163" s="160">
        <v>194</v>
      </c>
      <c r="DY163" s="160">
        <v>169</v>
      </c>
      <c r="DZ163" s="161">
        <v>157</v>
      </c>
      <c r="EA163" s="285">
        <v>1586</v>
      </c>
      <c r="EB163" s="165">
        <v>1045</v>
      </c>
      <c r="EC163" s="165">
        <v>335</v>
      </c>
      <c r="ED163" s="165">
        <v>491</v>
      </c>
      <c r="EE163" s="165">
        <v>270</v>
      </c>
      <c r="EF163" s="165">
        <v>67</v>
      </c>
      <c r="EG163" s="286">
        <v>84</v>
      </c>
      <c r="EH163" s="289">
        <v>14182</v>
      </c>
      <c r="EI163" s="167">
        <v>0.94270140919968093</v>
      </c>
      <c r="EJ163" s="168">
        <v>8593</v>
      </c>
      <c r="EK163" s="290">
        <v>0.6059088986038641</v>
      </c>
      <c r="EL163" s="293">
        <v>239</v>
      </c>
      <c r="EM163" s="173">
        <v>1.5886732252060623E-2</v>
      </c>
      <c r="EN163" s="294" t="s">
        <v>4459</v>
      </c>
      <c r="EO163" s="180">
        <v>13267</v>
      </c>
      <c r="EP163" s="181">
        <v>0.97810380418755527</v>
      </c>
      <c r="EQ163" s="182">
        <v>13052</v>
      </c>
      <c r="ER163" s="183">
        <v>0.96225302270716606</v>
      </c>
      <c r="ES163" s="182">
        <v>210</v>
      </c>
      <c r="ET163" s="183">
        <v>1.5482158655263934E-2</v>
      </c>
      <c r="EU163" s="183" t="s">
        <v>4459</v>
      </c>
      <c r="EV163" s="182">
        <v>5</v>
      </c>
      <c r="EW163" s="184">
        <v>3.6862282512533176E-4</v>
      </c>
      <c r="EX163" s="175">
        <v>282</v>
      </c>
      <c r="EY163" s="171">
        <v>2.0790327337068711E-2</v>
      </c>
      <c r="EZ163" s="171" t="s">
        <v>4459</v>
      </c>
      <c r="FA163" s="170">
        <v>15</v>
      </c>
      <c r="FB163" s="171">
        <v>1.1058684753759954E-3</v>
      </c>
      <c r="FC163" s="170">
        <v>0</v>
      </c>
      <c r="FD163" s="176">
        <v>0</v>
      </c>
      <c r="FE163" s="190">
        <v>507</v>
      </c>
      <c r="FF163" s="191">
        <v>3.7378354467708638E-2</v>
      </c>
      <c r="FG163" s="192">
        <v>45</v>
      </c>
      <c r="FH163" s="192">
        <v>54</v>
      </c>
      <c r="FI163" s="192">
        <v>281</v>
      </c>
      <c r="FJ163" s="192">
        <v>60</v>
      </c>
      <c r="FK163" s="192">
        <v>7</v>
      </c>
      <c r="FL163" s="192">
        <v>21</v>
      </c>
      <c r="FM163" s="192">
        <v>0</v>
      </c>
      <c r="FN163" s="192">
        <v>2</v>
      </c>
      <c r="FO163" s="192">
        <v>35</v>
      </c>
      <c r="FP163" s="193">
        <v>2</v>
      </c>
      <c r="FQ163" s="202" t="s">
        <v>3985</v>
      </c>
      <c r="FR163" s="203">
        <v>0.74478698195399995</v>
      </c>
      <c r="FS163" s="206">
        <v>528</v>
      </c>
      <c r="FT163" s="253">
        <v>51</v>
      </c>
      <c r="FU163" s="208" t="s">
        <v>3985</v>
      </c>
      <c r="FV163" s="209">
        <v>0.77404620000000002</v>
      </c>
      <c r="FW163" s="210">
        <v>490</v>
      </c>
      <c r="FX163" s="211">
        <v>42</v>
      </c>
      <c r="FY163" s="216">
        <v>12482</v>
      </c>
      <c r="FZ163" s="217">
        <v>83.765249609600005</v>
      </c>
      <c r="GA163" s="218">
        <v>586</v>
      </c>
      <c r="GB163" s="219">
        <v>39</v>
      </c>
      <c r="GC163" s="254">
        <v>5227</v>
      </c>
      <c r="GD163" s="225">
        <v>35.076015721099999</v>
      </c>
      <c r="GE163" s="224">
        <v>454</v>
      </c>
      <c r="GF163" s="255">
        <v>31</v>
      </c>
      <c r="GG163" s="435">
        <v>2169</v>
      </c>
      <c r="GH163" s="249" t="s">
        <v>4086</v>
      </c>
      <c r="GI163" s="436">
        <v>60</v>
      </c>
      <c r="GJ163" s="437">
        <v>190</v>
      </c>
      <c r="GK163" s="250" t="s">
        <v>3940</v>
      </c>
      <c r="GL163" s="228">
        <v>4312</v>
      </c>
      <c r="GM163" s="229">
        <v>1.8077655941792631E-3</v>
      </c>
      <c r="GN163" s="227">
        <v>853</v>
      </c>
      <c r="GO163" s="227">
        <v>3300</v>
      </c>
      <c r="GP163" s="227">
        <v>158</v>
      </c>
      <c r="GQ163" s="227">
        <v>1</v>
      </c>
      <c r="GR163" s="227">
        <v>4273</v>
      </c>
      <c r="GS163" s="227">
        <v>4202</v>
      </c>
      <c r="GT163" s="227">
        <v>3867</v>
      </c>
      <c r="GU163" s="230" t="s">
        <v>3940</v>
      </c>
      <c r="GV163" s="297">
        <v>1115</v>
      </c>
      <c r="GW163" s="235">
        <v>247</v>
      </c>
      <c r="GX163" s="235">
        <v>32</v>
      </c>
      <c r="GY163" s="235">
        <v>2746</v>
      </c>
      <c r="GZ163" s="235">
        <v>936</v>
      </c>
      <c r="HA163" s="235">
        <v>9</v>
      </c>
      <c r="HB163" s="235">
        <v>2629</v>
      </c>
      <c r="HC163" s="298">
        <v>344</v>
      </c>
      <c r="HD163" s="236">
        <v>11651</v>
      </c>
      <c r="HE163" s="237">
        <v>0.77446157936718962</v>
      </c>
      <c r="HF163" s="238">
        <v>6679</v>
      </c>
      <c r="HG163" s="238">
        <v>4947</v>
      </c>
      <c r="HH163" s="238" t="s">
        <v>3940</v>
      </c>
      <c r="HI163" s="238">
        <v>25</v>
      </c>
      <c r="HJ163" s="242">
        <v>2.145738563213458E-3</v>
      </c>
      <c r="HK163" s="301">
        <v>6679</v>
      </c>
      <c r="HL163" s="245">
        <v>0.57325551454810741</v>
      </c>
      <c r="HM163" s="244">
        <v>6493</v>
      </c>
      <c r="HN163" s="246">
        <v>186</v>
      </c>
      <c r="HO163" s="302" t="s">
        <v>4248</v>
      </c>
      <c r="HP163" s="305">
        <v>3996</v>
      </c>
      <c r="HQ163" s="139">
        <v>0.26562084551980858</v>
      </c>
      <c r="HR163" s="57">
        <v>2082.9999949200001</v>
      </c>
      <c r="HS163" s="139">
        <v>0.52127127000000006</v>
      </c>
      <c r="HT163" s="56">
        <v>52.127127000000002</v>
      </c>
      <c r="HU163" s="57">
        <v>53.999985959999997</v>
      </c>
      <c r="HV163" s="139">
        <v>1.3513509999999999E-2</v>
      </c>
      <c r="HW163" s="56">
        <v>1.351351</v>
      </c>
      <c r="HX163" s="56" t="s">
        <v>4086</v>
      </c>
      <c r="HY163" s="57">
        <v>973.99998504000007</v>
      </c>
      <c r="HZ163" s="139">
        <v>0.24374374000000001</v>
      </c>
      <c r="IA163" s="56">
        <v>24.374374</v>
      </c>
      <c r="IB163" s="56" t="s">
        <v>4459</v>
      </c>
      <c r="IC163" s="57">
        <v>884.99999412</v>
      </c>
      <c r="ID163" s="139">
        <v>0.22147147</v>
      </c>
      <c r="IE163" s="56">
        <v>22.147147</v>
      </c>
      <c r="IF163" s="56" t="s">
        <v>4248</v>
      </c>
      <c r="IG163" s="57">
        <v>0</v>
      </c>
      <c r="IH163" s="140">
        <v>0</v>
      </c>
      <c r="II163" s="53">
        <v>0</v>
      </c>
      <c r="IJ163" s="53">
        <v>0.99999999000000006</v>
      </c>
      <c r="IK163" s="307">
        <v>61.000018920000002</v>
      </c>
      <c r="IL163" s="245">
        <v>1.5265270000000001E-2</v>
      </c>
      <c r="IM163" s="20">
        <v>1.526527</v>
      </c>
      <c r="IN163" s="20" t="s">
        <v>3940</v>
      </c>
      <c r="IO163" s="25">
        <v>424.00001556000001</v>
      </c>
      <c r="IP163" s="245">
        <v>0.10610611</v>
      </c>
      <c r="IQ163" s="20">
        <v>10.610611</v>
      </c>
      <c r="IR163" s="25">
        <v>207.99999180000003</v>
      </c>
      <c r="IS163" s="245">
        <v>5.2052050000000009E-2</v>
      </c>
      <c r="IT163" s="20">
        <v>5.2052050000000003</v>
      </c>
      <c r="IU163" s="20" t="s">
        <v>4670</v>
      </c>
      <c r="IV163" s="25">
        <v>27.000012960000003</v>
      </c>
      <c r="IW163" s="245">
        <v>6.7567600000000005E-3</v>
      </c>
      <c r="IX163" s="20">
        <v>0.67567600000000005</v>
      </c>
      <c r="IY163" s="20" t="s">
        <v>4086</v>
      </c>
      <c r="IZ163" s="25">
        <v>382.00001759999998</v>
      </c>
      <c r="JA163" s="265">
        <v>9.5595599999999989E-2</v>
      </c>
      <c r="JB163" s="43">
        <v>9.5595599999999994</v>
      </c>
      <c r="JC163" s="311">
        <v>1838.0000001600001</v>
      </c>
      <c r="JD163" s="19">
        <v>0.45995996000000006</v>
      </c>
      <c r="JE163" s="43">
        <v>45.995995999999998</v>
      </c>
      <c r="JF163" s="43" t="s">
        <v>3940</v>
      </c>
      <c r="JG163" s="26">
        <v>250.99998875999998</v>
      </c>
      <c r="JH163" s="19">
        <v>6.2812809999999997E-2</v>
      </c>
      <c r="JI163" s="43">
        <v>6.2812809999999999</v>
      </c>
      <c r="JJ163" s="26">
        <v>129.99998987999999</v>
      </c>
      <c r="JK163" s="19">
        <v>3.2532529999999997E-2</v>
      </c>
      <c r="JL163" s="43">
        <v>3.253253</v>
      </c>
      <c r="JM163" s="43" t="s">
        <v>4670</v>
      </c>
      <c r="JN163" s="26">
        <v>653.99998535999998</v>
      </c>
      <c r="JO163" s="19">
        <v>0.16366365999999999</v>
      </c>
      <c r="JP163" s="43">
        <v>16.366365999999999</v>
      </c>
      <c r="JQ163" s="43" t="s">
        <v>4086</v>
      </c>
      <c r="JR163" s="26">
        <v>21.000018960000002</v>
      </c>
      <c r="JS163" s="65">
        <v>5.2552600000000003E-3</v>
      </c>
      <c r="JT163" s="5">
        <v>0.52552600000000005</v>
      </c>
      <c r="JU163" s="5">
        <v>1.0000000100000002</v>
      </c>
      <c r="JV163" s="313">
        <v>2139.0000188399999</v>
      </c>
      <c r="JW163" s="21">
        <v>2139.0000188399999</v>
      </c>
      <c r="JX163" s="30">
        <v>0.53528529000000002</v>
      </c>
      <c r="JY163" s="55">
        <v>53.528528999999999</v>
      </c>
      <c r="JZ163" s="55" t="s">
        <v>4882</v>
      </c>
      <c r="KA163" s="21">
        <v>383.00001659999998</v>
      </c>
      <c r="KB163" s="30">
        <v>9.5845849999999996E-2</v>
      </c>
      <c r="KC163" s="21">
        <v>187.00001280000001</v>
      </c>
      <c r="KD163" s="30">
        <v>4.67968E-2</v>
      </c>
      <c r="KE163" s="55">
        <v>4.6796800000000003</v>
      </c>
      <c r="KF163" s="21">
        <v>196.0000038</v>
      </c>
      <c r="KG163" s="30">
        <v>4.9049050000000004E-2</v>
      </c>
      <c r="KH163" s="55">
        <v>4.9049050000000003</v>
      </c>
      <c r="KI163" s="55" t="s">
        <v>4086</v>
      </c>
      <c r="KJ163" s="21">
        <v>1452.0000265200001</v>
      </c>
      <c r="KK163" s="30">
        <v>0.36336337000000002</v>
      </c>
      <c r="KL163" s="21">
        <v>540.00001944000007</v>
      </c>
      <c r="KM163" s="30">
        <v>0.13513514000000001</v>
      </c>
      <c r="KN163" s="55">
        <v>13.513514000000001</v>
      </c>
      <c r="KO163" s="21">
        <v>912.00000707999993</v>
      </c>
      <c r="KP163" s="30">
        <v>0.22822822999999998</v>
      </c>
      <c r="KQ163" s="55">
        <v>22.822823</v>
      </c>
      <c r="KR163" s="21">
        <v>22.000017960000001</v>
      </c>
      <c r="KS163" s="314">
        <v>5.5055099999999999E-3</v>
      </c>
      <c r="KT163" s="5">
        <v>0.55055100000000001</v>
      </c>
      <c r="KU163" s="51">
        <v>1</v>
      </c>
      <c r="KV163" s="51">
        <v>4</v>
      </c>
      <c r="KW163" s="51">
        <v>3</v>
      </c>
      <c r="KX163" s="51">
        <v>3</v>
      </c>
      <c r="KY163" s="51">
        <v>3</v>
      </c>
      <c r="KZ163" s="51">
        <v>8</v>
      </c>
      <c r="LA163" s="51">
        <v>4</v>
      </c>
      <c r="LB163" s="51">
        <v>5</v>
      </c>
      <c r="LC163" s="51">
        <v>4</v>
      </c>
      <c r="LD163" s="51">
        <v>0</v>
      </c>
      <c r="LE163" s="51">
        <v>5</v>
      </c>
      <c r="LF163" s="51">
        <v>1</v>
      </c>
      <c r="LG163" s="261">
        <v>11</v>
      </c>
      <c r="LH163" s="260">
        <v>20</v>
      </c>
      <c r="LI163" s="260">
        <v>10</v>
      </c>
      <c r="LJ163" s="264">
        <v>8</v>
      </c>
    </row>
    <row r="164" spans="1:322">
      <c r="A164" s="111">
        <v>30156</v>
      </c>
      <c r="B164" s="49" t="s">
        <v>317</v>
      </c>
      <c r="C164" s="67">
        <v>6215</v>
      </c>
      <c r="D164" s="69">
        <v>7.23644691504388E-4</v>
      </c>
      <c r="E164" s="132">
        <v>6041</v>
      </c>
      <c r="F164" s="131">
        <v>2950</v>
      </c>
      <c r="G164" s="133">
        <v>0.48832974673067375</v>
      </c>
      <c r="H164" s="131">
        <v>3091</v>
      </c>
      <c r="I164" s="133">
        <v>0.51167025326932625</v>
      </c>
      <c r="J164" s="134" t="s">
        <v>318</v>
      </c>
      <c r="K164" s="72">
        <v>46</v>
      </c>
      <c r="L164" s="2">
        <v>1</v>
      </c>
      <c r="M164" s="2">
        <v>47</v>
      </c>
      <c r="N164" s="2" t="s">
        <v>16</v>
      </c>
      <c r="O164" s="2"/>
      <c r="P164" s="74"/>
      <c r="Q164" s="458">
        <v>609</v>
      </c>
      <c r="R164" s="460">
        <v>687</v>
      </c>
      <c r="S164" s="16" t="s">
        <v>3197</v>
      </c>
      <c r="T164" s="16" t="s">
        <v>3198</v>
      </c>
      <c r="U164" s="16" t="s">
        <v>3199</v>
      </c>
      <c r="V164" s="16" t="s">
        <v>3200</v>
      </c>
      <c r="W164" s="16" t="s">
        <v>3201</v>
      </c>
      <c r="X164" s="16" t="s">
        <v>3202</v>
      </c>
      <c r="Y164" s="16" t="s">
        <v>3203</v>
      </c>
      <c r="Z164" s="16" t="s">
        <v>3204</v>
      </c>
      <c r="AA164" s="16" t="s">
        <v>3205</v>
      </c>
      <c r="AB164" s="16" t="s">
        <v>3206</v>
      </c>
      <c r="AC164" s="16" t="s">
        <v>3207</v>
      </c>
      <c r="AD164" s="16" t="s">
        <v>3208</v>
      </c>
      <c r="AE164" s="16" t="s">
        <v>3209</v>
      </c>
      <c r="AF164" s="16" t="s">
        <v>3210</v>
      </c>
      <c r="AG164" s="16" t="s">
        <v>768</v>
      </c>
      <c r="AH164" s="16" t="s">
        <v>864</v>
      </c>
      <c r="AI164" s="16" t="s">
        <v>881</v>
      </c>
      <c r="AJ164" s="404">
        <v>0.10081112398609501</v>
      </c>
      <c r="AK164" s="404">
        <v>0.11372289356066877</v>
      </c>
      <c r="AL164" s="404">
        <v>0.10842575732494621</v>
      </c>
      <c r="AM164" s="404">
        <v>0.11521271312696574</v>
      </c>
      <c r="AN164" s="404">
        <v>8.7071676874689627E-2</v>
      </c>
      <c r="AO164" s="404">
        <v>7.8629365999006787E-2</v>
      </c>
      <c r="AP164" s="404">
        <v>6.6876344975997357E-2</v>
      </c>
      <c r="AQ164" s="404">
        <v>6.3234563813938091E-2</v>
      </c>
      <c r="AR164" s="404">
        <v>5.1150471776195992E-2</v>
      </c>
      <c r="AS164" s="404">
        <v>4.6681013077305079E-2</v>
      </c>
      <c r="AT164" s="404">
        <v>4.0059592782651879E-2</v>
      </c>
      <c r="AU164" s="404">
        <v>3.3272636980632347E-2</v>
      </c>
      <c r="AV164" s="404">
        <v>2.400264856811786E-2</v>
      </c>
      <c r="AW164" s="404">
        <v>1.953318986922695E-2</v>
      </c>
      <c r="AX164" s="404">
        <v>1.8374441317662638E-2</v>
      </c>
      <c r="AY164" s="404">
        <v>1.3739447111405397E-2</v>
      </c>
      <c r="AZ164" s="404">
        <v>9.2699884125144842E-3</v>
      </c>
      <c r="BA164" s="404">
        <v>9.9321304419798043E-3</v>
      </c>
      <c r="BB164" s="404">
        <v>0</v>
      </c>
      <c r="BC164" s="75" t="s">
        <v>585</v>
      </c>
      <c r="BD164" s="301">
        <v>10</v>
      </c>
      <c r="BE164" s="245">
        <v>0.9</v>
      </c>
      <c r="BF164" s="245">
        <v>0</v>
      </c>
      <c r="BG164" s="245">
        <v>0</v>
      </c>
      <c r="BH164" s="245">
        <v>0</v>
      </c>
      <c r="BI164" s="245">
        <v>0</v>
      </c>
      <c r="BJ164" s="245">
        <v>0.1</v>
      </c>
      <c r="BK164" s="245">
        <v>0</v>
      </c>
      <c r="BL164" s="417">
        <v>149</v>
      </c>
      <c r="BM164" s="19">
        <v>0.74496644295302017</v>
      </c>
      <c r="BN164" s="19">
        <v>1.3422818791946308E-2</v>
      </c>
      <c r="BO164" s="19">
        <v>6.0402684563758392E-2</v>
      </c>
      <c r="BP164" s="19">
        <v>0</v>
      </c>
      <c r="BQ164" s="19">
        <v>6.7114093959731542E-3</v>
      </c>
      <c r="BR164" s="19">
        <v>0.16778523489932887</v>
      </c>
      <c r="BS164" s="65">
        <v>6.7114093959731542E-3</v>
      </c>
      <c r="BT164" s="420">
        <v>4867</v>
      </c>
      <c r="BU164" s="143">
        <v>0.80566131435192845</v>
      </c>
      <c r="BV164" s="425">
        <v>1174</v>
      </c>
      <c r="BW164" s="143">
        <v>0.19433868564807152</v>
      </c>
      <c r="BX164" s="425">
        <v>0</v>
      </c>
      <c r="BY164" s="144">
        <v>0</v>
      </c>
      <c r="BZ164" s="413">
        <v>4090</v>
      </c>
      <c r="CA164" s="6">
        <v>0.67704022512828999</v>
      </c>
      <c r="CB164" s="414">
        <v>3471</v>
      </c>
      <c r="CC164" s="6">
        <v>0.84865525672371633</v>
      </c>
      <c r="CD164" s="414">
        <v>619</v>
      </c>
      <c r="CE164" s="6">
        <v>0.15134474327628361</v>
      </c>
      <c r="CF164" s="6" t="s">
        <v>3940</v>
      </c>
      <c r="CG164" s="414">
        <v>0</v>
      </c>
      <c r="CH164" s="272">
        <v>0</v>
      </c>
      <c r="CI164" s="274">
        <v>5.9831811999999998</v>
      </c>
      <c r="CJ164" s="412">
        <v>1199</v>
      </c>
      <c r="CK164" s="147">
        <v>0.19847707333222978</v>
      </c>
      <c r="CL164" s="412">
        <v>966</v>
      </c>
      <c r="CM164" s="147">
        <v>0.80567139282735611</v>
      </c>
      <c r="CN164" s="148">
        <v>231</v>
      </c>
      <c r="CO164" s="147">
        <v>0.19266055045871561</v>
      </c>
      <c r="CP164" s="147" t="s">
        <v>3940</v>
      </c>
      <c r="CQ164" s="412">
        <v>2</v>
      </c>
      <c r="CR164" s="275">
        <v>1.6680567139282735E-3</v>
      </c>
      <c r="CS164" s="279">
        <v>0</v>
      </c>
      <c r="CT164" s="280">
        <v>0</v>
      </c>
      <c r="CU164" s="280">
        <v>9</v>
      </c>
      <c r="CV164" s="280">
        <v>16</v>
      </c>
      <c r="CW164" s="280">
        <v>0</v>
      </c>
      <c r="CX164" s="280">
        <v>6</v>
      </c>
      <c r="CY164" s="280">
        <v>0</v>
      </c>
      <c r="CZ164" s="280">
        <v>2</v>
      </c>
      <c r="DA164" s="280">
        <v>0</v>
      </c>
      <c r="DB164" s="280">
        <v>0</v>
      </c>
      <c r="DC164" s="280">
        <v>0</v>
      </c>
      <c r="DD164" s="280">
        <v>0</v>
      </c>
      <c r="DE164" s="281">
        <v>0</v>
      </c>
      <c r="DF164" s="281">
        <v>33</v>
      </c>
      <c r="DG164" s="154">
        <v>860</v>
      </c>
      <c r="DH164" s="152">
        <v>0.14236053633504386</v>
      </c>
      <c r="DI164" s="152" t="s">
        <v>4460</v>
      </c>
      <c r="DJ164" s="151">
        <v>319</v>
      </c>
      <c r="DK164" s="151" t="s">
        <v>5094</v>
      </c>
      <c r="DL164" s="151">
        <v>538</v>
      </c>
      <c r="DM164" s="151" t="s">
        <v>4249</v>
      </c>
      <c r="DN164" s="151">
        <v>39</v>
      </c>
      <c r="DO164" s="151" t="s">
        <v>4671</v>
      </c>
      <c r="DP164" s="151">
        <v>5181</v>
      </c>
      <c r="DQ164" s="152">
        <v>0.85763946366495614</v>
      </c>
      <c r="DR164" s="151">
        <v>0</v>
      </c>
      <c r="DS164" s="155">
        <v>0</v>
      </c>
      <c r="DT164" s="159">
        <v>319</v>
      </c>
      <c r="DU164" s="160">
        <v>95</v>
      </c>
      <c r="DV164" s="160">
        <v>63</v>
      </c>
      <c r="DW164" s="160">
        <v>173</v>
      </c>
      <c r="DX164" s="160">
        <v>61</v>
      </c>
      <c r="DY164" s="160">
        <v>66</v>
      </c>
      <c r="DZ164" s="161">
        <v>67</v>
      </c>
      <c r="EA164" s="285">
        <v>538</v>
      </c>
      <c r="EB164" s="165">
        <v>219</v>
      </c>
      <c r="EC164" s="165">
        <v>109</v>
      </c>
      <c r="ED164" s="165">
        <v>260</v>
      </c>
      <c r="EE164" s="165">
        <v>102</v>
      </c>
      <c r="EF164" s="165">
        <v>22</v>
      </c>
      <c r="EG164" s="286">
        <v>32</v>
      </c>
      <c r="EH164" s="289">
        <v>5669</v>
      </c>
      <c r="EI164" s="167">
        <v>0.93842079125972522</v>
      </c>
      <c r="EJ164" s="168">
        <v>8</v>
      </c>
      <c r="EK164" s="290">
        <v>1.4111836302698889E-3</v>
      </c>
      <c r="EL164" s="293">
        <v>16</v>
      </c>
      <c r="EM164" s="173">
        <v>2.6485681178612811E-3</v>
      </c>
      <c r="EN164" s="294" t="s">
        <v>4460</v>
      </c>
      <c r="EO164" s="180">
        <v>5386</v>
      </c>
      <c r="EP164" s="181">
        <v>0.99153166421207661</v>
      </c>
      <c r="EQ164" s="182">
        <v>5242</v>
      </c>
      <c r="ER164" s="183">
        <v>0.96502209131075112</v>
      </c>
      <c r="ES164" s="182">
        <v>144</v>
      </c>
      <c r="ET164" s="183">
        <v>2.6509572901325478E-2</v>
      </c>
      <c r="EU164" s="183" t="s">
        <v>4460</v>
      </c>
      <c r="EV164" s="182">
        <v>0</v>
      </c>
      <c r="EW164" s="184">
        <v>0</v>
      </c>
      <c r="EX164" s="175">
        <v>44</v>
      </c>
      <c r="EY164" s="171">
        <v>8.1001472754050081E-3</v>
      </c>
      <c r="EZ164" s="171" t="s">
        <v>4460</v>
      </c>
      <c r="FA164" s="170">
        <v>2</v>
      </c>
      <c r="FB164" s="171">
        <v>3.6818851251840942E-4</v>
      </c>
      <c r="FC164" s="170">
        <v>0</v>
      </c>
      <c r="FD164" s="176">
        <v>0</v>
      </c>
      <c r="FE164" s="190">
        <v>190</v>
      </c>
      <c r="FF164" s="191">
        <v>3.4977908689248896E-2</v>
      </c>
      <c r="FG164" s="192">
        <v>17</v>
      </c>
      <c r="FH164" s="192">
        <v>5</v>
      </c>
      <c r="FI164" s="192">
        <v>66</v>
      </c>
      <c r="FJ164" s="192">
        <v>68</v>
      </c>
      <c r="FK164" s="192">
        <v>2</v>
      </c>
      <c r="FL164" s="192">
        <v>13</v>
      </c>
      <c r="FM164" s="192">
        <v>0</v>
      </c>
      <c r="FN164" s="192">
        <v>0</v>
      </c>
      <c r="FO164" s="192">
        <v>19</v>
      </c>
      <c r="FP164" s="193">
        <v>0</v>
      </c>
      <c r="FQ164" s="202" t="s">
        <v>3985</v>
      </c>
      <c r="FR164" s="203">
        <v>0.86145683196800005</v>
      </c>
      <c r="FS164" s="206">
        <v>458</v>
      </c>
      <c r="FT164" s="253">
        <v>44</v>
      </c>
      <c r="FU164" s="208" t="s">
        <v>3985</v>
      </c>
      <c r="FV164" s="209">
        <v>0.75199229999999995</v>
      </c>
      <c r="FW164" s="210">
        <v>505</v>
      </c>
      <c r="FX164" s="211">
        <v>47</v>
      </c>
      <c r="FY164" s="216">
        <v>5005</v>
      </c>
      <c r="FZ164" s="217">
        <v>87.233736762500001</v>
      </c>
      <c r="GA164" s="218">
        <v>459</v>
      </c>
      <c r="GB164" s="219">
        <v>24</v>
      </c>
      <c r="GC164" s="254">
        <v>1781</v>
      </c>
      <c r="GD164" s="225">
        <v>31.0523827534</v>
      </c>
      <c r="GE164" s="224">
        <v>554</v>
      </c>
      <c r="GF164" s="255">
        <v>39</v>
      </c>
      <c r="GG164" s="435">
        <v>654</v>
      </c>
      <c r="GH164" s="249" t="s">
        <v>4086</v>
      </c>
      <c r="GI164" s="436">
        <v>38</v>
      </c>
      <c r="GJ164" s="437">
        <v>41</v>
      </c>
      <c r="GK164" s="250" t="s">
        <v>3940</v>
      </c>
      <c r="GL164" s="228">
        <v>1472</v>
      </c>
      <c r="GM164" s="229">
        <v>6.1712220654728091E-4</v>
      </c>
      <c r="GN164" s="227">
        <v>151</v>
      </c>
      <c r="GO164" s="227">
        <v>1137</v>
      </c>
      <c r="GP164" s="227">
        <v>184</v>
      </c>
      <c r="GQ164" s="227">
        <v>0</v>
      </c>
      <c r="GR164" s="227">
        <v>1430</v>
      </c>
      <c r="GS164" s="227">
        <v>1435</v>
      </c>
      <c r="GT164" s="227">
        <v>1196</v>
      </c>
      <c r="GU164" s="230" t="s">
        <v>3940</v>
      </c>
      <c r="GV164" s="297">
        <v>856</v>
      </c>
      <c r="GW164" s="235">
        <v>74</v>
      </c>
      <c r="GX164" s="235">
        <v>163</v>
      </c>
      <c r="GY164" s="235">
        <v>1121</v>
      </c>
      <c r="GZ164" s="235">
        <v>106</v>
      </c>
      <c r="HA164" s="235">
        <v>8</v>
      </c>
      <c r="HB164" s="235">
        <v>853</v>
      </c>
      <c r="HC164" s="298">
        <v>466</v>
      </c>
      <c r="HD164" s="236">
        <v>4462</v>
      </c>
      <c r="HE164" s="237">
        <v>0.73861943386856477</v>
      </c>
      <c r="HF164" s="238">
        <v>2210</v>
      </c>
      <c r="HG164" s="238">
        <v>2240</v>
      </c>
      <c r="HH164" s="238" t="s">
        <v>3940</v>
      </c>
      <c r="HI164" s="238">
        <v>12</v>
      </c>
      <c r="HJ164" s="242">
        <v>2.689376961004034E-3</v>
      </c>
      <c r="HK164" s="301">
        <v>2210</v>
      </c>
      <c r="HL164" s="245">
        <v>0.49529359031824294</v>
      </c>
      <c r="HM164" s="244">
        <v>2182</v>
      </c>
      <c r="HN164" s="246">
        <v>28</v>
      </c>
      <c r="HO164" s="302" t="s">
        <v>4249</v>
      </c>
      <c r="HP164" s="305">
        <v>2183</v>
      </c>
      <c r="HQ164" s="139">
        <v>0.36136401258069856</v>
      </c>
      <c r="HR164" s="57">
        <v>1164.0000059399999</v>
      </c>
      <c r="HS164" s="139">
        <v>0.53321118000000001</v>
      </c>
      <c r="HT164" s="56">
        <v>53.321117999999998</v>
      </c>
      <c r="HU164" s="57">
        <v>5.0000086899999996</v>
      </c>
      <c r="HV164" s="139">
        <v>2.29043E-3</v>
      </c>
      <c r="HW164" s="56">
        <v>0.229043</v>
      </c>
      <c r="HX164" s="56" t="s">
        <v>4086</v>
      </c>
      <c r="HY164" s="57">
        <v>541.00001029999999</v>
      </c>
      <c r="HZ164" s="139">
        <v>0.24782409999999999</v>
      </c>
      <c r="IA164" s="56">
        <v>24.782409999999999</v>
      </c>
      <c r="IB164" s="56" t="s">
        <v>4460</v>
      </c>
      <c r="IC164" s="57">
        <v>472.99999689999999</v>
      </c>
      <c r="ID164" s="139">
        <v>0.21667429999999999</v>
      </c>
      <c r="IE164" s="56">
        <v>21.66743</v>
      </c>
      <c r="IF164" s="56" t="s">
        <v>4249</v>
      </c>
      <c r="IG164" s="57">
        <v>0</v>
      </c>
      <c r="IH164" s="140">
        <v>0</v>
      </c>
      <c r="II164" s="53">
        <v>0</v>
      </c>
      <c r="IJ164" s="53">
        <v>1.0000000099999999</v>
      </c>
      <c r="IK164" s="307">
        <v>26.999998900000001</v>
      </c>
      <c r="IL164" s="245">
        <v>1.23683E-2</v>
      </c>
      <c r="IM164" s="20">
        <v>1.2368300000000001</v>
      </c>
      <c r="IN164" s="20" t="s">
        <v>3940</v>
      </c>
      <c r="IO164" s="25">
        <v>65.999992460000001</v>
      </c>
      <c r="IP164" s="245">
        <v>3.0233619999999999E-2</v>
      </c>
      <c r="IQ164" s="20">
        <v>3.0233620000000001</v>
      </c>
      <c r="IR164" s="25">
        <v>53.999997800000003</v>
      </c>
      <c r="IS164" s="245">
        <v>2.4736600000000001E-2</v>
      </c>
      <c r="IT164" s="20">
        <v>2.4736600000000002</v>
      </c>
      <c r="IU164" s="20" t="s">
        <v>4671</v>
      </c>
      <c r="IV164" s="25">
        <v>9.9999955500000013</v>
      </c>
      <c r="IW164" s="245">
        <v>4.5808500000000009E-3</v>
      </c>
      <c r="IX164" s="20">
        <v>0.45808500000000002</v>
      </c>
      <c r="IY164" s="20" t="s">
        <v>4086</v>
      </c>
      <c r="IZ164" s="25">
        <v>63.000004710000006</v>
      </c>
      <c r="JA164" s="265">
        <v>2.8859370000000002E-2</v>
      </c>
      <c r="JB164" s="43">
        <v>2.8859370000000002</v>
      </c>
      <c r="JC164" s="311">
        <v>1220.99999149</v>
      </c>
      <c r="JD164" s="19">
        <v>0.55932203000000003</v>
      </c>
      <c r="JE164" s="43">
        <v>55.932203000000001</v>
      </c>
      <c r="JF164" s="43" t="s">
        <v>3940</v>
      </c>
      <c r="JG164" s="26">
        <v>326.99999638000003</v>
      </c>
      <c r="JH164" s="19">
        <v>0.14979386</v>
      </c>
      <c r="JI164" s="43">
        <v>14.979386</v>
      </c>
      <c r="JJ164" s="26">
        <v>74.00001073</v>
      </c>
      <c r="JK164" s="19">
        <v>3.3898310000000001E-2</v>
      </c>
      <c r="JL164" s="43">
        <v>3.389831</v>
      </c>
      <c r="JM164" s="43" t="s">
        <v>4671</v>
      </c>
      <c r="JN164" s="26">
        <v>336.99999193000002</v>
      </c>
      <c r="JO164" s="19">
        <v>0.15437471</v>
      </c>
      <c r="JP164" s="43">
        <v>15.437471</v>
      </c>
      <c r="JQ164" s="43" t="s">
        <v>4086</v>
      </c>
      <c r="JR164" s="26">
        <v>3.9999982200000002</v>
      </c>
      <c r="JS164" s="65">
        <v>1.83234E-3</v>
      </c>
      <c r="JT164" s="5">
        <v>0.18323400000000001</v>
      </c>
      <c r="JU164" s="5">
        <v>0.99999999000000006</v>
      </c>
      <c r="JV164" s="313">
        <v>1287.9999944199999</v>
      </c>
      <c r="JW164" s="21">
        <v>1287.9999944199999</v>
      </c>
      <c r="JX164" s="30">
        <v>0.59001373999999995</v>
      </c>
      <c r="JY164" s="55">
        <v>59.001373999999998</v>
      </c>
      <c r="JZ164" s="55" t="s">
        <v>4883</v>
      </c>
      <c r="KA164" s="21">
        <v>490.99998888999994</v>
      </c>
      <c r="KB164" s="30">
        <v>0.22491982999999996</v>
      </c>
      <c r="KC164" s="21">
        <v>157.99999517999998</v>
      </c>
      <c r="KD164" s="30">
        <v>7.2377459999999991E-2</v>
      </c>
      <c r="KE164" s="55">
        <v>7.2377459999999996</v>
      </c>
      <c r="KF164" s="21">
        <v>332.99999370999996</v>
      </c>
      <c r="KG164" s="30">
        <v>0.15254236999999998</v>
      </c>
      <c r="KH164" s="55">
        <v>15.254237</v>
      </c>
      <c r="KI164" s="55" t="s">
        <v>4086</v>
      </c>
      <c r="KJ164" s="21">
        <v>397.00000889000006</v>
      </c>
      <c r="KK164" s="30">
        <v>0.18185983000000003</v>
      </c>
      <c r="KL164" s="21">
        <v>99.999999160000002</v>
      </c>
      <c r="KM164" s="30">
        <v>4.5808519999999998E-2</v>
      </c>
      <c r="KN164" s="55">
        <v>4.5808520000000001</v>
      </c>
      <c r="KO164" s="21">
        <v>297.00000973000004</v>
      </c>
      <c r="KP164" s="30">
        <v>0.13605131000000001</v>
      </c>
      <c r="KQ164" s="55">
        <v>13.605131</v>
      </c>
      <c r="KR164" s="21">
        <v>7.0000077999999997</v>
      </c>
      <c r="KS164" s="314">
        <v>3.2066E-3</v>
      </c>
      <c r="KT164" s="5">
        <v>0.32066</v>
      </c>
      <c r="KU164" s="51">
        <v>2</v>
      </c>
      <c r="KV164" s="51">
        <v>0</v>
      </c>
      <c r="KW164" s="51">
        <v>1</v>
      </c>
      <c r="KX164" s="51">
        <v>0</v>
      </c>
      <c r="KY164" s="51">
        <v>7</v>
      </c>
      <c r="KZ164" s="51">
        <v>2</v>
      </c>
      <c r="LA164" s="51">
        <v>3</v>
      </c>
      <c r="LB164" s="51">
        <v>0</v>
      </c>
      <c r="LC164" s="51">
        <v>0</v>
      </c>
      <c r="LD164" s="51">
        <v>1</v>
      </c>
      <c r="LE164" s="51">
        <v>1</v>
      </c>
      <c r="LF164" s="51">
        <v>0</v>
      </c>
      <c r="LG164" s="261">
        <v>3</v>
      </c>
      <c r="LH164" s="260">
        <v>12</v>
      </c>
      <c r="LI164" s="260">
        <v>2</v>
      </c>
      <c r="LJ164" s="264">
        <v>3</v>
      </c>
    </row>
    <row r="165" spans="1:322">
      <c r="A165" s="111">
        <v>30158</v>
      </c>
      <c r="B165" s="49" t="s">
        <v>319</v>
      </c>
      <c r="C165" s="67">
        <v>25383</v>
      </c>
      <c r="D165" s="69">
        <v>2.9554743691803508E-3</v>
      </c>
      <c r="E165" s="132">
        <v>24551</v>
      </c>
      <c r="F165" s="131">
        <v>12449</v>
      </c>
      <c r="G165" s="133">
        <v>0.5070669219176408</v>
      </c>
      <c r="H165" s="131">
        <v>12102</v>
      </c>
      <c r="I165" s="133">
        <v>0.49293307808235914</v>
      </c>
      <c r="J165" s="134" t="s">
        <v>145</v>
      </c>
      <c r="K165" s="72">
        <v>320</v>
      </c>
      <c r="L165" s="2">
        <v>2</v>
      </c>
      <c r="M165" s="2">
        <v>322</v>
      </c>
      <c r="N165" s="2" t="s">
        <v>94</v>
      </c>
      <c r="O165" s="2"/>
      <c r="P165" s="74"/>
      <c r="Q165" s="305">
        <v>1678</v>
      </c>
      <c r="R165" s="461">
        <v>2035</v>
      </c>
      <c r="S165" s="16" t="s">
        <v>3211</v>
      </c>
      <c r="T165" s="16" t="s">
        <v>3212</v>
      </c>
      <c r="U165" s="16" t="s">
        <v>3213</v>
      </c>
      <c r="V165" s="16" t="s">
        <v>3214</v>
      </c>
      <c r="W165" s="16" t="s">
        <v>3215</v>
      </c>
      <c r="X165" s="16" t="s">
        <v>3216</v>
      </c>
      <c r="Y165" s="16" t="s">
        <v>3217</v>
      </c>
      <c r="Z165" s="16" t="s">
        <v>3218</v>
      </c>
      <c r="AA165" s="16" t="s">
        <v>3219</v>
      </c>
      <c r="AB165" s="16" t="s">
        <v>3220</v>
      </c>
      <c r="AC165" s="16" t="s">
        <v>3221</v>
      </c>
      <c r="AD165" s="16" t="s">
        <v>3222</v>
      </c>
      <c r="AE165" s="16" t="s">
        <v>3223</v>
      </c>
      <c r="AF165" s="16" t="s">
        <v>3224</v>
      </c>
      <c r="AG165" s="16" t="s">
        <v>820</v>
      </c>
      <c r="AH165" s="16" t="s">
        <v>3225</v>
      </c>
      <c r="AI165" s="16" t="s">
        <v>881</v>
      </c>
      <c r="AJ165" s="404">
        <v>6.834752148588652E-2</v>
      </c>
      <c r="AK165" s="404">
        <v>8.2888680705470244E-2</v>
      </c>
      <c r="AL165" s="404">
        <v>8.1829660706284876E-2</v>
      </c>
      <c r="AM165" s="404">
        <v>7.8978453016170416E-2</v>
      </c>
      <c r="AN165" s="404">
        <v>6.8306789947456314E-2</v>
      </c>
      <c r="AO165" s="404">
        <v>6.6677528410248058E-2</v>
      </c>
      <c r="AP165" s="404">
        <v>6.3948515335424214E-2</v>
      </c>
      <c r="AQ165" s="404">
        <v>6.2930226874669051E-2</v>
      </c>
      <c r="AR165" s="404">
        <v>6.4111441489145049E-2</v>
      </c>
      <c r="AS165" s="404">
        <v>6.6881186102399084E-2</v>
      </c>
      <c r="AT165" s="404">
        <v>6.6758991487108468E-2</v>
      </c>
      <c r="AU165" s="404">
        <v>5.6901959186998495E-2</v>
      </c>
      <c r="AV165" s="404">
        <v>4.7900289193922856E-2</v>
      </c>
      <c r="AW165" s="404">
        <v>4.1098122276078369E-2</v>
      </c>
      <c r="AX165" s="404">
        <v>2.9734023054050752E-2</v>
      </c>
      <c r="AY165" s="404">
        <v>2.4438923058123906E-2</v>
      </c>
      <c r="AZ165" s="404">
        <v>1.4215306912142072E-2</v>
      </c>
      <c r="BA165" s="404">
        <v>1.4052380758421246E-2</v>
      </c>
      <c r="BB165" s="404">
        <v>0</v>
      </c>
      <c r="BC165" s="75" t="s">
        <v>586</v>
      </c>
      <c r="BD165" s="301">
        <v>59</v>
      </c>
      <c r="BE165" s="245">
        <v>0.55932203389830504</v>
      </c>
      <c r="BF165" s="245">
        <v>0</v>
      </c>
      <c r="BG165" s="245">
        <v>0.16949152542372881</v>
      </c>
      <c r="BH165" s="245">
        <v>0</v>
      </c>
      <c r="BI165" s="245">
        <v>8.4745762711864403E-2</v>
      </c>
      <c r="BJ165" s="245">
        <v>0.16949152542372881</v>
      </c>
      <c r="BK165" s="245">
        <v>1.6949152542372881E-2</v>
      </c>
      <c r="BL165" s="417">
        <v>487</v>
      </c>
      <c r="BM165" s="19">
        <v>0.44763860369609854</v>
      </c>
      <c r="BN165" s="19">
        <v>4.1067761806981521E-3</v>
      </c>
      <c r="BO165" s="19">
        <v>9.6509240246406572E-2</v>
      </c>
      <c r="BP165" s="19">
        <v>4.1067761806981521E-3</v>
      </c>
      <c r="BQ165" s="19">
        <v>4.3121149897330596E-2</v>
      </c>
      <c r="BR165" s="19">
        <v>0.40041067761806981</v>
      </c>
      <c r="BS165" s="65">
        <v>4.1067761806981521E-3</v>
      </c>
      <c r="BT165" s="420">
        <v>17914</v>
      </c>
      <c r="BU165" s="143">
        <v>0.72966477943871944</v>
      </c>
      <c r="BV165" s="425">
        <v>6634</v>
      </c>
      <c r="BW165" s="143">
        <v>0.27021302594599</v>
      </c>
      <c r="BX165" s="425">
        <v>3</v>
      </c>
      <c r="BY165" s="144">
        <v>1.2219461529061954E-4</v>
      </c>
      <c r="BZ165" s="413">
        <v>18829</v>
      </c>
      <c r="CA165" s="6">
        <v>0.76693413710235836</v>
      </c>
      <c r="CB165" s="414">
        <v>17161</v>
      </c>
      <c r="CC165" s="6">
        <v>0.91141324552551917</v>
      </c>
      <c r="CD165" s="414">
        <v>1657</v>
      </c>
      <c r="CE165" s="6">
        <v>8.8002549259121571E-2</v>
      </c>
      <c r="CF165" s="6" t="s">
        <v>3940</v>
      </c>
      <c r="CG165" s="414">
        <v>11</v>
      </c>
      <c r="CH165" s="272">
        <v>5.8420521535928625E-4</v>
      </c>
      <c r="CI165" s="274">
        <v>7.6398123</v>
      </c>
      <c r="CJ165" s="412">
        <v>3659</v>
      </c>
      <c r="CK165" s="147">
        <v>0.1490366991161256</v>
      </c>
      <c r="CL165" s="412">
        <v>3304</v>
      </c>
      <c r="CM165" s="147">
        <v>0.90297895599890676</v>
      </c>
      <c r="CN165" s="148">
        <v>345</v>
      </c>
      <c r="CO165" s="147">
        <v>9.4288056846132826E-2</v>
      </c>
      <c r="CP165" s="147" t="s">
        <v>3940</v>
      </c>
      <c r="CQ165" s="412">
        <v>10</v>
      </c>
      <c r="CR165" s="275">
        <v>2.7329871549603719E-3</v>
      </c>
      <c r="CS165" s="279">
        <v>0</v>
      </c>
      <c r="CT165" s="280">
        <v>1</v>
      </c>
      <c r="CU165" s="280">
        <v>35</v>
      </c>
      <c r="CV165" s="280">
        <v>45</v>
      </c>
      <c r="CW165" s="280">
        <v>0</v>
      </c>
      <c r="CX165" s="280">
        <v>20</v>
      </c>
      <c r="CY165" s="280">
        <v>0</v>
      </c>
      <c r="CZ165" s="280">
        <v>10</v>
      </c>
      <c r="DA165" s="280">
        <v>0</v>
      </c>
      <c r="DB165" s="280">
        <v>0</v>
      </c>
      <c r="DC165" s="280">
        <v>0</v>
      </c>
      <c r="DD165" s="280">
        <v>0</v>
      </c>
      <c r="DE165" s="281">
        <v>0</v>
      </c>
      <c r="DF165" s="281">
        <v>111</v>
      </c>
      <c r="DG165" s="154">
        <v>6213</v>
      </c>
      <c r="DH165" s="152">
        <v>0.25306504826687304</v>
      </c>
      <c r="DI165" s="152" t="s">
        <v>4461</v>
      </c>
      <c r="DJ165" s="151">
        <v>2122</v>
      </c>
      <c r="DK165" s="151" t="s">
        <v>5095</v>
      </c>
      <c r="DL165" s="151">
        <v>3991</v>
      </c>
      <c r="DM165" s="151" t="s">
        <v>4250</v>
      </c>
      <c r="DN165" s="151">
        <v>329</v>
      </c>
      <c r="DO165" s="151" t="s">
        <v>4672</v>
      </c>
      <c r="DP165" s="151">
        <v>18336</v>
      </c>
      <c r="DQ165" s="152">
        <v>0.74685348865626655</v>
      </c>
      <c r="DR165" s="151">
        <v>2</v>
      </c>
      <c r="DS165" s="155">
        <v>8.1463076860413016E-5</v>
      </c>
      <c r="DT165" s="159">
        <v>2122</v>
      </c>
      <c r="DU165" s="160">
        <v>934</v>
      </c>
      <c r="DV165" s="160">
        <v>544</v>
      </c>
      <c r="DW165" s="160">
        <v>969</v>
      </c>
      <c r="DX165" s="160">
        <v>397</v>
      </c>
      <c r="DY165" s="160">
        <v>399</v>
      </c>
      <c r="DZ165" s="161">
        <v>294</v>
      </c>
      <c r="EA165" s="285">
        <v>3991</v>
      </c>
      <c r="EB165" s="165">
        <v>2647</v>
      </c>
      <c r="EC165" s="165">
        <v>880</v>
      </c>
      <c r="ED165" s="165">
        <v>1261</v>
      </c>
      <c r="EE165" s="165">
        <v>954</v>
      </c>
      <c r="EF165" s="165">
        <v>149</v>
      </c>
      <c r="EG165" s="286">
        <v>233</v>
      </c>
      <c r="EH165" s="289">
        <v>23546</v>
      </c>
      <c r="EI165" s="167">
        <v>0.95906480387764248</v>
      </c>
      <c r="EJ165" s="168">
        <v>854</v>
      </c>
      <c r="EK165" s="290">
        <v>3.6269430051813469E-2</v>
      </c>
      <c r="EL165" s="293">
        <v>834</v>
      </c>
      <c r="EM165" s="173">
        <v>3.3970103050792226E-2</v>
      </c>
      <c r="EN165" s="294" t="s">
        <v>4461</v>
      </c>
      <c r="EO165" s="180">
        <v>21847</v>
      </c>
      <c r="EP165" s="181">
        <v>0.95514361911423951</v>
      </c>
      <c r="EQ165" s="182">
        <v>21398</v>
      </c>
      <c r="ER165" s="183">
        <v>0.93551348751803431</v>
      </c>
      <c r="ES165" s="182">
        <v>437</v>
      </c>
      <c r="ET165" s="183">
        <v>1.9105495562453549E-2</v>
      </c>
      <c r="EU165" s="183" t="s">
        <v>4461</v>
      </c>
      <c r="EV165" s="182">
        <v>12</v>
      </c>
      <c r="EW165" s="184">
        <v>5.2463603375158484E-4</v>
      </c>
      <c r="EX165" s="175">
        <v>929</v>
      </c>
      <c r="EY165" s="171">
        <v>4.0615572946268524E-2</v>
      </c>
      <c r="EZ165" s="171" t="s">
        <v>4461</v>
      </c>
      <c r="FA165" s="170">
        <v>87</v>
      </c>
      <c r="FB165" s="171">
        <v>3.8036112446989899E-3</v>
      </c>
      <c r="FC165" s="170">
        <v>10</v>
      </c>
      <c r="FD165" s="176">
        <v>4.3719669479298735E-4</v>
      </c>
      <c r="FE165" s="190">
        <v>1453</v>
      </c>
      <c r="FF165" s="191">
        <v>6.3524679753421062E-2</v>
      </c>
      <c r="FG165" s="192">
        <v>152</v>
      </c>
      <c r="FH165" s="192">
        <v>177</v>
      </c>
      <c r="FI165" s="192">
        <v>686</v>
      </c>
      <c r="FJ165" s="192">
        <v>151</v>
      </c>
      <c r="FK165" s="192">
        <v>51</v>
      </c>
      <c r="FL165" s="192">
        <v>55</v>
      </c>
      <c r="FM165" s="192">
        <v>6</v>
      </c>
      <c r="FN165" s="192">
        <v>8</v>
      </c>
      <c r="FO165" s="192">
        <v>161</v>
      </c>
      <c r="FP165" s="193">
        <v>6</v>
      </c>
      <c r="FQ165" s="202" t="s">
        <v>3985</v>
      </c>
      <c r="FR165" s="203">
        <v>0.33502596718099997</v>
      </c>
      <c r="FS165" s="206">
        <v>858</v>
      </c>
      <c r="FT165" s="253">
        <v>99</v>
      </c>
      <c r="FU165" s="208" t="s">
        <v>3986</v>
      </c>
      <c r="FV165" s="209">
        <v>4.7129699999999997E-2</v>
      </c>
      <c r="FW165" s="210">
        <v>996</v>
      </c>
      <c r="FX165" s="211">
        <v>112</v>
      </c>
      <c r="FY165" s="216">
        <v>20067</v>
      </c>
      <c r="FZ165" s="217">
        <v>66.955909313600003</v>
      </c>
      <c r="GA165" s="218">
        <v>1257</v>
      </c>
      <c r="GB165" s="219">
        <v>122</v>
      </c>
      <c r="GC165" s="254">
        <v>4520</v>
      </c>
      <c r="GD165" s="225">
        <v>15.0819066431</v>
      </c>
      <c r="GE165" s="224">
        <v>1167</v>
      </c>
      <c r="GF165" s="255">
        <v>115</v>
      </c>
      <c r="GG165" s="435">
        <v>8883</v>
      </c>
      <c r="GH165" s="249" t="s">
        <v>4086</v>
      </c>
      <c r="GI165" s="436">
        <v>246</v>
      </c>
      <c r="GJ165" s="437">
        <v>774</v>
      </c>
      <c r="GK165" s="250" t="s">
        <v>3940</v>
      </c>
      <c r="GL165" s="228">
        <v>7547</v>
      </c>
      <c r="GM165" s="229">
        <v>3.1640090304431582E-3</v>
      </c>
      <c r="GN165" s="227">
        <v>434</v>
      </c>
      <c r="GO165" s="227">
        <v>6236</v>
      </c>
      <c r="GP165" s="227">
        <v>876</v>
      </c>
      <c r="GQ165" s="227">
        <v>1</v>
      </c>
      <c r="GR165" s="227">
        <v>5515</v>
      </c>
      <c r="GS165" s="227">
        <v>7337</v>
      </c>
      <c r="GT165" s="227">
        <v>4848</v>
      </c>
      <c r="GU165" s="230" t="s">
        <v>3940</v>
      </c>
      <c r="GV165" s="297">
        <v>4247</v>
      </c>
      <c r="GW165" s="235">
        <v>885</v>
      </c>
      <c r="GX165" s="235">
        <v>1480</v>
      </c>
      <c r="GY165" s="235">
        <v>6681</v>
      </c>
      <c r="GZ165" s="235">
        <v>2033</v>
      </c>
      <c r="HA165" s="235">
        <v>112</v>
      </c>
      <c r="HB165" s="235">
        <v>5921</v>
      </c>
      <c r="HC165" s="298">
        <v>1675</v>
      </c>
      <c r="HD165" s="236">
        <v>20036</v>
      </c>
      <c r="HE165" s="237">
        <v>0.81609710398761759</v>
      </c>
      <c r="HF165" s="238">
        <v>12270</v>
      </c>
      <c r="HG165" s="238">
        <v>7716</v>
      </c>
      <c r="HH165" s="238" t="s">
        <v>3940</v>
      </c>
      <c r="HI165" s="238">
        <v>50</v>
      </c>
      <c r="HJ165" s="242">
        <v>2.495508085446197E-3</v>
      </c>
      <c r="HK165" s="301">
        <v>12270</v>
      </c>
      <c r="HL165" s="245">
        <v>0.61239768416849671</v>
      </c>
      <c r="HM165" s="244">
        <v>12233</v>
      </c>
      <c r="HN165" s="246">
        <v>37</v>
      </c>
      <c r="HO165" s="302" t="s">
        <v>4250</v>
      </c>
      <c r="HP165" s="305">
        <v>10152</v>
      </c>
      <c r="HQ165" s="139">
        <v>0.41350657814345648</v>
      </c>
      <c r="HR165" s="57">
        <v>6617.9999700000008</v>
      </c>
      <c r="HS165" s="139">
        <v>0.65189125000000003</v>
      </c>
      <c r="HT165" s="56">
        <v>65.189125000000004</v>
      </c>
      <c r="HU165" s="57">
        <v>356.99995296000003</v>
      </c>
      <c r="HV165" s="139">
        <v>3.5165480000000006E-2</v>
      </c>
      <c r="HW165" s="56">
        <v>3.5165479999999998</v>
      </c>
      <c r="HX165" s="56" t="s">
        <v>4086</v>
      </c>
      <c r="HY165" s="57">
        <v>2446.0000380000001</v>
      </c>
      <c r="HZ165" s="139">
        <v>0.24093775000000001</v>
      </c>
      <c r="IA165" s="56">
        <v>24.093775000000001</v>
      </c>
      <c r="IB165" s="56" t="s">
        <v>4461</v>
      </c>
      <c r="IC165" s="57">
        <v>731.00003903999993</v>
      </c>
      <c r="ID165" s="139">
        <v>7.200551999999999E-2</v>
      </c>
      <c r="IE165" s="56">
        <v>7.2005520000000001</v>
      </c>
      <c r="IF165" s="56" t="s">
        <v>4250</v>
      </c>
      <c r="IG165" s="57">
        <v>0</v>
      </c>
      <c r="IH165" s="140">
        <v>0</v>
      </c>
      <c r="II165" s="53">
        <v>0</v>
      </c>
      <c r="IJ165" s="53">
        <v>1</v>
      </c>
      <c r="IK165" s="307">
        <v>271.99999800000001</v>
      </c>
      <c r="IL165" s="245">
        <v>2.6792750000000001E-2</v>
      </c>
      <c r="IM165" s="20">
        <v>2.6792750000000001</v>
      </c>
      <c r="IN165" s="20" t="s">
        <v>3940</v>
      </c>
      <c r="IO165" s="25">
        <v>826.00001856000006</v>
      </c>
      <c r="IP165" s="245">
        <v>8.136328000000001E-2</v>
      </c>
      <c r="IQ165" s="20">
        <v>8.1363280000000007</v>
      </c>
      <c r="IR165" s="25">
        <v>841.99997664</v>
      </c>
      <c r="IS165" s="245">
        <v>8.2939319999999997E-2</v>
      </c>
      <c r="IT165" s="20">
        <v>8.2939319999999999</v>
      </c>
      <c r="IU165" s="20" t="s">
        <v>4672</v>
      </c>
      <c r="IV165" s="25">
        <v>97.000025039999997</v>
      </c>
      <c r="IW165" s="245">
        <v>9.5547699999999989E-3</v>
      </c>
      <c r="IX165" s="20">
        <v>0.95547700000000002</v>
      </c>
      <c r="IY165" s="20" t="s">
        <v>4086</v>
      </c>
      <c r="IZ165" s="25">
        <v>392.99996016</v>
      </c>
      <c r="JA165" s="265">
        <v>3.8711580000000002E-2</v>
      </c>
      <c r="JB165" s="43">
        <v>3.8711579999999999</v>
      </c>
      <c r="JC165" s="311">
        <v>4985.0000099999997</v>
      </c>
      <c r="JD165" s="19">
        <v>0.49103624999999995</v>
      </c>
      <c r="JE165" s="43">
        <v>49.103625000000001</v>
      </c>
      <c r="JF165" s="43" t="s">
        <v>3940</v>
      </c>
      <c r="JG165" s="26">
        <v>732.00001104</v>
      </c>
      <c r="JH165" s="19">
        <v>7.2104020000000005E-2</v>
      </c>
      <c r="JI165" s="43">
        <v>7.2104020000000002</v>
      </c>
      <c r="JJ165" s="26">
        <v>242.99999783999999</v>
      </c>
      <c r="JK165" s="19">
        <v>2.393617E-2</v>
      </c>
      <c r="JL165" s="43">
        <v>2.3936169999999999</v>
      </c>
      <c r="JM165" s="43" t="s">
        <v>4672</v>
      </c>
      <c r="JN165" s="26">
        <v>1751.0000061600001</v>
      </c>
      <c r="JO165" s="19">
        <v>0.17247833000000001</v>
      </c>
      <c r="JP165" s="43">
        <v>17.247833</v>
      </c>
      <c r="JQ165" s="43" t="s">
        <v>4086</v>
      </c>
      <c r="JR165" s="26">
        <v>10.99999656</v>
      </c>
      <c r="JS165" s="65">
        <v>1.0835299999999999E-3</v>
      </c>
      <c r="JT165" s="5">
        <v>0.108353</v>
      </c>
      <c r="JU165" s="5">
        <v>1</v>
      </c>
      <c r="JV165" s="313">
        <v>5413.9999773600002</v>
      </c>
      <c r="JW165" s="21">
        <v>5413.9999773600002</v>
      </c>
      <c r="JX165" s="30">
        <v>0.53329393000000003</v>
      </c>
      <c r="JY165" s="55">
        <v>53.329393000000003</v>
      </c>
      <c r="JZ165" s="55" t="s">
        <v>4884</v>
      </c>
      <c r="KA165" s="21">
        <v>793.00002888000006</v>
      </c>
      <c r="KB165" s="30">
        <v>7.8112690000000012E-2</v>
      </c>
      <c r="KC165" s="21">
        <v>293.99999112</v>
      </c>
      <c r="KD165" s="30">
        <v>2.8959809999999999E-2</v>
      </c>
      <c r="KE165" s="55">
        <v>2.8959809999999999</v>
      </c>
      <c r="KF165" s="21">
        <v>499.00003776000005</v>
      </c>
      <c r="KG165" s="30">
        <v>4.9152880000000003E-2</v>
      </c>
      <c r="KH165" s="55">
        <v>4.9152880000000003</v>
      </c>
      <c r="KI165" s="55" t="s">
        <v>4086</v>
      </c>
      <c r="KJ165" s="21">
        <v>3919.0000111200006</v>
      </c>
      <c r="KK165" s="30">
        <v>0.38603231000000005</v>
      </c>
      <c r="KL165" s="21">
        <v>1294.00001064</v>
      </c>
      <c r="KM165" s="30">
        <v>0.12746257</v>
      </c>
      <c r="KN165" s="55">
        <v>12.746257</v>
      </c>
      <c r="KO165" s="21">
        <v>2625.0000004800004</v>
      </c>
      <c r="KP165" s="30">
        <v>0.25856974000000005</v>
      </c>
      <c r="KQ165" s="55">
        <v>25.856974000000001</v>
      </c>
      <c r="KR165" s="21">
        <v>25.999982639999999</v>
      </c>
      <c r="KS165" s="314">
        <v>2.5610699999999999E-3</v>
      </c>
      <c r="KT165" s="5">
        <v>0.25610699999999997</v>
      </c>
      <c r="KU165" s="51">
        <v>12</v>
      </c>
      <c r="KV165" s="51">
        <v>20</v>
      </c>
      <c r="KW165" s="51">
        <v>26</v>
      </c>
      <c r="KX165" s="51">
        <v>8</v>
      </c>
      <c r="KY165" s="51">
        <v>11</v>
      </c>
      <c r="KZ165" s="51">
        <v>11</v>
      </c>
      <c r="LA165" s="51">
        <v>13</v>
      </c>
      <c r="LB165" s="51">
        <v>24</v>
      </c>
      <c r="LC165" s="51">
        <v>10</v>
      </c>
      <c r="LD165" s="51">
        <v>12</v>
      </c>
      <c r="LE165" s="51">
        <v>8</v>
      </c>
      <c r="LF165" s="51">
        <v>6</v>
      </c>
      <c r="LG165" s="261">
        <v>66</v>
      </c>
      <c r="LH165" s="260">
        <v>59</v>
      </c>
      <c r="LI165" s="260">
        <v>36</v>
      </c>
      <c r="LJ165" s="264">
        <v>23</v>
      </c>
    </row>
    <row r="166" spans="1:322">
      <c r="A166" s="111">
        <v>30159</v>
      </c>
      <c r="B166" s="49" t="s">
        <v>320</v>
      </c>
      <c r="C166" s="67">
        <v>27449</v>
      </c>
      <c r="D166" s="69">
        <v>3.1960294669515603E-3</v>
      </c>
      <c r="E166" s="132">
        <v>29686</v>
      </c>
      <c r="F166" s="131">
        <v>15461</v>
      </c>
      <c r="G166" s="133">
        <v>0.52081789395674727</v>
      </c>
      <c r="H166" s="131">
        <v>14225</v>
      </c>
      <c r="I166" s="133">
        <v>0.47918210604325273</v>
      </c>
      <c r="J166" s="134" t="s">
        <v>274</v>
      </c>
      <c r="K166" s="72">
        <v>53</v>
      </c>
      <c r="L166" s="2">
        <v>1</v>
      </c>
      <c r="M166" s="2">
        <v>54</v>
      </c>
      <c r="N166" s="2" t="s">
        <v>29</v>
      </c>
      <c r="O166" s="2"/>
      <c r="P166" s="74"/>
      <c r="Q166" s="305">
        <v>3575</v>
      </c>
      <c r="R166" s="461">
        <v>3669</v>
      </c>
      <c r="S166" s="16" t="s">
        <v>3226</v>
      </c>
      <c r="T166" s="16" t="s">
        <v>3227</v>
      </c>
      <c r="U166" s="16" t="s">
        <v>3228</v>
      </c>
      <c r="V166" s="16" t="s">
        <v>3229</v>
      </c>
      <c r="W166" s="16" t="s">
        <v>3230</v>
      </c>
      <c r="X166" s="16" t="s">
        <v>3231</v>
      </c>
      <c r="Y166" s="16" t="s">
        <v>3232</v>
      </c>
      <c r="Z166" s="16" t="s">
        <v>3233</v>
      </c>
      <c r="AA166" s="16" t="s">
        <v>3069</v>
      </c>
      <c r="AB166" s="16" t="s">
        <v>3234</v>
      </c>
      <c r="AC166" s="16" t="s">
        <v>3235</v>
      </c>
      <c r="AD166" s="16" t="s">
        <v>3236</v>
      </c>
      <c r="AE166" s="16" t="s">
        <v>3237</v>
      </c>
      <c r="AF166" s="16" t="s">
        <v>3238</v>
      </c>
      <c r="AG166" s="16" t="s">
        <v>822</v>
      </c>
      <c r="AH166" s="16" t="s">
        <v>658</v>
      </c>
      <c r="AI166" s="16" t="s">
        <v>881</v>
      </c>
      <c r="AJ166" s="404">
        <v>0.12042713737115139</v>
      </c>
      <c r="AK166" s="404">
        <v>0.12359361315098026</v>
      </c>
      <c r="AL166" s="404">
        <v>0.12403153001414809</v>
      </c>
      <c r="AM166" s="404">
        <v>0.11958498955736711</v>
      </c>
      <c r="AN166" s="404">
        <v>9.8261806912349259E-2</v>
      </c>
      <c r="AO166" s="404">
        <v>8.3473691302297384E-2</v>
      </c>
      <c r="AP166" s="404">
        <v>6.3430573334231619E-2</v>
      </c>
      <c r="AQ166" s="404">
        <v>5.7872397763255409E-2</v>
      </c>
      <c r="AR166" s="404">
        <v>4.9282490062655795E-2</v>
      </c>
      <c r="AS166" s="404">
        <v>4.1770531563700058E-2</v>
      </c>
      <c r="AT166" s="404">
        <v>3.1159469110018191E-2</v>
      </c>
      <c r="AU166" s="404">
        <v>2.5837094926901571E-2</v>
      </c>
      <c r="AV166" s="404">
        <v>1.8998854678973252E-2</v>
      </c>
      <c r="AW166" s="404">
        <v>1.7348244963956073E-2</v>
      </c>
      <c r="AX166" s="404">
        <v>9.8026005524489666E-3</v>
      </c>
      <c r="AY166" s="404">
        <v>6.6361247726200905E-3</v>
      </c>
      <c r="AZ166" s="404">
        <v>4.7497136697433129E-3</v>
      </c>
      <c r="BA166" s="404">
        <v>3.7391362932021827E-3</v>
      </c>
      <c r="BB166" s="404">
        <v>0</v>
      </c>
      <c r="BC166" s="75" t="s">
        <v>587</v>
      </c>
      <c r="BD166" s="301">
        <v>94</v>
      </c>
      <c r="BE166" s="245">
        <v>0.88297872340425532</v>
      </c>
      <c r="BF166" s="245">
        <v>0</v>
      </c>
      <c r="BG166" s="245">
        <v>8.5106382978723402E-2</v>
      </c>
      <c r="BH166" s="245">
        <v>0</v>
      </c>
      <c r="BI166" s="245">
        <v>0</v>
      </c>
      <c r="BJ166" s="245">
        <v>3.1914893617021274E-2</v>
      </c>
      <c r="BK166" s="245">
        <v>0</v>
      </c>
      <c r="BL166" s="417">
        <v>826</v>
      </c>
      <c r="BM166" s="19">
        <v>0.78087167070217922</v>
      </c>
      <c r="BN166" s="19">
        <v>1.2106537530266344E-3</v>
      </c>
      <c r="BO166" s="19">
        <v>6.5375302663438259E-2</v>
      </c>
      <c r="BP166" s="19">
        <v>0</v>
      </c>
      <c r="BQ166" s="19">
        <v>0</v>
      </c>
      <c r="BR166" s="19">
        <v>0.15254237288135594</v>
      </c>
      <c r="BS166" s="65">
        <v>0</v>
      </c>
      <c r="BT166" s="420">
        <v>28014</v>
      </c>
      <c r="BU166" s="143">
        <v>0.94367715421410769</v>
      </c>
      <c r="BV166" s="425">
        <v>1657</v>
      </c>
      <c r="BW166" s="143">
        <v>5.5817557097621776E-2</v>
      </c>
      <c r="BX166" s="425">
        <v>15</v>
      </c>
      <c r="BY166" s="144">
        <v>5.0528868827056522E-4</v>
      </c>
      <c r="BZ166" s="413">
        <v>18760</v>
      </c>
      <c r="CA166" s="6">
        <v>0.6319477194637203</v>
      </c>
      <c r="CB166" s="414">
        <v>11585</v>
      </c>
      <c r="CC166" s="6">
        <v>0.6175373134328358</v>
      </c>
      <c r="CD166" s="414">
        <v>7165</v>
      </c>
      <c r="CE166" s="6">
        <v>0.38192963752665243</v>
      </c>
      <c r="CF166" s="6" t="s">
        <v>3940</v>
      </c>
      <c r="CG166" s="414">
        <v>10</v>
      </c>
      <c r="CH166" s="272">
        <v>5.3304904051172707E-4</v>
      </c>
      <c r="CI166" s="274">
        <v>5.9102826000000004</v>
      </c>
      <c r="CJ166" s="412">
        <v>6640</v>
      </c>
      <c r="CK166" s="147">
        <v>0.22367445934110355</v>
      </c>
      <c r="CL166" s="412">
        <v>5001</v>
      </c>
      <c r="CM166" s="147">
        <v>0.75316265060240961</v>
      </c>
      <c r="CN166" s="148">
        <v>1622</v>
      </c>
      <c r="CO166" s="147">
        <v>0.24427710843373493</v>
      </c>
      <c r="CP166" s="147" t="s">
        <v>3940</v>
      </c>
      <c r="CQ166" s="412">
        <v>17</v>
      </c>
      <c r="CR166" s="275">
        <v>2.5602409638554218E-3</v>
      </c>
      <c r="CS166" s="279">
        <v>2</v>
      </c>
      <c r="CT166" s="280">
        <v>0</v>
      </c>
      <c r="CU166" s="280">
        <v>51</v>
      </c>
      <c r="CV166" s="280">
        <v>49</v>
      </c>
      <c r="CW166" s="280">
        <v>0</v>
      </c>
      <c r="CX166" s="280">
        <v>11</v>
      </c>
      <c r="CY166" s="280">
        <v>0</v>
      </c>
      <c r="CZ166" s="280">
        <v>4</v>
      </c>
      <c r="DA166" s="280">
        <v>0</v>
      </c>
      <c r="DB166" s="280">
        <v>0</v>
      </c>
      <c r="DC166" s="280">
        <v>0</v>
      </c>
      <c r="DD166" s="280">
        <v>0</v>
      </c>
      <c r="DE166" s="281">
        <v>0</v>
      </c>
      <c r="DF166" s="281">
        <v>117</v>
      </c>
      <c r="DG166" s="154">
        <v>1335</v>
      </c>
      <c r="DH166" s="152">
        <v>4.4970693256080309E-2</v>
      </c>
      <c r="DI166" s="152" t="s">
        <v>4462</v>
      </c>
      <c r="DJ166" s="151">
        <v>520</v>
      </c>
      <c r="DK166" s="151" t="s">
        <v>5096</v>
      </c>
      <c r="DL166" s="151">
        <v>781</v>
      </c>
      <c r="DM166" s="151" t="s">
        <v>4251</v>
      </c>
      <c r="DN166" s="151">
        <v>94</v>
      </c>
      <c r="DO166" s="151" t="s">
        <v>4673</v>
      </c>
      <c r="DP166" s="151">
        <v>28339</v>
      </c>
      <c r="DQ166" s="152">
        <v>0.95462507579330325</v>
      </c>
      <c r="DR166" s="151">
        <v>12</v>
      </c>
      <c r="DS166" s="155">
        <v>4.042309506164522E-4</v>
      </c>
      <c r="DT166" s="159">
        <v>520</v>
      </c>
      <c r="DU166" s="160">
        <v>242</v>
      </c>
      <c r="DV166" s="160">
        <v>203</v>
      </c>
      <c r="DW166" s="160">
        <v>214</v>
      </c>
      <c r="DX166" s="160">
        <v>151</v>
      </c>
      <c r="DY166" s="160">
        <v>157</v>
      </c>
      <c r="DZ166" s="161">
        <v>170</v>
      </c>
      <c r="EA166" s="285">
        <v>781</v>
      </c>
      <c r="EB166" s="165">
        <v>435</v>
      </c>
      <c r="EC166" s="165">
        <v>300</v>
      </c>
      <c r="ED166" s="165">
        <v>266</v>
      </c>
      <c r="EE166" s="165">
        <v>120</v>
      </c>
      <c r="EF166" s="165">
        <v>60</v>
      </c>
      <c r="EG166" s="286">
        <v>68</v>
      </c>
      <c r="EH166" s="289">
        <v>27503</v>
      </c>
      <c r="EI166" s="167">
        <v>0.92646365290035704</v>
      </c>
      <c r="EJ166" s="168">
        <v>26712</v>
      </c>
      <c r="EK166" s="290">
        <v>0.97123950114532964</v>
      </c>
      <c r="EL166" s="293">
        <v>128</v>
      </c>
      <c r="EM166" s="173">
        <v>4.3117968065754901E-3</v>
      </c>
      <c r="EN166" s="294" t="s">
        <v>4462</v>
      </c>
      <c r="EO166" s="180">
        <v>25906</v>
      </c>
      <c r="EP166" s="181">
        <v>0.99214890276128831</v>
      </c>
      <c r="EQ166" s="182">
        <v>25766</v>
      </c>
      <c r="ER166" s="183">
        <v>0.98678717781777792</v>
      </c>
      <c r="ES166" s="182">
        <v>124</v>
      </c>
      <c r="ET166" s="183">
        <v>4.7489563785377813E-3</v>
      </c>
      <c r="EU166" s="183" t="s">
        <v>4462</v>
      </c>
      <c r="EV166" s="182">
        <v>16</v>
      </c>
      <c r="EW166" s="184">
        <v>6.1276856497261695E-4</v>
      </c>
      <c r="EX166" s="175">
        <v>160</v>
      </c>
      <c r="EY166" s="171">
        <v>6.1276856497261695E-3</v>
      </c>
      <c r="EZ166" s="171" t="s">
        <v>4462</v>
      </c>
      <c r="FA166" s="170">
        <v>35</v>
      </c>
      <c r="FB166" s="171">
        <v>1.3404312358775996E-3</v>
      </c>
      <c r="FC166" s="170">
        <v>10</v>
      </c>
      <c r="FD166" s="176">
        <v>3.8298035310788559E-4</v>
      </c>
      <c r="FE166" s="190">
        <v>319</v>
      </c>
      <c r="FF166" s="191">
        <v>1.2217073264141549E-2</v>
      </c>
      <c r="FG166" s="192">
        <v>93</v>
      </c>
      <c r="FH166" s="192">
        <v>5</v>
      </c>
      <c r="FI166" s="192">
        <v>45</v>
      </c>
      <c r="FJ166" s="192">
        <v>78</v>
      </c>
      <c r="FK166" s="192">
        <v>82</v>
      </c>
      <c r="FL166" s="192">
        <v>0</v>
      </c>
      <c r="FM166" s="192">
        <v>0</v>
      </c>
      <c r="FN166" s="192">
        <v>1</v>
      </c>
      <c r="FO166" s="192">
        <v>15</v>
      </c>
      <c r="FP166" s="193">
        <v>0</v>
      </c>
      <c r="FQ166" s="202" t="s">
        <v>3988</v>
      </c>
      <c r="FR166" s="203">
        <v>3.5448957885499999</v>
      </c>
      <c r="FS166" s="206">
        <v>8</v>
      </c>
      <c r="FT166" s="253">
        <v>1</v>
      </c>
      <c r="FU166" s="208" t="s">
        <v>3988</v>
      </c>
      <c r="FV166" s="209">
        <v>3.719039</v>
      </c>
      <c r="FW166" s="210">
        <v>6</v>
      </c>
      <c r="FX166" s="211">
        <v>1</v>
      </c>
      <c r="FY166" s="216">
        <v>25278</v>
      </c>
      <c r="FZ166" s="217">
        <v>96.528890196199995</v>
      </c>
      <c r="GA166" s="218">
        <v>124</v>
      </c>
      <c r="GB166" s="219">
        <v>1</v>
      </c>
      <c r="GC166" s="254">
        <v>18284</v>
      </c>
      <c r="GD166" s="225">
        <v>69.821406059599994</v>
      </c>
      <c r="GE166" s="224">
        <v>34</v>
      </c>
      <c r="GF166" s="255">
        <v>1</v>
      </c>
      <c r="GG166" s="435">
        <v>900</v>
      </c>
      <c r="GH166" s="249" t="s">
        <v>4086</v>
      </c>
      <c r="GI166" s="436">
        <v>3</v>
      </c>
      <c r="GJ166" s="437">
        <v>6</v>
      </c>
      <c r="GK166" s="250" t="s">
        <v>3940</v>
      </c>
      <c r="GL166" s="228">
        <v>5690</v>
      </c>
      <c r="GM166" s="229">
        <v>2.385479181558443E-3</v>
      </c>
      <c r="GN166" s="227">
        <v>2854</v>
      </c>
      <c r="GO166" s="227">
        <v>2709</v>
      </c>
      <c r="GP166" s="227">
        <v>127</v>
      </c>
      <c r="GQ166" s="227">
        <v>0</v>
      </c>
      <c r="GR166" s="227">
        <v>3576</v>
      </c>
      <c r="GS166" s="227">
        <v>5590</v>
      </c>
      <c r="GT166" s="227">
        <v>207</v>
      </c>
      <c r="GU166" s="230" t="s">
        <v>3940</v>
      </c>
      <c r="GV166" s="297">
        <v>1859</v>
      </c>
      <c r="GW166" s="235">
        <v>114</v>
      </c>
      <c r="GX166" s="235">
        <v>66</v>
      </c>
      <c r="GY166" s="235">
        <v>3342</v>
      </c>
      <c r="GZ166" s="235">
        <v>260</v>
      </c>
      <c r="HA166" s="235">
        <v>3</v>
      </c>
      <c r="HB166" s="235">
        <v>3725</v>
      </c>
      <c r="HC166" s="298">
        <v>1356</v>
      </c>
      <c r="HD166" s="236">
        <v>20941</v>
      </c>
      <c r="HE166" s="237">
        <v>0.70541669473826041</v>
      </c>
      <c r="HF166" s="238">
        <v>8096</v>
      </c>
      <c r="HG166" s="238">
        <v>12725</v>
      </c>
      <c r="HH166" s="238" t="s">
        <v>3940</v>
      </c>
      <c r="HI166" s="238">
        <v>120</v>
      </c>
      <c r="HJ166" s="242">
        <v>5.7303853684160262E-3</v>
      </c>
      <c r="HK166" s="301">
        <v>8096</v>
      </c>
      <c r="HL166" s="245">
        <v>0.38660999952246788</v>
      </c>
      <c r="HM166" s="244">
        <v>7522</v>
      </c>
      <c r="HN166" s="246">
        <v>574</v>
      </c>
      <c r="HO166" s="302" t="s">
        <v>4251</v>
      </c>
      <c r="HP166" s="305">
        <v>7502</v>
      </c>
      <c r="HQ166" s="139">
        <v>0.25271171596038539</v>
      </c>
      <c r="HR166" s="57">
        <v>6235.9999899999993</v>
      </c>
      <c r="HS166" s="139">
        <v>0.8312449999999999</v>
      </c>
      <c r="HT166" s="56">
        <v>83.124499999999998</v>
      </c>
      <c r="HU166" s="57">
        <v>100.00000956</v>
      </c>
      <c r="HV166" s="139">
        <v>1.3329779999999999E-2</v>
      </c>
      <c r="HW166" s="56">
        <v>1.332978</v>
      </c>
      <c r="HX166" s="56" t="s">
        <v>4086</v>
      </c>
      <c r="HY166" s="57">
        <v>330.00000154000003</v>
      </c>
      <c r="HZ166" s="139">
        <v>4.3988270000000003E-2</v>
      </c>
      <c r="IA166" s="56">
        <v>4.3988269999999998</v>
      </c>
      <c r="IB166" s="56" t="s">
        <v>4462</v>
      </c>
      <c r="IC166" s="57">
        <v>835.99999889999992</v>
      </c>
      <c r="ID166" s="139">
        <v>0.11143694999999999</v>
      </c>
      <c r="IE166" s="56">
        <v>11.143694999999999</v>
      </c>
      <c r="IF166" s="56" t="s">
        <v>4251</v>
      </c>
      <c r="IG166" s="57">
        <v>0</v>
      </c>
      <c r="IH166" s="140">
        <v>0</v>
      </c>
      <c r="II166" s="53">
        <v>0</v>
      </c>
      <c r="IJ166" s="53">
        <v>0.99999999999999989</v>
      </c>
      <c r="IK166" s="307">
        <v>92.999968379999984</v>
      </c>
      <c r="IL166" s="245">
        <v>1.2396689999999998E-2</v>
      </c>
      <c r="IM166" s="20">
        <v>1.2396689999999999</v>
      </c>
      <c r="IN166" s="20" t="s">
        <v>3940</v>
      </c>
      <c r="IO166" s="25">
        <v>285.00000474000001</v>
      </c>
      <c r="IP166" s="245">
        <v>3.7989870000000002E-2</v>
      </c>
      <c r="IQ166" s="20">
        <v>3.7989869999999999</v>
      </c>
      <c r="IR166" s="25">
        <v>120.99998305999999</v>
      </c>
      <c r="IS166" s="245">
        <v>1.6129029999999999E-2</v>
      </c>
      <c r="IT166" s="20">
        <v>1.612903</v>
      </c>
      <c r="IU166" s="20" t="s">
        <v>4673</v>
      </c>
      <c r="IV166" s="25">
        <v>23.0000067</v>
      </c>
      <c r="IW166" s="245">
        <v>3.0658500000000002E-3</v>
      </c>
      <c r="IX166" s="20">
        <v>0.306585</v>
      </c>
      <c r="IY166" s="20" t="s">
        <v>4086</v>
      </c>
      <c r="IZ166" s="25">
        <v>228.99997538000002</v>
      </c>
      <c r="JA166" s="265">
        <v>3.0525190000000004E-2</v>
      </c>
      <c r="JB166" s="43">
        <v>3.0525190000000002</v>
      </c>
      <c r="JC166" s="311">
        <v>5122.0000275399998</v>
      </c>
      <c r="JD166" s="19">
        <v>0.68275127000000002</v>
      </c>
      <c r="JE166" s="43">
        <v>68.275126999999998</v>
      </c>
      <c r="JF166" s="43" t="s">
        <v>3940</v>
      </c>
      <c r="JG166" s="26">
        <v>722.99999859999991</v>
      </c>
      <c r="JH166" s="19">
        <v>9.6374299999999982E-2</v>
      </c>
      <c r="JI166" s="43">
        <v>9.6374300000000002</v>
      </c>
      <c r="JJ166" s="26">
        <v>129.99998242000001</v>
      </c>
      <c r="JK166" s="19">
        <v>1.7328710000000001E-2</v>
      </c>
      <c r="JL166" s="43">
        <v>1.7328710000000001</v>
      </c>
      <c r="JM166" s="43" t="s">
        <v>4673</v>
      </c>
      <c r="JN166" s="26">
        <v>731.99999796000009</v>
      </c>
      <c r="JO166" s="19">
        <v>9.7573980000000018E-2</v>
      </c>
      <c r="JP166" s="43">
        <v>9.7573980000000002</v>
      </c>
      <c r="JQ166" s="43" t="s">
        <v>4086</v>
      </c>
      <c r="JR166" s="26">
        <v>43.999980200000003</v>
      </c>
      <c r="JS166" s="65">
        <v>5.8651000000000007E-3</v>
      </c>
      <c r="JT166" s="5">
        <v>0.58650999999999998</v>
      </c>
      <c r="JU166" s="5">
        <v>0.99999999000000006</v>
      </c>
      <c r="JV166" s="313">
        <v>5185.0000230599999</v>
      </c>
      <c r="JW166" s="21">
        <v>5185.0000230599999</v>
      </c>
      <c r="JX166" s="30">
        <v>0.69114902999999994</v>
      </c>
      <c r="JY166" s="55">
        <v>69.114902999999998</v>
      </c>
      <c r="JZ166" s="55" t="s">
        <v>4885</v>
      </c>
      <c r="KA166" s="21">
        <v>1008.0000033399999</v>
      </c>
      <c r="KB166" s="30">
        <v>0.13436416999999998</v>
      </c>
      <c r="KC166" s="21">
        <v>132.00001562</v>
      </c>
      <c r="KD166" s="30">
        <v>1.7595309999999999E-2</v>
      </c>
      <c r="KE166" s="55">
        <v>1.759531</v>
      </c>
      <c r="KF166" s="21">
        <v>875.99998771999992</v>
      </c>
      <c r="KG166" s="30">
        <v>0.11676885999999999</v>
      </c>
      <c r="KH166" s="55">
        <v>11.676886</v>
      </c>
      <c r="KI166" s="55" t="s">
        <v>4086</v>
      </c>
      <c r="KJ166" s="21">
        <v>1264.9999934000002</v>
      </c>
      <c r="KK166" s="30">
        <v>0.16862170000000004</v>
      </c>
      <c r="KL166" s="21">
        <v>590.99998298000003</v>
      </c>
      <c r="KM166" s="30">
        <v>7.8778990000000007E-2</v>
      </c>
      <c r="KN166" s="55">
        <v>7.8778990000000002</v>
      </c>
      <c r="KO166" s="21">
        <v>674.00001042000008</v>
      </c>
      <c r="KP166" s="30">
        <v>8.9842710000000006E-2</v>
      </c>
      <c r="KQ166" s="55">
        <v>8.9842709999999997</v>
      </c>
      <c r="KR166" s="21">
        <v>43.999980200000003</v>
      </c>
      <c r="KS166" s="314">
        <v>5.8651000000000007E-3</v>
      </c>
      <c r="KT166" s="5">
        <v>0.58650999999999998</v>
      </c>
      <c r="KU166" s="51">
        <v>2</v>
      </c>
      <c r="KV166" s="51">
        <v>4</v>
      </c>
      <c r="KW166" s="51">
        <v>11</v>
      </c>
      <c r="KX166" s="51">
        <v>2</v>
      </c>
      <c r="KY166" s="51">
        <v>4</v>
      </c>
      <c r="KZ166" s="51">
        <v>9</v>
      </c>
      <c r="LA166" s="51">
        <v>8</v>
      </c>
      <c r="LB166" s="51">
        <v>4</v>
      </c>
      <c r="LC166" s="51">
        <v>4</v>
      </c>
      <c r="LD166" s="51">
        <v>8</v>
      </c>
      <c r="LE166" s="51">
        <v>1</v>
      </c>
      <c r="LF166" s="51">
        <v>5</v>
      </c>
      <c r="LG166" s="261">
        <v>19</v>
      </c>
      <c r="LH166" s="260">
        <v>25</v>
      </c>
      <c r="LI166" s="260">
        <v>18</v>
      </c>
      <c r="LJ166" s="264">
        <v>7</v>
      </c>
    </row>
    <row r="167" spans="1:322">
      <c r="A167" s="111">
        <v>30161</v>
      </c>
      <c r="B167" s="49" t="s">
        <v>321</v>
      </c>
      <c r="C167" s="67">
        <v>37562</v>
      </c>
      <c r="D167" s="69">
        <v>4.3735385200784913E-3</v>
      </c>
      <c r="E167" s="132">
        <v>34408</v>
      </c>
      <c r="F167" s="131">
        <v>17542</v>
      </c>
      <c r="G167" s="133">
        <v>0.5098232969076959</v>
      </c>
      <c r="H167" s="131">
        <v>16866</v>
      </c>
      <c r="I167" s="133">
        <v>0.4901767030923041</v>
      </c>
      <c r="J167" s="134" t="s">
        <v>322</v>
      </c>
      <c r="K167" s="72">
        <v>635</v>
      </c>
      <c r="L167" s="2">
        <v>1</v>
      </c>
      <c r="M167" s="2">
        <v>636</v>
      </c>
      <c r="N167" s="2" t="s">
        <v>102</v>
      </c>
      <c r="O167" s="2"/>
      <c r="P167" s="74"/>
      <c r="Q167" s="305">
        <v>2715</v>
      </c>
      <c r="R167" s="461">
        <v>2846</v>
      </c>
      <c r="S167" s="16" t="s">
        <v>3239</v>
      </c>
      <c r="T167" s="16" t="s">
        <v>3240</v>
      </c>
      <c r="U167" s="16" t="s">
        <v>3241</v>
      </c>
      <c r="V167" s="16" t="s">
        <v>3242</v>
      </c>
      <c r="W167" s="16" t="s">
        <v>3243</v>
      </c>
      <c r="X167" s="16" t="s">
        <v>3244</v>
      </c>
      <c r="Y167" s="16" t="s">
        <v>3245</v>
      </c>
      <c r="Z167" s="16" t="s">
        <v>3246</v>
      </c>
      <c r="AA167" s="16" t="s">
        <v>3247</v>
      </c>
      <c r="AB167" s="16" t="s">
        <v>3248</v>
      </c>
      <c r="AC167" s="16" t="s">
        <v>3249</v>
      </c>
      <c r="AD167" s="16" t="s">
        <v>3250</v>
      </c>
      <c r="AE167" s="16" t="s">
        <v>3251</v>
      </c>
      <c r="AF167" s="16" t="s">
        <v>3252</v>
      </c>
      <c r="AG167" s="16" t="s">
        <v>733</v>
      </c>
      <c r="AH167" s="16" t="s">
        <v>3253</v>
      </c>
      <c r="AI167" s="16" t="s">
        <v>3254</v>
      </c>
      <c r="AJ167" s="404">
        <v>7.8906068356196235E-2</v>
      </c>
      <c r="AK167" s="404">
        <v>8.2713322483143462E-2</v>
      </c>
      <c r="AL167" s="404">
        <v>9.4687282027435482E-2</v>
      </c>
      <c r="AM167" s="404">
        <v>8.6317135549872123E-2</v>
      </c>
      <c r="AN167" s="404">
        <v>5.8852592420367354E-2</v>
      </c>
      <c r="AO167" s="404">
        <v>5.533596837944664E-2</v>
      </c>
      <c r="AP167" s="404">
        <v>5.6992559869797718E-2</v>
      </c>
      <c r="AQ167" s="404">
        <v>5.6527551732155311E-2</v>
      </c>
      <c r="AR167" s="404">
        <v>6.0654498953731692E-2</v>
      </c>
      <c r="AS167" s="404">
        <v>6.3008602650546391E-2</v>
      </c>
      <c r="AT167" s="404">
        <v>6.2107649383864219E-2</v>
      </c>
      <c r="AU167" s="404">
        <v>5.5306905370843991E-2</v>
      </c>
      <c r="AV167" s="404">
        <v>4.9145547547082072E-2</v>
      </c>
      <c r="AW167" s="404">
        <v>4.2286677516856545E-2</v>
      </c>
      <c r="AX167" s="404">
        <v>3.4933736340385955E-2</v>
      </c>
      <c r="AY167" s="404">
        <v>2.5749825621948386E-2</v>
      </c>
      <c r="AZ167" s="404">
        <v>1.7757498256219483E-2</v>
      </c>
      <c r="BA167" s="404">
        <v>1.7234364101371774E-2</v>
      </c>
      <c r="BB167" s="404">
        <v>1.4822134387351778E-3</v>
      </c>
      <c r="BC167" s="75" t="s">
        <v>588</v>
      </c>
      <c r="BD167" s="301">
        <v>114</v>
      </c>
      <c r="BE167" s="245">
        <v>0.51754385964912286</v>
      </c>
      <c r="BF167" s="245">
        <v>0</v>
      </c>
      <c r="BG167" s="245">
        <v>0.26315789473684209</v>
      </c>
      <c r="BH167" s="245">
        <v>0</v>
      </c>
      <c r="BI167" s="245">
        <v>3.5087719298245612E-2</v>
      </c>
      <c r="BJ167" s="245">
        <v>0.18421052631578946</v>
      </c>
      <c r="BK167" s="245">
        <v>0</v>
      </c>
      <c r="BL167" s="417">
        <v>855</v>
      </c>
      <c r="BM167" s="19">
        <v>0.52631578947368418</v>
      </c>
      <c r="BN167" s="19">
        <v>1.6374269005847954E-2</v>
      </c>
      <c r="BO167" s="19">
        <v>0.1368421052631579</v>
      </c>
      <c r="BP167" s="19">
        <v>0</v>
      </c>
      <c r="BQ167" s="19">
        <v>2.3391812865497075E-2</v>
      </c>
      <c r="BR167" s="19">
        <v>0.28771929824561404</v>
      </c>
      <c r="BS167" s="65">
        <v>9.3567251461988306E-3</v>
      </c>
      <c r="BT167" s="420">
        <v>29071</v>
      </c>
      <c r="BU167" s="143">
        <v>0.84489072308765401</v>
      </c>
      <c r="BV167" s="425">
        <v>5278</v>
      </c>
      <c r="BW167" s="143">
        <v>0.15339455940478958</v>
      </c>
      <c r="BX167" s="425">
        <v>59</v>
      </c>
      <c r="BY167" s="144">
        <v>1.7147175075563823E-3</v>
      </c>
      <c r="BZ167" s="413">
        <v>25538</v>
      </c>
      <c r="CA167" s="6">
        <v>0.74221111369448967</v>
      </c>
      <c r="CB167" s="414">
        <v>21856</v>
      </c>
      <c r="CC167" s="6">
        <v>0.8558226955908842</v>
      </c>
      <c r="CD167" s="414">
        <v>3656</v>
      </c>
      <c r="CE167" s="6">
        <v>0.1431592137207299</v>
      </c>
      <c r="CF167" s="6" t="s">
        <v>3940</v>
      </c>
      <c r="CG167" s="414">
        <v>26</v>
      </c>
      <c r="CH167" s="272">
        <v>1.0180906883859348E-3</v>
      </c>
      <c r="CI167" s="274">
        <v>5.2753401000000002</v>
      </c>
      <c r="CJ167" s="412">
        <v>5565</v>
      </c>
      <c r="CK167" s="147">
        <v>0.16173564287375028</v>
      </c>
      <c r="CL167" s="412">
        <v>4923</v>
      </c>
      <c r="CM167" s="147">
        <v>0.88463611859838276</v>
      </c>
      <c r="CN167" s="148">
        <v>635</v>
      </c>
      <c r="CO167" s="147">
        <v>0.11410601976639713</v>
      </c>
      <c r="CP167" s="147" t="s">
        <v>3940</v>
      </c>
      <c r="CQ167" s="412">
        <v>7</v>
      </c>
      <c r="CR167" s="275">
        <v>1.2578616352201257E-3</v>
      </c>
      <c r="CS167" s="279">
        <v>0</v>
      </c>
      <c r="CT167" s="280">
        <v>2</v>
      </c>
      <c r="CU167" s="280">
        <v>71</v>
      </c>
      <c r="CV167" s="280">
        <v>83</v>
      </c>
      <c r="CW167" s="280">
        <v>2</v>
      </c>
      <c r="CX167" s="280">
        <v>35</v>
      </c>
      <c r="CY167" s="280">
        <v>0</v>
      </c>
      <c r="CZ167" s="280">
        <v>12</v>
      </c>
      <c r="DA167" s="280">
        <v>1</v>
      </c>
      <c r="DB167" s="280">
        <v>0</v>
      </c>
      <c r="DC167" s="280">
        <v>0</v>
      </c>
      <c r="DD167" s="280">
        <v>0</v>
      </c>
      <c r="DE167" s="281">
        <v>0</v>
      </c>
      <c r="DF167" s="281">
        <v>206</v>
      </c>
      <c r="DG167" s="154">
        <v>7231</v>
      </c>
      <c r="DH167" s="152">
        <v>0.21015461520576609</v>
      </c>
      <c r="DI167" s="152" t="s">
        <v>4463</v>
      </c>
      <c r="DJ167" s="151">
        <v>2324</v>
      </c>
      <c r="DK167" s="151" t="s">
        <v>5097</v>
      </c>
      <c r="DL167" s="151">
        <v>4757</v>
      </c>
      <c r="DM167" s="151" t="s">
        <v>4252</v>
      </c>
      <c r="DN167" s="151">
        <v>467</v>
      </c>
      <c r="DO167" s="151" t="s">
        <v>4674</v>
      </c>
      <c r="DP167" s="151">
        <v>27121</v>
      </c>
      <c r="DQ167" s="152">
        <v>0.78821785631248542</v>
      </c>
      <c r="DR167" s="151">
        <v>56</v>
      </c>
      <c r="DS167" s="155">
        <v>1.6275284817484307E-3</v>
      </c>
      <c r="DT167" s="159">
        <v>2324</v>
      </c>
      <c r="DU167" s="160">
        <v>930</v>
      </c>
      <c r="DV167" s="160">
        <v>682</v>
      </c>
      <c r="DW167" s="160">
        <v>1011</v>
      </c>
      <c r="DX167" s="160">
        <v>453</v>
      </c>
      <c r="DY167" s="160">
        <v>490</v>
      </c>
      <c r="DZ167" s="161">
        <v>461</v>
      </c>
      <c r="EA167" s="285">
        <v>4757</v>
      </c>
      <c r="EB167" s="165">
        <v>3279</v>
      </c>
      <c r="EC167" s="165">
        <v>1165</v>
      </c>
      <c r="ED167" s="165">
        <v>1419</v>
      </c>
      <c r="EE167" s="165">
        <v>809</v>
      </c>
      <c r="EF167" s="165">
        <v>182</v>
      </c>
      <c r="EG167" s="286">
        <v>265</v>
      </c>
      <c r="EH167" s="289">
        <v>32762</v>
      </c>
      <c r="EI167" s="167">
        <v>0.9521622878400372</v>
      </c>
      <c r="EJ167" s="168">
        <v>2448</v>
      </c>
      <c r="EK167" s="290">
        <v>7.4720713021183077E-2</v>
      </c>
      <c r="EL167" s="293">
        <v>250</v>
      </c>
      <c r="EM167" s="173">
        <v>7.2657521506626363E-3</v>
      </c>
      <c r="EN167" s="294" t="s">
        <v>4463</v>
      </c>
      <c r="EO167" s="180">
        <v>30740</v>
      </c>
      <c r="EP167" s="181">
        <v>0.97149358447632894</v>
      </c>
      <c r="EQ167" s="182">
        <v>30504</v>
      </c>
      <c r="ER167" s="183">
        <v>0.96403514316414896</v>
      </c>
      <c r="ES167" s="182">
        <v>229</v>
      </c>
      <c r="ET167" s="183">
        <v>7.2372163580051831E-3</v>
      </c>
      <c r="EU167" s="183" t="s">
        <v>4463</v>
      </c>
      <c r="EV167" s="182">
        <v>7</v>
      </c>
      <c r="EW167" s="184">
        <v>2.2122495417483093E-4</v>
      </c>
      <c r="EX167" s="175">
        <v>862</v>
      </c>
      <c r="EY167" s="171">
        <v>2.7242272928386321E-2</v>
      </c>
      <c r="EZ167" s="171" t="s">
        <v>4463</v>
      </c>
      <c r="FA167" s="170">
        <v>40</v>
      </c>
      <c r="FB167" s="171">
        <v>1.2641425952847481E-3</v>
      </c>
      <c r="FC167" s="170">
        <v>0</v>
      </c>
      <c r="FD167" s="176">
        <v>0</v>
      </c>
      <c r="FE167" s="190">
        <v>1131</v>
      </c>
      <c r="FF167" s="191">
        <v>3.5743631881676251E-2</v>
      </c>
      <c r="FG167" s="192">
        <v>87</v>
      </c>
      <c r="FH167" s="192">
        <v>103</v>
      </c>
      <c r="FI167" s="192">
        <v>664</v>
      </c>
      <c r="FJ167" s="192">
        <v>97</v>
      </c>
      <c r="FK167" s="192">
        <v>62</v>
      </c>
      <c r="FL167" s="192">
        <v>65</v>
      </c>
      <c r="FM167" s="192">
        <v>0</v>
      </c>
      <c r="FN167" s="192">
        <v>0</v>
      </c>
      <c r="FO167" s="192">
        <v>48</v>
      </c>
      <c r="FP167" s="193">
        <v>5</v>
      </c>
      <c r="FQ167" s="202" t="s">
        <v>3985</v>
      </c>
      <c r="FR167" s="203">
        <v>0.52913171161399997</v>
      </c>
      <c r="FS167" s="206">
        <v>687</v>
      </c>
      <c r="FT167" s="253">
        <v>66</v>
      </c>
      <c r="FU167" s="208" t="s">
        <v>3985</v>
      </c>
      <c r="FV167" s="209">
        <v>0.63676849999999996</v>
      </c>
      <c r="FW167" s="210">
        <v>562</v>
      </c>
      <c r="FX167" s="211">
        <v>54</v>
      </c>
      <c r="FY167" s="216">
        <v>27795</v>
      </c>
      <c r="FZ167" s="217">
        <v>71.6856158808</v>
      </c>
      <c r="GA167" s="218">
        <v>1065</v>
      </c>
      <c r="GB167" s="219">
        <v>92</v>
      </c>
      <c r="GC167" s="254">
        <v>7677</v>
      </c>
      <c r="GD167" s="225">
        <v>19.7999966002</v>
      </c>
      <c r="GE167" s="224">
        <v>927</v>
      </c>
      <c r="GF167" s="255">
        <v>76</v>
      </c>
      <c r="GG167" s="435">
        <v>8715</v>
      </c>
      <c r="GH167" s="249" t="s">
        <v>4086</v>
      </c>
      <c r="GI167" s="436">
        <v>473</v>
      </c>
      <c r="GJ167" s="437">
        <v>1791</v>
      </c>
      <c r="GK167" s="250" t="s">
        <v>3940</v>
      </c>
      <c r="GL167" s="228">
        <v>10020</v>
      </c>
      <c r="GM167" s="229">
        <v>4.2007911070677684E-3</v>
      </c>
      <c r="GN167" s="227">
        <v>1073</v>
      </c>
      <c r="GO167" s="227">
        <v>7791</v>
      </c>
      <c r="GP167" s="227">
        <v>1142</v>
      </c>
      <c r="GQ167" s="227">
        <v>14</v>
      </c>
      <c r="GR167" s="227">
        <v>8308</v>
      </c>
      <c r="GS167" s="227">
        <v>9818</v>
      </c>
      <c r="GT167" s="227">
        <v>5524</v>
      </c>
      <c r="GU167" s="230" t="s">
        <v>3940</v>
      </c>
      <c r="GV167" s="297">
        <v>6033</v>
      </c>
      <c r="GW167" s="235">
        <v>1139</v>
      </c>
      <c r="GX167" s="235">
        <v>1802</v>
      </c>
      <c r="GY167" s="235">
        <v>8044</v>
      </c>
      <c r="GZ167" s="235">
        <v>5324</v>
      </c>
      <c r="HA167" s="235">
        <v>156</v>
      </c>
      <c r="HB167" s="235">
        <v>7682</v>
      </c>
      <c r="HC167" s="298">
        <v>1412</v>
      </c>
      <c r="HD167" s="236">
        <v>27503</v>
      </c>
      <c r="HE167" s="237">
        <v>0.79931992559869802</v>
      </c>
      <c r="HF167" s="238">
        <v>15974</v>
      </c>
      <c r="HG167" s="238">
        <v>11441</v>
      </c>
      <c r="HH167" s="238" t="s">
        <v>3940</v>
      </c>
      <c r="HI167" s="238">
        <v>88</v>
      </c>
      <c r="HJ167" s="242">
        <v>3.1996509471693998E-3</v>
      </c>
      <c r="HK167" s="301">
        <v>15974</v>
      </c>
      <c r="HL167" s="245">
        <v>0.58080936625095447</v>
      </c>
      <c r="HM167" s="244">
        <v>15715</v>
      </c>
      <c r="HN167" s="246">
        <v>259</v>
      </c>
      <c r="HO167" s="302" t="s">
        <v>4252</v>
      </c>
      <c r="HP167" s="305">
        <v>12023</v>
      </c>
      <c r="HQ167" s="139">
        <v>0.34942455242966752</v>
      </c>
      <c r="HR167" s="57">
        <v>8438.0000147299997</v>
      </c>
      <c r="HS167" s="139">
        <v>0.70182150999999993</v>
      </c>
      <c r="HT167" s="56">
        <v>70.182151000000005</v>
      </c>
      <c r="HU167" s="57">
        <v>286.99995092999995</v>
      </c>
      <c r="HV167" s="139">
        <v>2.3870909999999995E-2</v>
      </c>
      <c r="HW167" s="56">
        <v>2.3870909999999999</v>
      </c>
      <c r="HX167" s="56" t="s">
        <v>4086</v>
      </c>
      <c r="HY167" s="57">
        <v>2532.0000362800001</v>
      </c>
      <c r="HZ167" s="139">
        <v>0.21059636000000001</v>
      </c>
      <c r="IA167" s="56">
        <v>21.059636000000001</v>
      </c>
      <c r="IB167" s="56" t="s">
        <v>4463</v>
      </c>
      <c r="IC167" s="57">
        <v>765.99999805999994</v>
      </c>
      <c r="ID167" s="139">
        <v>6.3711219999999999E-2</v>
      </c>
      <c r="IE167" s="56">
        <v>6.3711219999999997</v>
      </c>
      <c r="IF167" s="56" t="s">
        <v>4252</v>
      </c>
      <c r="IG167" s="57">
        <v>0</v>
      </c>
      <c r="IH167" s="140">
        <v>0</v>
      </c>
      <c r="II167" s="53">
        <v>0</v>
      </c>
      <c r="IJ167" s="53">
        <v>0.99999999999999989</v>
      </c>
      <c r="IK167" s="307">
        <v>283.00001906</v>
      </c>
      <c r="IL167" s="245">
        <v>2.3538219999999999E-2</v>
      </c>
      <c r="IM167" s="20">
        <v>2.3538220000000001</v>
      </c>
      <c r="IN167" s="20" t="s">
        <v>3940</v>
      </c>
      <c r="IO167" s="25">
        <v>1327.0000311700001</v>
      </c>
      <c r="IP167" s="245">
        <v>0.11037179000000001</v>
      </c>
      <c r="IQ167" s="20">
        <v>11.037179</v>
      </c>
      <c r="IR167" s="25">
        <v>459.00002709</v>
      </c>
      <c r="IS167" s="245">
        <v>3.8176830000000002E-2</v>
      </c>
      <c r="IT167" s="20">
        <v>3.8176830000000002</v>
      </c>
      <c r="IU167" s="20" t="s">
        <v>4674</v>
      </c>
      <c r="IV167" s="25">
        <v>137.00004109</v>
      </c>
      <c r="IW167" s="245">
        <v>1.139483E-2</v>
      </c>
      <c r="IX167" s="20">
        <v>1.139483</v>
      </c>
      <c r="IY167" s="20" t="s">
        <v>4086</v>
      </c>
      <c r="IZ167" s="25">
        <v>1181.0000531999999</v>
      </c>
      <c r="JA167" s="265">
        <v>9.8228399999999993E-2</v>
      </c>
      <c r="JB167" s="43">
        <v>9.8228399999999993</v>
      </c>
      <c r="JC167" s="311">
        <v>3411.0000032900002</v>
      </c>
      <c r="JD167" s="19">
        <v>0.28370623</v>
      </c>
      <c r="JE167" s="43">
        <v>28.370622999999998</v>
      </c>
      <c r="JF167" s="43" t="s">
        <v>3940</v>
      </c>
      <c r="JG167" s="26">
        <v>1503.9999921099998</v>
      </c>
      <c r="JH167" s="19">
        <v>0.12509356999999999</v>
      </c>
      <c r="JI167" s="43">
        <v>12.509357</v>
      </c>
      <c r="JJ167" s="26">
        <v>380.00002007000001</v>
      </c>
      <c r="JK167" s="19">
        <v>3.1606090000000003E-2</v>
      </c>
      <c r="JL167" s="43">
        <v>3.160609</v>
      </c>
      <c r="JM167" s="43" t="s">
        <v>4674</v>
      </c>
      <c r="JN167" s="26">
        <v>3064.9999451500003</v>
      </c>
      <c r="JO167" s="19">
        <v>0.25492805000000002</v>
      </c>
      <c r="JP167" s="43">
        <v>25.492805000000001</v>
      </c>
      <c r="JQ167" s="43" t="s">
        <v>4086</v>
      </c>
      <c r="JR167" s="26">
        <v>275.99998799999997</v>
      </c>
      <c r="JS167" s="65">
        <v>2.2955999999999997E-2</v>
      </c>
      <c r="JT167" s="5">
        <v>2.2955999999999999</v>
      </c>
      <c r="JU167" s="5">
        <v>1.0000000099999999</v>
      </c>
      <c r="JV167" s="313">
        <v>5256.0000485300006</v>
      </c>
      <c r="JW167" s="21">
        <v>5256.0000485300006</v>
      </c>
      <c r="JX167" s="30">
        <v>0.43716211000000005</v>
      </c>
      <c r="JY167" s="55">
        <v>43.716211000000001</v>
      </c>
      <c r="JZ167" s="55" t="s">
        <v>4886</v>
      </c>
      <c r="KA167" s="21">
        <v>1696.9999209900002</v>
      </c>
      <c r="KB167" s="30">
        <v>0.14114613000000001</v>
      </c>
      <c r="KC167" s="21">
        <v>1139.9999399800001</v>
      </c>
      <c r="KD167" s="30">
        <v>9.4818260000000015E-2</v>
      </c>
      <c r="KE167" s="55">
        <v>9.4818259999999999</v>
      </c>
      <c r="KF167" s="21">
        <v>556.99998101000006</v>
      </c>
      <c r="KG167" s="30">
        <v>4.6327870000000007E-2</v>
      </c>
      <c r="KH167" s="55">
        <v>4.6327870000000004</v>
      </c>
      <c r="KI167" s="55" t="s">
        <v>4086</v>
      </c>
      <c r="KJ167" s="21">
        <v>4902.0000064200003</v>
      </c>
      <c r="KK167" s="30">
        <v>0.40771854000000002</v>
      </c>
      <c r="KL167" s="21">
        <v>1943.9999520700001</v>
      </c>
      <c r="KM167" s="30">
        <v>0.16169009000000001</v>
      </c>
      <c r="KN167" s="55">
        <v>16.169008999999999</v>
      </c>
      <c r="KO167" s="21">
        <v>2958.00005435</v>
      </c>
      <c r="KP167" s="30">
        <v>0.24602845000000001</v>
      </c>
      <c r="KQ167" s="55">
        <v>24.602844999999999</v>
      </c>
      <c r="KR167" s="21">
        <v>168.00002405999999</v>
      </c>
      <c r="KS167" s="314">
        <v>1.397322E-2</v>
      </c>
      <c r="KT167" s="5">
        <v>1.397322</v>
      </c>
      <c r="KU167" s="51">
        <v>20</v>
      </c>
      <c r="KV167" s="51">
        <v>18</v>
      </c>
      <c r="KW167" s="51">
        <v>21</v>
      </c>
      <c r="KX167" s="51">
        <v>9</v>
      </c>
      <c r="KY167" s="51">
        <v>20</v>
      </c>
      <c r="KZ167" s="51">
        <v>13</v>
      </c>
      <c r="LA167" s="51">
        <v>21</v>
      </c>
      <c r="LB167" s="51">
        <v>17</v>
      </c>
      <c r="LC167" s="51">
        <v>23</v>
      </c>
      <c r="LD167" s="51">
        <v>22</v>
      </c>
      <c r="LE167" s="51">
        <v>19</v>
      </c>
      <c r="LF167" s="51">
        <v>23</v>
      </c>
      <c r="LG167" s="261">
        <v>68</v>
      </c>
      <c r="LH167" s="260">
        <v>71</v>
      </c>
      <c r="LI167" s="260">
        <v>87</v>
      </c>
      <c r="LJ167" s="264">
        <v>39</v>
      </c>
    </row>
    <row r="168" spans="1:322">
      <c r="A168" s="111">
        <v>30162</v>
      </c>
      <c r="B168" s="49" t="s">
        <v>323</v>
      </c>
      <c r="C168" s="67">
        <v>7126</v>
      </c>
      <c r="D168" s="69">
        <v>8.2971714749159597E-4</v>
      </c>
      <c r="E168" s="132">
        <v>6448</v>
      </c>
      <c r="F168" s="131">
        <v>3223</v>
      </c>
      <c r="G168" s="133">
        <v>0.49984491315136476</v>
      </c>
      <c r="H168" s="131">
        <v>3225</v>
      </c>
      <c r="I168" s="133">
        <v>0.50015508684863519</v>
      </c>
      <c r="J168" s="134" t="s">
        <v>324</v>
      </c>
      <c r="K168" s="72">
        <v>16</v>
      </c>
      <c r="L168" s="2">
        <v>1</v>
      </c>
      <c r="M168" s="2">
        <v>17</v>
      </c>
      <c r="N168" s="2" t="s">
        <v>29</v>
      </c>
      <c r="O168" s="2"/>
      <c r="P168" s="74"/>
      <c r="Q168" s="458">
        <v>501</v>
      </c>
      <c r="R168" s="460">
        <v>593</v>
      </c>
      <c r="S168" s="16" t="s">
        <v>3255</v>
      </c>
      <c r="T168" s="16" t="s">
        <v>3256</v>
      </c>
      <c r="U168" s="16" t="s">
        <v>3257</v>
      </c>
      <c r="V168" s="16" t="s">
        <v>3258</v>
      </c>
      <c r="W168" s="16" t="s">
        <v>3259</v>
      </c>
      <c r="X168" s="16" t="s">
        <v>3260</v>
      </c>
      <c r="Y168" s="16" t="s">
        <v>3261</v>
      </c>
      <c r="Z168" s="16" t="s">
        <v>3262</v>
      </c>
      <c r="AA168" s="16" t="s">
        <v>3263</v>
      </c>
      <c r="AB168" s="16" t="s">
        <v>3264</v>
      </c>
      <c r="AC168" s="16" t="s">
        <v>3265</v>
      </c>
      <c r="AD168" s="16" t="s">
        <v>3266</v>
      </c>
      <c r="AE168" s="16" t="s">
        <v>2155</v>
      </c>
      <c r="AF168" s="16" t="s">
        <v>3267</v>
      </c>
      <c r="AG168" s="16" t="s">
        <v>724</v>
      </c>
      <c r="AH168" s="16" t="s">
        <v>764</v>
      </c>
      <c r="AI168" s="16" t="s">
        <v>881</v>
      </c>
      <c r="AJ168" s="404">
        <v>7.7698511166253106E-2</v>
      </c>
      <c r="AK168" s="404">
        <v>9.196650124069479E-2</v>
      </c>
      <c r="AL168" s="404">
        <v>8.4057071960297769E-2</v>
      </c>
      <c r="AM168" s="404">
        <v>9.4137717121588083E-2</v>
      </c>
      <c r="AN168" s="404">
        <v>8.7003722084367241E-2</v>
      </c>
      <c r="AO168" s="404">
        <v>7.7388337468982632E-2</v>
      </c>
      <c r="AP168" s="404">
        <v>7.7078163771712158E-2</v>
      </c>
      <c r="AQ168" s="404">
        <v>7.133995037220843E-2</v>
      </c>
      <c r="AR168" s="404">
        <v>6.6222084367245651E-2</v>
      </c>
      <c r="AS168" s="404">
        <v>5.4900744416873447E-2</v>
      </c>
      <c r="AT168" s="404">
        <v>4.7456575682382131E-2</v>
      </c>
      <c r="AU168" s="404">
        <v>4.3579404466501243E-2</v>
      </c>
      <c r="AV168" s="404">
        <v>3.5980148883374689E-2</v>
      </c>
      <c r="AW168" s="404">
        <v>3.2102977667493794E-2</v>
      </c>
      <c r="AX168" s="404">
        <v>2.2797766749379653E-2</v>
      </c>
      <c r="AY168" s="404">
        <v>1.7834987593052107E-2</v>
      </c>
      <c r="AZ168" s="404">
        <v>1.1166253101736972E-2</v>
      </c>
      <c r="BA168" s="404">
        <v>7.2890818858560797E-3</v>
      </c>
      <c r="BB168" s="404">
        <v>0</v>
      </c>
      <c r="BC168" s="75" t="s">
        <v>589</v>
      </c>
      <c r="BD168" s="301">
        <v>17</v>
      </c>
      <c r="BE168" s="245">
        <v>0.76470588235294112</v>
      </c>
      <c r="BF168" s="245">
        <v>0</v>
      </c>
      <c r="BG168" s="245">
        <v>5.8823529411764705E-2</v>
      </c>
      <c r="BH168" s="245">
        <v>0</v>
      </c>
      <c r="BI168" s="245">
        <v>5.8823529411764705E-2</v>
      </c>
      <c r="BJ168" s="245">
        <v>0.11764705882352941</v>
      </c>
      <c r="BK168" s="245">
        <v>0</v>
      </c>
      <c r="BL168" s="417">
        <v>151</v>
      </c>
      <c r="BM168" s="19">
        <v>0.58940397350993379</v>
      </c>
      <c r="BN168" s="19">
        <v>0</v>
      </c>
      <c r="BO168" s="19">
        <v>0.11920529801324503</v>
      </c>
      <c r="BP168" s="19">
        <v>0</v>
      </c>
      <c r="BQ168" s="19">
        <v>1.9867549668874173E-2</v>
      </c>
      <c r="BR168" s="19">
        <v>0.27152317880794702</v>
      </c>
      <c r="BS168" s="65">
        <v>0</v>
      </c>
      <c r="BT168" s="420">
        <v>4666</v>
      </c>
      <c r="BU168" s="143">
        <v>0.72363523573200994</v>
      </c>
      <c r="BV168" s="425">
        <v>1781</v>
      </c>
      <c r="BW168" s="143">
        <v>0.27620967741935482</v>
      </c>
      <c r="BX168" s="425">
        <v>1</v>
      </c>
      <c r="BY168" s="144">
        <v>1.5508684863523573E-4</v>
      </c>
      <c r="BZ168" s="413">
        <v>4812</v>
      </c>
      <c r="CA168" s="6">
        <v>0.74627791563275436</v>
      </c>
      <c r="CB168" s="414">
        <v>4057</v>
      </c>
      <c r="CC168" s="6">
        <v>0.84310058187863679</v>
      </c>
      <c r="CD168" s="414">
        <v>755</v>
      </c>
      <c r="CE168" s="6">
        <v>0.15689941812136327</v>
      </c>
      <c r="CF168" s="6" t="s">
        <v>3940</v>
      </c>
      <c r="CG168" s="414">
        <v>0</v>
      </c>
      <c r="CH168" s="272">
        <v>0</v>
      </c>
      <c r="CI168" s="274">
        <v>7.3229350000000002</v>
      </c>
      <c r="CJ168" s="412">
        <v>1018</v>
      </c>
      <c r="CK168" s="147">
        <v>0.15787841191066998</v>
      </c>
      <c r="CL168" s="412">
        <v>870</v>
      </c>
      <c r="CM168" s="147">
        <v>0.85461689587426326</v>
      </c>
      <c r="CN168" s="148">
        <v>143</v>
      </c>
      <c r="CO168" s="147">
        <v>0.14047151277013753</v>
      </c>
      <c r="CP168" s="147" t="s">
        <v>3940</v>
      </c>
      <c r="CQ168" s="412">
        <v>5</v>
      </c>
      <c r="CR168" s="275">
        <v>4.911591355599214E-3</v>
      </c>
      <c r="CS168" s="279">
        <v>0</v>
      </c>
      <c r="CT168" s="280">
        <v>0</v>
      </c>
      <c r="CU168" s="280">
        <v>9</v>
      </c>
      <c r="CV168" s="280">
        <v>8</v>
      </c>
      <c r="CW168" s="280">
        <v>0</v>
      </c>
      <c r="CX168" s="280">
        <v>5</v>
      </c>
      <c r="CY168" s="280">
        <v>0</v>
      </c>
      <c r="CZ168" s="280">
        <v>3</v>
      </c>
      <c r="DA168" s="280">
        <v>0</v>
      </c>
      <c r="DB168" s="280">
        <v>0</v>
      </c>
      <c r="DC168" s="280">
        <v>0</v>
      </c>
      <c r="DD168" s="280">
        <v>0</v>
      </c>
      <c r="DE168" s="281">
        <v>0</v>
      </c>
      <c r="DF168" s="281">
        <v>25</v>
      </c>
      <c r="DG168" s="154">
        <v>1533</v>
      </c>
      <c r="DH168" s="152">
        <v>0.23774813895781638</v>
      </c>
      <c r="DI168" s="152" t="s">
        <v>4464</v>
      </c>
      <c r="DJ168" s="151">
        <v>506</v>
      </c>
      <c r="DK168" s="151" t="s">
        <v>5098</v>
      </c>
      <c r="DL168" s="151">
        <v>1012</v>
      </c>
      <c r="DM168" s="151" t="s">
        <v>4253</v>
      </c>
      <c r="DN168" s="151">
        <v>55</v>
      </c>
      <c r="DO168" s="151" t="s">
        <v>4675</v>
      </c>
      <c r="DP168" s="151">
        <v>4915</v>
      </c>
      <c r="DQ168" s="152">
        <v>0.76225186104218368</v>
      </c>
      <c r="DR168" s="151">
        <v>0</v>
      </c>
      <c r="DS168" s="155">
        <v>0</v>
      </c>
      <c r="DT168" s="159">
        <v>506</v>
      </c>
      <c r="DU168" s="160">
        <v>210</v>
      </c>
      <c r="DV168" s="160">
        <v>125</v>
      </c>
      <c r="DW168" s="160">
        <v>232</v>
      </c>
      <c r="DX168" s="160">
        <v>113</v>
      </c>
      <c r="DY168" s="160">
        <v>83</v>
      </c>
      <c r="DZ168" s="161">
        <v>81</v>
      </c>
      <c r="EA168" s="285">
        <v>1012</v>
      </c>
      <c r="EB168" s="165">
        <v>604</v>
      </c>
      <c r="EC168" s="165">
        <v>233</v>
      </c>
      <c r="ED168" s="165">
        <v>364</v>
      </c>
      <c r="EE168" s="165">
        <v>286</v>
      </c>
      <c r="EF168" s="165">
        <v>30</v>
      </c>
      <c r="EG168" s="286">
        <v>56</v>
      </c>
      <c r="EH168" s="289">
        <v>6170</v>
      </c>
      <c r="EI168" s="167">
        <v>0.95688585607940446</v>
      </c>
      <c r="EJ168" s="168">
        <v>28</v>
      </c>
      <c r="EK168" s="290">
        <v>4.5380875202593197E-3</v>
      </c>
      <c r="EL168" s="293">
        <v>98</v>
      </c>
      <c r="EM168" s="173">
        <v>1.5198511166253101E-2</v>
      </c>
      <c r="EN168" s="294" t="s">
        <v>4464</v>
      </c>
      <c r="EO168" s="180">
        <v>5885</v>
      </c>
      <c r="EP168" s="181">
        <v>0.98957457541617622</v>
      </c>
      <c r="EQ168" s="182">
        <v>5777</v>
      </c>
      <c r="ER168" s="183">
        <v>0.97141415839919287</v>
      </c>
      <c r="ES168" s="182">
        <v>103</v>
      </c>
      <c r="ET168" s="183">
        <v>1.7319656969900791E-2</v>
      </c>
      <c r="EU168" s="183" t="s">
        <v>4464</v>
      </c>
      <c r="EV168" s="182">
        <v>5</v>
      </c>
      <c r="EW168" s="184">
        <v>8.4076004708256264E-4</v>
      </c>
      <c r="EX168" s="175">
        <v>44</v>
      </c>
      <c r="EY168" s="171">
        <v>7.398688414326551E-3</v>
      </c>
      <c r="EZ168" s="171" t="s">
        <v>4464</v>
      </c>
      <c r="FA168" s="170">
        <v>18</v>
      </c>
      <c r="FB168" s="171">
        <v>3.0267361694972256E-3</v>
      </c>
      <c r="FC168" s="170">
        <v>0</v>
      </c>
      <c r="FD168" s="176">
        <v>0</v>
      </c>
      <c r="FE168" s="190">
        <v>165</v>
      </c>
      <c r="FF168" s="191">
        <v>2.7745081553724567E-2</v>
      </c>
      <c r="FG168" s="192">
        <v>27</v>
      </c>
      <c r="FH168" s="192">
        <v>8</v>
      </c>
      <c r="FI168" s="192">
        <v>79</v>
      </c>
      <c r="FJ168" s="192">
        <v>20</v>
      </c>
      <c r="FK168" s="192">
        <v>6</v>
      </c>
      <c r="FL168" s="192">
        <v>7</v>
      </c>
      <c r="FM168" s="192">
        <v>0</v>
      </c>
      <c r="FN168" s="192">
        <v>0</v>
      </c>
      <c r="FO168" s="192">
        <v>18</v>
      </c>
      <c r="FP168" s="193">
        <v>0</v>
      </c>
      <c r="FQ168" s="202" t="s">
        <v>3985</v>
      </c>
      <c r="FR168" s="203">
        <v>0.618993079241</v>
      </c>
      <c r="FS168" s="206">
        <v>627</v>
      </c>
      <c r="FT168" s="253">
        <v>60</v>
      </c>
      <c r="FU168" s="208" t="s">
        <v>3985</v>
      </c>
      <c r="FV168" s="209">
        <v>0.54961090000000001</v>
      </c>
      <c r="FW168" s="210">
        <v>619</v>
      </c>
      <c r="FX168" s="211">
        <v>56</v>
      </c>
      <c r="FY168" s="216">
        <v>4985</v>
      </c>
      <c r="FZ168" s="217">
        <v>75.035218093699996</v>
      </c>
      <c r="GA168" s="218">
        <v>922</v>
      </c>
      <c r="GB168" s="219">
        <v>79</v>
      </c>
      <c r="GC168" s="254">
        <v>1158</v>
      </c>
      <c r="GD168" s="225">
        <v>17.4255250404</v>
      </c>
      <c r="GE168" s="224">
        <v>1031</v>
      </c>
      <c r="GF168" s="255">
        <v>92</v>
      </c>
      <c r="GG168" s="435">
        <v>1598</v>
      </c>
      <c r="GH168" s="249" t="s">
        <v>4086</v>
      </c>
      <c r="GI168" s="436">
        <v>14</v>
      </c>
      <c r="GJ168" s="437">
        <v>46</v>
      </c>
      <c r="GK168" s="250" t="s">
        <v>3940</v>
      </c>
      <c r="GL168" s="228">
        <v>1702</v>
      </c>
      <c r="GM168" s="229">
        <v>7.1354755132029359E-4</v>
      </c>
      <c r="GN168" s="227">
        <v>123</v>
      </c>
      <c r="GO168" s="227">
        <v>1360</v>
      </c>
      <c r="GP168" s="227">
        <v>219</v>
      </c>
      <c r="GQ168" s="227">
        <v>0</v>
      </c>
      <c r="GR168" s="227">
        <v>1542</v>
      </c>
      <c r="GS168" s="227">
        <v>1607</v>
      </c>
      <c r="GT168" s="227">
        <v>1378</v>
      </c>
      <c r="GU168" s="230" t="s">
        <v>3940</v>
      </c>
      <c r="GV168" s="297">
        <v>1090</v>
      </c>
      <c r="GW168" s="235">
        <v>107</v>
      </c>
      <c r="GX168" s="235">
        <v>250</v>
      </c>
      <c r="GY168" s="235">
        <v>1411</v>
      </c>
      <c r="GZ168" s="235">
        <v>36</v>
      </c>
      <c r="HA168" s="235">
        <v>10</v>
      </c>
      <c r="HB168" s="235">
        <v>1006</v>
      </c>
      <c r="HC168" s="298">
        <v>341</v>
      </c>
      <c r="HD168" s="236">
        <v>5135</v>
      </c>
      <c r="HE168" s="237">
        <v>0.7963709677419355</v>
      </c>
      <c r="HF168" s="238">
        <v>2972</v>
      </c>
      <c r="HG168" s="238">
        <v>2150</v>
      </c>
      <c r="HH168" s="238" t="s">
        <v>3940</v>
      </c>
      <c r="HI168" s="238">
        <v>13</v>
      </c>
      <c r="HJ168" s="242">
        <v>2.5316455696202532E-3</v>
      </c>
      <c r="HK168" s="301">
        <v>2972</v>
      </c>
      <c r="HL168" s="245">
        <v>0.57877312560856864</v>
      </c>
      <c r="HM168" s="244">
        <v>2963</v>
      </c>
      <c r="HN168" s="246">
        <v>9</v>
      </c>
      <c r="HO168" s="302" t="s">
        <v>4253</v>
      </c>
      <c r="HP168" s="305">
        <v>2710</v>
      </c>
      <c r="HQ168" s="139">
        <v>0.42028535980148884</v>
      </c>
      <c r="HR168" s="57">
        <v>1821.9999911999998</v>
      </c>
      <c r="HS168" s="139">
        <v>0.67232471999999999</v>
      </c>
      <c r="HT168" s="56">
        <v>67.232472000000001</v>
      </c>
      <c r="HU168" s="57">
        <v>65.000000400000005</v>
      </c>
      <c r="HV168" s="139">
        <v>2.3985240000000001E-2</v>
      </c>
      <c r="HW168" s="56">
        <v>2.3985240000000001</v>
      </c>
      <c r="HX168" s="56" t="s">
        <v>4086</v>
      </c>
      <c r="HY168" s="57">
        <v>427.00001179999998</v>
      </c>
      <c r="HZ168" s="139">
        <v>0.15756457999999998</v>
      </c>
      <c r="IA168" s="56">
        <v>15.756458</v>
      </c>
      <c r="IB168" s="56" t="s">
        <v>4464</v>
      </c>
      <c r="IC168" s="57">
        <v>395.99999660000003</v>
      </c>
      <c r="ID168" s="139">
        <v>0.14612546000000001</v>
      </c>
      <c r="IE168" s="56">
        <v>14.612546</v>
      </c>
      <c r="IF168" s="56" t="s">
        <v>4253</v>
      </c>
      <c r="IG168" s="57">
        <v>0</v>
      </c>
      <c r="IH168" s="140">
        <v>0</v>
      </c>
      <c r="II168" s="53">
        <v>0</v>
      </c>
      <c r="IJ168" s="53">
        <v>1</v>
      </c>
      <c r="IK168" s="307">
        <v>21.000006800000001</v>
      </c>
      <c r="IL168" s="245">
        <v>7.7490800000000002E-3</v>
      </c>
      <c r="IM168" s="20">
        <v>0.77490800000000004</v>
      </c>
      <c r="IN168" s="20" t="s">
        <v>3940</v>
      </c>
      <c r="IO168" s="25">
        <v>127.00000369999999</v>
      </c>
      <c r="IP168" s="245">
        <v>4.6863469999999997E-2</v>
      </c>
      <c r="IQ168" s="20">
        <v>4.6863469999999996</v>
      </c>
      <c r="IR168" s="25">
        <v>65.999990400000002</v>
      </c>
      <c r="IS168" s="245">
        <v>2.4354239999999999E-2</v>
      </c>
      <c r="IT168" s="20">
        <v>2.4354239999999998</v>
      </c>
      <c r="IU168" s="20" t="s">
        <v>4675</v>
      </c>
      <c r="IV168" s="25">
        <v>2.9999970999999999</v>
      </c>
      <c r="IW168" s="245">
        <v>1.1070099999999999E-3</v>
      </c>
      <c r="IX168" s="20">
        <v>0.11070099999999999</v>
      </c>
      <c r="IY168" s="20" t="s">
        <v>4086</v>
      </c>
      <c r="IZ168" s="25">
        <v>67.000007499999995</v>
      </c>
      <c r="JA168" s="265">
        <v>2.4723249999999999E-2</v>
      </c>
      <c r="JB168" s="43">
        <v>2.4723250000000001</v>
      </c>
      <c r="JC168" s="311">
        <v>1999.9999997999998</v>
      </c>
      <c r="JD168" s="19">
        <v>0.73800737999999999</v>
      </c>
      <c r="JE168" s="43">
        <v>73.800737999999996</v>
      </c>
      <c r="JF168" s="43" t="s">
        <v>3940</v>
      </c>
      <c r="JG168" s="26">
        <v>111.00000109999999</v>
      </c>
      <c r="JH168" s="19">
        <v>4.0959409999999995E-2</v>
      </c>
      <c r="JI168" s="43">
        <v>4.0959409999999998</v>
      </c>
      <c r="JJ168" s="26">
        <v>56.999999100000004</v>
      </c>
      <c r="JK168" s="19">
        <v>2.103321E-2</v>
      </c>
      <c r="JL168" s="43">
        <v>2.1033210000000002</v>
      </c>
      <c r="JM168" s="43" t="s">
        <v>4675</v>
      </c>
      <c r="JN168" s="26">
        <v>244.999989</v>
      </c>
      <c r="JO168" s="19">
        <v>9.0405899999999997E-2</v>
      </c>
      <c r="JP168" s="43">
        <v>9.0405899999999999</v>
      </c>
      <c r="JQ168" s="43" t="s">
        <v>4086</v>
      </c>
      <c r="JR168" s="26">
        <v>13.0000055</v>
      </c>
      <c r="JS168" s="65">
        <v>4.7970499999999998E-3</v>
      </c>
      <c r="JT168" s="5">
        <v>0.47970499999999999</v>
      </c>
      <c r="JU168" s="5">
        <v>0.99999999999999989</v>
      </c>
      <c r="JV168" s="313">
        <v>2049.9999876000002</v>
      </c>
      <c r="JW168" s="21">
        <v>2049.9999876000002</v>
      </c>
      <c r="JX168" s="30">
        <v>0.75645756000000008</v>
      </c>
      <c r="JY168" s="55">
        <v>75.645756000000006</v>
      </c>
      <c r="JZ168" s="55" t="s">
        <v>4887</v>
      </c>
      <c r="KA168" s="21">
        <v>121.00000949999999</v>
      </c>
      <c r="KB168" s="30">
        <v>4.4649449999999993E-2</v>
      </c>
      <c r="KC168" s="21">
        <v>46.000000700000001</v>
      </c>
      <c r="KD168" s="30">
        <v>1.697417E-2</v>
      </c>
      <c r="KE168" s="55">
        <v>1.697417</v>
      </c>
      <c r="KF168" s="21">
        <v>75.000008799999989</v>
      </c>
      <c r="KG168" s="30">
        <v>2.7675279999999997E-2</v>
      </c>
      <c r="KH168" s="55">
        <v>2.767528</v>
      </c>
      <c r="KI168" s="55" t="s">
        <v>4086</v>
      </c>
      <c r="KJ168" s="21">
        <v>533.99999869999999</v>
      </c>
      <c r="KK168" s="30">
        <v>0.19704796999999999</v>
      </c>
      <c r="KL168" s="21">
        <v>151.9999976</v>
      </c>
      <c r="KM168" s="30">
        <v>5.6088560000000003E-2</v>
      </c>
      <c r="KN168" s="55">
        <v>5.6088560000000003</v>
      </c>
      <c r="KO168" s="21">
        <v>382.00000110000002</v>
      </c>
      <c r="KP168" s="30">
        <v>0.14095941000000001</v>
      </c>
      <c r="KQ168" s="55">
        <v>14.095941</v>
      </c>
      <c r="KR168" s="21">
        <v>5.0000042000000002</v>
      </c>
      <c r="KS168" s="314">
        <v>1.8450200000000002E-3</v>
      </c>
      <c r="KT168" s="5">
        <v>0.184502</v>
      </c>
      <c r="KU168" s="51">
        <v>1</v>
      </c>
      <c r="KV168" s="51">
        <v>0</v>
      </c>
      <c r="KW168" s="51">
        <v>1</v>
      </c>
      <c r="KX168" s="51">
        <v>5</v>
      </c>
      <c r="KY168" s="51">
        <v>2</v>
      </c>
      <c r="KZ168" s="51">
        <v>0</v>
      </c>
      <c r="LA168" s="51">
        <v>3</v>
      </c>
      <c r="LB168" s="51">
        <v>4</v>
      </c>
      <c r="LC168" s="51">
        <v>3</v>
      </c>
      <c r="LD168" s="51">
        <v>1</v>
      </c>
      <c r="LE168" s="51">
        <v>3</v>
      </c>
      <c r="LF168" s="51">
        <v>3</v>
      </c>
      <c r="LG168" s="261">
        <v>7</v>
      </c>
      <c r="LH168" s="260">
        <v>9</v>
      </c>
      <c r="LI168" s="260">
        <v>10</v>
      </c>
      <c r="LJ168" s="264">
        <v>4</v>
      </c>
    </row>
    <row r="169" spans="1:322">
      <c r="A169" s="111">
        <v>30163</v>
      </c>
      <c r="B169" s="49" t="s">
        <v>325</v>
      </c>
      <c r="C169" s="67">
        <v>5443</v>
      </c>
      <c r="D169" s="69">
        <v>6.3375672660633691E-4</v>
      </c>
      <c r="E169" s="132">
        <v>5040</v>
      </c>
      <c r="F169" s="131">
        <v>2558</v>
      </c>
      <c r="G169" s="133">
        <v>0.50753968253968251</v>
      </c>
      <c r="H169" s="131">
        <v>2482</v>
      </c>
      <c r="I169" s="133">
        <v>0.49246031746031749</v>
      </c>
      <c r="J169" s="134" t="s">
        <v>326</v>
      </c>
      <c r="K169" s="72">
        <v>26</v>
      </c>
      <c r="L169" s="2">
        <v>1</v>
      </c>
      <c r="M169" s="2">
        <v>27</v>
      </c>
      <c r="N169" s="2" t="s">
        <v>66</v>
      </c>
      <c r="O169" s="2"/>
      <c r="P169" s="74"/>
      <c r="Q169" s="458">
        <v>433</v>
      </c>
      <c r="R169" s="460">
        <v>531</v>
      </c>
      <c r="S169" s="16" t="s">
        <v>3268</v>
      </c>
      <c r="T169" s="16" t="s">
        <v>2487</v>
      </c>
      <c r="U169" s="16" t="s">
        <v>3269</v>
      </c>
      <c r="V169" s="16" t="s">
        <v>3270</v>
      </c>
      <c r="W169" s="16" t="s">
        <v>3271</v>
      </c>
      <c r="X169" s="16" t="s">
        <v>3272</v>
      </c>
      <c r="Y169" s="16" t="s">
        <v>3149</v>
      </c>
      <c r="Z169" s="16" t="s">
        <v>3273</v>
      </c>
      <c r="AA169" s="16" t="s">
        <v>3274</v>
      </c>
      <c r="AB169" s="16" t="s">
        <v>3275</v>
      </c>
      <c r="AC169" s="16" t="s">
        <v>3276</v>
      </c>
      <c r="AD169" s="16" t="s">
        <v>3277</v>
      </c>
      <c r="AE169" s="16" t="s">
        <v>3278</v>
      </c>
      <c r="AF169" s="16" t="s">
        <v>3279</v>
      </c>
      <c r="AG169" s="16" t="s">
        <v>824</v>
      </c>
      <c r="AH169" s="16" t="s">
        <v>793</v>
      </c>
      <c r="AI169" s="16" t="s">
        <v>881</v>
      </c>
      <c r="AJ169" s="404">
        <v>8.5912698412698413E-2</v>
      </c>
      <c r="AK169" s="404">
        <v>0.10535714285714286</v>
      </c>
      <c r="AL169" s="404">
        <v>0.10119047619047619</v>
      </c>
      <c r="AM169" s="404">
        <v>9.8214285714285712E-2</v>
      </c>
      <c r="AN169" s="404">
        <v>7.9166666666666663E-2</v>
      </c>
      <c r="AO169" s="404">
        <v>5.6150793650793653E-2</v>
      </c>
      <c r="AP169" s="404">
        <v>5.7539682539682536E-2</v>
      </c>
      <c r="AQ169" s="404">
        <v>5.6150793650793653E-2</v>
      </c>
      <c r="AR169" s="404">
        <v>6.7857142857142852E-2</v>
      </c>
      <c r="AS169" s="404">
        <v>6.0912698412698411E-2</v>
      </c>
      <c r="AT169" s="404">
        <v>5.6547619047619048E-2</v>
      </c>
      <c r="AU169" s="404">
        <v>4.1666666666666664E-2</v>
      </c>
      <c r="AV169" s="404">
        <v>3.4523809523809526E-2</v>
      </c>
      <c r="AW169" s="404">
        <v>3.214285714285714E-2</v>
      </c>
      <c r="AX169" s="404">
        <v>2.48015873015873E-2</v>
      </c>
      <c r="AY169" s="404">
        <v>1.9047619047619049E-2</v>
      </c>
      <c r="AZ169" s="404">
        <v>1.2103174603174604E-2</v>
      </c>
      <c r="BA169" s="404">
        <v>1.0714285714285714E-2</v>
      </c>
      <c r="BB169" s="404">
        <v>0</v>
      </c>
      <c r="BC169" s="75" t="s">
        <v>590</v>
      </c>
      <c r="BD169" s="301">
        <v>16</v>
      </c>
      <c r="BE169" s="245">
        <v>0.4375</v>
      </c>
      <c r="BF169" s="245">
        <v>0</v>
      </c>
      <c r="BG169" s="245">
        <v>0.25</v>
      </c>
      <c r="BH169" s="245">
        <v>0</v>
      </c>
      <c r="BI169" s="245">
        <v>6.25E-2</v>
      </c>
      <c r="BJ169" s="245">
        <v>0.25</v>
      </c>
      <c r="BK169" s="245">
        <v>0</v>
      </c>
      <c r="BL169" s="417">
        <v>134</v>
      </c>
      <c r="BM169" s="19">
        <v>0.70149253731343286</v>
      </c>
      <c r="BN169" s="19">
        <v>7.462686567164179E-3</v>
      </c>
      <c r="BO169" s="19">
        <v>8.2089552238805971E-2</v>
      </c>
      <c r="BP169" s="19">
        <v>0</v>
      </c>
      <c r="BQ169" s="19">
        <v>2.2388059701492536E-2</v>
      </c>
      <c r="BR169" s="19">
        <v>0.17910447761194029</v>
      </c>
      <c r="BS169" s="65">
        <v>7.462686567164179E-3</v>
      </c>
      <c r="BT169" s="420">
        <v>4437</v>
      </c>
      <c r="BU169" s="143">
        <v>0.88035714285714284</v>
      </c>
      <c r="BV169" s="425">
        <v>600</v>
      </c>
      <c r="BW169" s="143">
        <v>0.11904761904761904</v>
      </c>
      <c r="BX169" s="425">
        <v>3</v>
      </c>
      <c r="BY169" s="144">
        <v>5.9523809523809529E-4</v>
      </c>
      <c r="BZ169" s="413">
        <v>3566</v>
      </c>
      <c r="CA169" s="6">
        <v>0.70753968253968258</v>
      </c>
      <c r="CB169" s="414">
        <v>3077</v>
      </c>
      <c r="CC169" s="6">
        <v>0.86287156477846327</v>
      </c>
      <c r="CD169" s="414">
        <v>488</v>
      </c>
      <c r="CE169" s="6">
        <v>0.13684800897363994</v>
      </c>
      <c r="CF169" s="6" t="s">
        <v>3940</v>
      </c>
      <c r="CG169" s="414">
        <v>1</v>
      </c>
      <c r="CH169" s="272">
        <v>2.8042624789680314E-4</v>
      </c>
      <c r="CI169" s="274">
        <v>5.4773423000000001</v>
      </c>
      <c r="CJ169" s="412">
        <v>936</v>
      </c>
      <c r="CK169" s="147">
        <v>0.18571428571428572</v>
      </c>
      <c r="CL169" s="412">
        <v>801</v>
      </c>
      <c r="CM169" s="147">
        <v>0.85576923076923073</v>
      </c>
      <c r="CN169" s="148">
        <v>134</v>
      </c>
      <c r="CO169" s="147">
        <v>0.14316239316239315</v>
      </c>
      <c r="CP169" s="147" t="s">
        <v>3940</v>
      </c>
      <c r="CQ169" s="412">
        <v>1</v>
      </c>
      <c r="CR169" s="275">
        <v>1.0683760683760685E-3</v>
      </c>
      <c r="CS169" s="279">
        <v>0</v>
      </c>
      <c r="CT169" s="280">
        <v>1</v>
      </c>
      <c r="CU169" s="280">
        <v>11</v>
      </c>
      <c r="CV169" s="280">
        <v>15</v>
      </c>
      <c r="CW169" s="280">
        <v>0</v>
      </c>
      <c r="CX169" s="280">
        <v>6</v>
      </c>
      <c r="CY169" s="280">
        <v>0</v>
      </c>
      <c r="CZ169" s="280">
        <v>2</v>
      </c>
      <c r="DA169" s="280">
        <v>0</v>
      </c>
      <c r="DB169" s="280">
        <v>0</v>
      </c>
      <c r="DC169" s="280">
        <v>0</v>
      </c>
      <c r="DD169" s="280">
        <v>0</v>
      </c>
      <c r="DE169" s="281">
        <v>0</v>
      </c>
      <c r="DF169" s="281">
        <v>35</v>
      </c>
      <c r="DG169" s="154">
        <v>934</v>
      </c>
      <c r="DH169" s="152">
        <v>0.18531746031746033</v>
      </c>
      <c r="DI169" s="152" t="s">
        <v>4465</v>
      </c>
      <c r="DJ169" s="151">
        <v>317</v>
      </c>
      <c r="DK169" s="151" t="s">
        <v>5099</v>
      </c>
      <c r="DL169" s="151">
        <v>602</v>
      </c>
      <c r="DM169" s="151" t="s">
        <v>4254</v>
      </c>
      <c r="DN169" s="151">
        <v>48</v>
      </c>
      <c r="DO169" s="151" t="s">
        <v>4676</v>
      </c>
      <c r="DP169" s="151">
        <v>4105</v>
      </c>
      <c r="DQ169" s="152">
        <v>0.81448412698412698</v>
      </c>
      <c r="DR169" s="151">
        <v>1</v>
      </c>
      <c r="DS169" s="155">
        <v>1.9841269841269841E-4</v>
      </c>
      <c r="DT169" s="159">
        <v>317</v>
      </c>
      <c r="DU169" s="160">
        <v>131</v>
      </c>
      <c r="DV169" s="160">
        <v>88</v>
      </c>
      <c r="DW169" s="160">
        <v>128</v>
      </c>
      <c r="DX169" s="160">
        <v>60</v>
      </c>
      <c r="DY169" s="160">
        <v>60</v>
      </c>
      <c r="DZ169" s="161">
        <v>66</v>
      </c>
      <c r="EA169" s="285">
        <v>602</v>
      </c>
      <c r="EB169" s="165">
        <v>389</v>
      </c>
      <c r="EC169" s="165">
        <v>120</v>
      </c>
      <c r="ED169" s="165">
        <v>236</v>
      </c>
      <c r="EE169" s="165">
        <v>82</v>
      </c>
      <c r="EF169" s="165">
        <v>26</v>
      </c>
      <c r="EG169" s="286">
        <v>25</v>
      </c>
      <c r="EH169" s="289">
        <v>4780</v>
      </c>
      <c r="EI169" s="167">
        <v>0.94841269841269837</v>
      </c>
      <c r="EJ169" s="168">
        <v>10</v>
      </c>
      <c r="EK169" s="290">
        <v>2.0920502092050207E-3</v>
      </c>
      <c r="EL169" s="293">
        <v>33</v>
      </c>
      <c r="EM169" s="173">
        <v>6.5476190476190478E-3</v>
      </c>
      <c r="EN169" s="294" t="s">
        <v>4465</v>
      </c>
      <c r="EO169" s="180">
        <v>4553</v>
      </c>
      <c r="EP169" s="181">
        <v>0.98827870631647496</v>
      </c>
      <c r="EQ169" s="182">
        <v>4466</v>
      </c>
      <c r="ER169" s="183">
        <v>0.96939439982635123</v>
      </c>
      <c r="ES169" s="182">
        <v>86</v>
      </c>
      <c r="ET169" s="183">
        <v>1.8667245495984371E-2</v>
      </c>
      <c r="EU169" s="183" t="s">
        <v>4465</v>
      </c>
      <c r="EV169" s="182">
        <v>1</v>
      </c>
      <c r="EW169" s="184">
        <v>2.1706099413935315E-4</v>
      </c>
      <c r="EX169" s="175">
        <v>28</v>
      </c>
      <c r="EY169" s="171">
        <v>6.0777078359018884E-3</v>
      </c>
      <c r="EZ169" s="171" t="s">
        <v>4465</v>
      </c>
      <c r="FA169" s="170">
        <v>26</v>
      </c>
      <c r="FB169" s="171">
        <v>5.6435858476231822E-3</v>
      </c>
      <c r="FC169" s="170">
        <v>0</v>
      </c>
      <c r="FD169" s="176">
        <v>0</v>
      </c>
      <c r="FE169" s="190">
        <v>140</v>
      </c>
      <c r="FF169" s="191">
        <v>3.0388539179509441E-2</v>
      </c>
      <c r="FG169" s="192">
        <v>29</v>
      </c>
      <c r="FH169" s="192">
        <v>12</v>
      </c>
      <c r="FI169" s="192">
        <v>45</v>
      </c>
      <c r="FJ169" s="192">
        <v>27</v>
      </c>
      <c r="FK169" s="192">
        <v>9</v>
      </c>
      <c r="FL169" s="192">
        <v>13</v>
      </c>
      <c r="FM169" s="192">
        <v>0</v>
      </c>
      <c r="FN169" s="192">
        <v>0</v>
      </c>
      <c r="FO169" s="192">
        <v>4</v>
      </c>
      <c r="FP169" s="193">
        <v>1</v>
      </c>
      <c r="FQ169" s="202" t="s">
        <v>3985</v>
      </c>
      <c r="FR169" s="203">
        <v>0.729413823563</v>
      </c>
      <c r="FS169" s="206">
        <v>539</v>
      </c>
      <c r="FT169" s="253">
        <v>52</v>
      </c>
      <c r="FU169" s="208" t="s">
        <v>3986</v>
      </c>
      <c r="FV169" s="209">
        <v>0.23791680000000001</v>
      </c>
      <c r="FW169" s="210">
        <v>823</v>
      </c>
      <c r="FX169" s="211">
        <v>86</v>
      </c>
      <c r="FY169" s="216">
        <v>4334</v>
      </c>
      <c r="FZ169" s="217">
        <v>83.954216867499994</v>
      </c>
      <c r="GA169" s="218">
        <v>575</v>
      </c>
      <c r="GB169" s="219">
        <v>37</v>
      </c>
      <c r="GC169" s="254">
        <v>1531</v>
      </c>
      <c r="GD169" s="225">
        <v>29.657429718900001</v>
      </c>
      <c r="GE169" s="224">
        <v>580</v>
      </c>
      <c r="GF169" s="255">
        <v>40</v>
      </c>
      <c r="GG169" s="435">
        <v>757</v>
      </c>
      <c r="GH169" s="249" t="s">
        <v>4086</v>
      </c>
      <c r="GI169" s="436">
        <v>31</v>
      </c>
      <c r="GJ169" s="437">
        <v>40</v>
      </c>
      <c r="GK169" s="250" t="s">
        <v>3940</v>
      </c>
      <c r="GL169" s="228">
        <v>1297</v>
      </c>
      <c r="GM169" s="229">
        <v>5.4375509639390169E-4</v>
      </c>
      <c r="GN169" s="227">
        <v>124</v>
      </c>
      <c r="GO169" s="227">
        <v>1013</v>
      </c>
      <c r="GP169" s="227">
        <v>160</v>
      </c>
      <c r="GQ169" s="227">
        <v>0</v>
      </c>
      <c r="GR169" s="227">
        <v>1283</v>
      </c>
      <c r="GS169" s="227">
        <v>1267</v>
      </c>
      <c r="GT169" s="227">
        <v>1187</v>
      </c>
      <c r="GU169" s="230" t="s">
        <v>3940</v>
      </c>
      <c r="GV169" s="297">
        <v>660</v>
      </c>
      <c r="GW169" s="235">
        <v>115</v>
      </c>
      <c r="GX169" s="235">
        <v>183</v>
      </c>
      <c r="GY169" s="235">
        <v>956</v>
      </c>
      <c r="GZ169" s="235">
        <v>435</v>
      </c>
      <c r="HA169" s="235">
        <v>10</v>
      </c>
      <c r="HB169" s="235">
        <v>989</v>
      </c>
      <c r="HC169" s="298">
        <v>180</v>
      </c>
      <c r="HD169" s="236">
        <v>3873</v>
      </c>
      <c r="HE169" s="237">
        <v>0.768452380952381</v>
      </c>
      <c r="HF169" s="238">
        <v>1869</v>
      </c>
      <c r="HG169" s="238">
        <v>2000</v>
      </c>
      <c r="HH169" s="238" t="s">
        <v>3940</v>
      </c>
      <c r="HI169" s="238">
        <v>4</v>
      </c>
      <c r="HJ169" s="242">
        <v>1.0327911179963851E-3</v>
      </c>
      <c r="HK169" s="301">
        <v>1869</v>
      </c>
      <c r="HL169" s="245">
        <v>0.48257164988381102</v>
      </c>
      <c r="HM169" s="244">
        <v>1858</v>
      </c>
      <c r="HN169" s="246">
        <v>11</v>
      </c>
      <c r="HO169" s="302" t="s">
        <v>4254</v>
      </c>
      <c r="HP169" s="305">
        <v>1853</v>
      </c>
      <c r="HQ169" s="139">
        <v>0.36765873015873018</v>
      </c>
      <c r="HR169" s="57">
        <v>939.99999444000002</v>
      </c>
      <c r="HS169" s="139">
        <v>0.50728548000000007</v>
      </c>
      <c r="HT169" s="56">
        <v>50.728548000000004</v>
      </c>
      <c r="HU169" s="57">
        <v>66.000005760000008</v>
      </c>
      <c r="HV169" s="139">
        <v>3.5617920000000004E-2</v>
      </c>
      <c r="HW169" s="56">
        <v>3.5617920000000001</v>
      </c>
      <c r="HX169" s="56" t="s">
        <v>4086</v>
      </c>
      <c r="HY169" s="57">
        <v>456.00000779000004</v>
      </c>
      <c r="HZ169" s="139">
        <v>0.24608743000000002</v>
      </c>
      <c r="IA169" s="56">
        <v>24.608743</v>
      </c>
      <c r="IB169" s="56" t="s">
        <v>4465</v>
      </c>
      <c r="IC169" s="57">
        <v>390.99999200999997</v>
      </c>
      <c r="ID169" s="139">
        <v>0.21100917</v>
      </c>
      <c r="IE169" s="56">
        <v>21.100916999999999</v>
      </c>
      <c r="IF169" s="56" t="s">
        <v>4254</v>
      </c>
      <c r="IG169" s="57">
        <v>0</v>
      </c>
      <c r="IH169" s="140">
        <v>0</v>
      </c>
      <c r="II169" s="53">
        <v>0</v>
      </c>
      <c r="IJ169" s="53">
        <v>1</v>
      </c>
      <c r="IK169" s="307">
        <v>27.000007410000002</v>
      </c>
      <c r="IL169" s="245">
        <v>1.4570970000000001E-2</v>
      </c>
      <c r="IM169" s="20">
        <v>1.4570970000000001</v>
      </c>
      <c r="IN169" s="20" t="s">
        <v>3940</v>
      </c>
      <c r="IO169" s="25">
        <v>164.00000588999998</v>
      </c>
      <c r="IP169" s="245">
        <v>8.8505129999999987E-2</v>
      </c>
      <c r="IQ169" s="20">
        <v>8.8505129999999994</v>
      </c>
      <c r="IR169" s="25">
        <v>68.000004250000003</v>
      </c>
      <c r="IS169" s="245">
        <v>3.6697250000000001E-2</v>
      </c>
      <c r="IT169" s="20">
        <v>3.6697250000000001</v>
      </c>
      <c r="IU169" s="20" t="s">
        <v>4676</v>
      </c>
      <c r="IV169" s="25">
        <v>9.9999924499999988</v>
      </c>
      <c r="IW169" s="245">
        <v>5.3966499999999994E-3</v>
      </c>
      <c r="IX169" s="20">
        <v>0.53966499999999995</v>
      </c>
      <c r="IY169" s="20" t="s">
        <v>4086</v>
      </c>
      <c r="IZ169" s="25">
        <v>99.99999862</v>
      </c>
      <c r="JA169" s="265">
        <v>5.396654E-2</v>
      </c>
      <c r="JB169" s="43">
        <v>5.3966539999999998</v>
      </c>
      <c r="JC169" s="311">
        <v>1102.9999918200001</v>
      </c>
      <c r="JD169" s="19">
        <v>0.59525094000000001</v>
      </c>
      <c r="JE169" s="43">
        <v>59.525094000000003</v>
      </c>
      <c r="JF169" s="43" t="s">
        <v>3940</v>
      </c>
      <c r="JG169" s="26">
        <v>144.99999244</v>
      </c>
      <c r="JH169" s="19">
        <v>7.8251479999999998E-2</v>
      </c>
      <c r="JI169" s="43">
        <v>7.8251480000000004</v>
      </c>
      <c r="JJ169" s="26">
        <v>38.999998349999998</v>
      </c>
      <c r="JK169" s="19">
        <v>2.1046949999999998E-2</v>
      </c>
      <c r="JL169" s="43">
        <v>2.104695</v>
      </c>
      <c r="JM169" s="43" t="s">
        <v>4676</v>
      </c>
      <c r="JN169" s="26">
        <v>190.00000479000002</v>
      </c>
      <c r="JO169" s="19">
        <v>0.10253643000000001</v>
      </c>
      <c r="JP169" s="43">
        <v>10.253643</v>
      </c>
      <c r="JQ169" s="43" t="s">
        <v>4086</v>
      </c>
      <c r="JR169" s="26">
        <v>7.0000039799999998</v>
      </c>
      <c r="JS169" s="65">
        <v>3.77766E-3</v>
      </c>
      <c r="JT169" s="5">
        <v>0.37776599999999999</v>
      </c>
      <c r="JU169" s="5">
        <v>0.99999999999999989</v>
      </c>
      <c r="JV169" s="313">
        <v>1181.99999703</v>
      </c>
      <c r="JW169" s="21">
        <v>1181.99999703</v>
      </c>
      <c r="JX169" s="30">
        <v>0.63788451000000002</v>
      </c>
      <c r="JY169" s="55">
        <v>63.788451000000002</v>
      </c>
      <c r="JZ169" s="55" t="s">
        <v>4888</v>
      </c>
      <c r="KA169" s="21">
        <v>175.99999682999999</v>
      </c>
      <c r="KB169" s="30">
        <v>9.4981109999999994E-2</v>
      </c>
      <c r="KC169" s="21">
        <v>68.999994229999999</v>
      </c>
      <c r="KD169" s="30">
        <v>3.7236909999999998E-2</v>
      </c>
      <c r="KE169" s="55">
        <v>3.7236910000000001</v>
      </c>
      <c r="KF169" s="21">
        <v>107.0000026</v>
      </c>
      <c r="KG169" s="30">
        <v>5.7744200000000002E-2</v>
      </c>
      <c r="KH169" s="55">
        <v>5.7744200000000001</v>
      </c>
      <c r="KI169" s="55" t="s">
        <v>4086</v>
      </c>
      <c r="KJ169" s="21">
        <v>490.99999062999996</v>
      </c>
      <c r="KK169" s="30">
        <v>0.26497570999999998</v>
      </c>
      <c r="KL169" s="21">
        <v>194.99999175000002</v>
      </c>
      <c r="KM169" s="30">
        <v>0.10523475000000002</v>
      </c>
      <c r="KN169" s="55">
        <v>10.523474999999999</v>
      </c>
      <c r="KO169" s="21">
        <v>295.99999887999996</v>
      </c>
      <c r="KP169" s="30">
        <v>0.15974095999999999</v>
      </c>
      <c r="KQ169" s="55">
        <v>15.974095999999999</v>
      </c>
      <c r="KR169" s="21">
        <v>3.9999969800000001</v>
      </c>
      <c r="KS169" s="314">
        <v>2.1586600000000002E-3</v>
      </c>
      <c r="KT169" s="5">
        <v>0.215866</v>
      </c>
      <c r="KU169" s="51">
        <v>0</v>
      </c>
      <c r="KV169" s="51">
        <v>0</v>
      </c>
      <c r="KW169" s="51">
        <v>0</v>
      </c>
      <c r="KX169" s="51">
        <v>0</v>
      </c>
      <c r="KY169" s="51">
        <v>0</v>
      </c>
      <c r="KZ169" s="51">
        <v>4</v>
      </c>
      <c r="LA169" s="51">
        <v>0</v>
      </c>
      <c r="LB169" s="51">
        <v>0</v>
      </c>
      <c r="LC169" s="51">
        <v>1</v>
      </c>
      <c r="LD169" s="51">
        <v>4</v>
      </c>
      <c r="LE169" s="51">
        <v>1</v>
      </c>
      <c r="LF169" s="51">
        <v>0</v>
      </c>
      <c r="LG169" s="261">
        <v>0</v>
      </c>
      <c r="LH169" s="260">
        <v>4</v>
      </c>
      <c r="LI169" s="260">
        <v>6</v>
      </c>
      <c r="LJ169" s="264">
        <v>3</v>
      </c>
    </row>
    <row r="170" spans="1:322">
      <c r="A170" s="111">
        <v>30164</v>
      </c>
      <c r="B170" s="49" t="s">
        <v>327</v>
      </c>
      <c r="C170" s="67">
        <v>17628</v>
      </c>
      <c r="D170" s="69">
        <v>2.0525194886306278E-3</v>
      </c>
      <c r="E170" s="132">
        <v>16957</v>
      </c>
      <c r="F170" s="131">
        <v>8740</v>
      </c>
      <c r="G170" s="133">
        <v>0.51542135991036153</v>
      </c>
      <c r="H170" s="131">
        <v>8217</v>
      </c>
      <c r="I170" s="133">
        <v>0.48457864008963852</v>
      </c>
      <c r="J170" s="134" t="s">
        <v>160</v>
      </c>
      <c r="K170" s="72">
        <v>34</v>
      </c>
      <c r="L170" s="2">
        <v>1</v>
      </c>
      <c r="M170" s="2">
        <v>35</v>
      </c>
      <c r="N170" s="2" t="s">
        <v>16</v>
      </c>
      <c r="O170" s="2"/>
      <c r="P170" s="74"/>
      <c r="Q170" s="305">
        <v>1144</v>
      </c>
      <c r="R170" s="461">
        <v>1377</v>
      </c>
      <c r="S170" s="16" t="s">
        <v>3280</v>
      </c>
      <c r="T170" s="16" t="s">
        <v>3281</v>
      </c>
      <c r="U170" s="16" t="s">
        <v>3282</v>
      </c>
      <c r="V170" s="16" t="s">
        <v>3283</v>
      </c>
      <c r="W170" s="16" t="s">
        <v>1818</v>
      </c>
      <c r="X170" s="16" t="s">
        <v>3284</v>
      </c>
      <c r="Y170" s="16" t="s">
        <v>3285</v>
      </c>
      <c r="Z170" s="16" t="s">
        <v>2208</v>
      </c>
      <c r="AA170" s="16" t="s">
        <v>1173</v>
      </c>
      <c r="AB170" s="16" t="s">
        <v>3286</v>
      </c>
      <c r="AC170" s="16" t="s">
        <v>1517</v>
      </c>
      <c r="AD170" s="16" t="s">
        <v>3287</v>
      </c>
      <c r="AE170" s="16" t="s">
        <v>3288</v>
      </c>
      <c r="AF170" s="16" t="s">
        <v>3289</v>
      </c>
      <c r="AG170" s="16" t="s">
        <v>659</v>
      </c>
      <c r="AH170" s="16" t="s">
        <v>3290</v>
      </c>
      <c r="AI170" s="16" t="s">
        <v>881</v>
      </c>
      <c r="AJ170" s="404">
        <v>6.7464763814353956E-2</v>
      </c>
      <c r="AK170" s="404">
        <v>8.1205401898920795E-2</v>
      </c>
      <c r="AL170" s="404">
        <v>8.828212537595094E-2</v>
      </c>
      <c r="AM170" s="404">
        <v>8.6159108332841891E-2</v>
      </c>
      <c r="AN170" s="404">
        <v>7.306716990033614E-2</v>
      </c>
      <c r="AO170" s="404">
        <v>6.9057026596685736E-2</v>
      </c>
      <c r="AP170" s="404">
        <v>7.4187651117532588E-2</v>
      </c>
      <c r="AQ170" s="404">
        <v>7.2713333726484641E-2</v>
      </c>
      <c r="AR170" s="404">
        <v>6.8172436162056968E-2</v>
      </c>
      <c r="AS170" s="404">
        <v>6.2923866249926283E-2</v>
      </c>
      <c r="AT170" s="404">
        <v>5.7203514772660259E-2</v>
      </c>
      <c r="AU170" s="404">
        <v>4.9065282774075604E-2</v>
      </c>
      <c r="AV170" s="404">
        <v>4.1221914253700538E-2</v>
      </c>
      <c r="AW170" s="404">
        <v>3.6504098602347115E-2</v>
      </c>
      <c r="AX170" s="404">
        <v>2.5771067995518076E-2</v>
      </c>
      <c r="AY170" s="404">
        <v>2.0935306952880817E-2</v>
      </c>
      <c r="AZ170" s="404">
        <v>1.3799610780208763E-2</v>
      </c>
      <c r="BA170" s="404">
        <v>1.2266320693518901E-2</v>
      </c>
      <c r="BB170" s="404">
        <v>0</v>
      </c>
      <c r="BC170" s="75" t="s">
        <v>479</v>
      </c>
      <c r="BD170" s="301">
        <v>29</v>
      </c>
      <c r="BE170" s="245">
        <v>0.48275862068965519</v>
      </c>
      <c r="BF170" s="245">
        <v>0</v>
      </c>
      <c r="BG170" s="245">
        <v>0.10344827586206896</v>
      </c>
      <c r="BH170" s="245">
        <v>0</v>
      </c>
      <c r="BI170" s="245">
        <v>0</v>
      </c>
      <c r="BJ170" s="245">
        <v>0.41379310344827586</v>
      </c>
      <c r="BK170" s="245">
        <v>0</v>
      </c>
      <c r="BL170" s="417">
        <v>353</v>
      </c>
      <c r="BM170" s="19">
        <v>0.49575070821529743</v>
      </c>
      <c r="BN170" s="19">
        <v>8.4985835694051E-3</v>
      </c>
      <c r="BO170" s="19">
        <v>0.10481586402266289</v>
      </c>
      <c r="BP170" s="19">
        <v>0</v>
      </c>
      <c r="BQ170" s="19">
        <v>1.9830028328611898E-2</v>
      </c>
      <c r="BR170" s="19">
        <v>0.36827195467422097</v>
      </c>
      <c r="BS170" s="65">
        <v>2.8328611898016999E-3</v>
      </c>
      <c r="BT170" s="420">
        <v>14429</v>
      </c>
      <c r="BU170" s="143">
        <v>0.8509170254172318</v>
      </c>
      <c r="BV170" s="425">
        <v>2520</v>
      </c>
      <c r="BW170" s="143">
        <v>0.14861119301763284</v>
      </c>
      <c r="BX170" s="425">
        <v>8</v>
      </c>
      <c r="BY170" s="144">
        <v>4.7178156513534233E-4</v>
      </c>
      <c r="BZ170" s="413">
        <v>12939</v>
      </c>
      <c r="CA170" s="6">
        <v>0.76304770891077434</v>
      </c>
      <c r="CB170" s="414">
        <v>12021</v>
      </c>
      <c r="CC170" s="6">
        <v>0.92905170415024341</v>
      </c>
      <c r="CD170" s="414">
        <v>909</v>
      </c>
      <c r="CE170" s="6">
        <v>7.0252724321817756E-2</v>
      </c>
      <c r="CF170" s="6" t="s">
        <v>3940</v>
      </c>
      <c r="CG170" s="414">
        <v>9</v>
      </c>
      <c r="CH170" s="272">
        <v>6.9557152793878966E-4</v>
      </c>
      <c r="CI170" s="274">
        <v>6.3762072999999999</v>
      </c>
      <c r="CJ170" s="412">
        <v>2602</v>
      </c>
      <c r="CK170" s="147">
        <v>0.15344695406027009</v>
      </c>
      <c r="CL170" s="412">
        <v>2353</v>
      </c>
      <c r="CM170" s="147">
        <v>0.90430438124519597</v>
      </c>
      <c r="CN170" s="148">
        <v>237</v>
      </c>
      <c r="CO170" s="147">
        <v>9.1083781706379707E-2</v>
      </c>
      <c r="CP170" s="147" t="s">
        <v>3940</v>
      </c>
      <c r="CQ170" s="412">
        <v>12</v>
      </c>
      <c r="CR170" s="275">
        <v>4.6118370484242886E-3</v>
      </c>
      <c r="CS170" s="279">
        <v>0</v>
      </c>
      <c r="CT170" s="280">
        <v>2</v>
      </c>
      <c r="CU170" s="280">
        <v>12</v>
      </c>
      <c r="CV170" s="280">
        <v>14</v>
      </c>
      <c r="CW170" s="280">
        <v>1</v>
      </c>
      <c r="CX170" s="280">
        <v>7</v>
      </c>
      <c r="CY170" s="280">
        <v>0</v>
      </c>
      <c r="CZ170" s="280">
        <v>5</v>
      </c>
      <c r="DA170" s="280">
        <v>1</v>
      </c>
      <c r="DB170" s="280">
        <v>0</v>
      </c>
      <c r="DC170" s="280">
        <v>0</v>
      </c>
      <c r="DD170" s="280">
        <v>0</v>
      </c>
      <c r="DE170" s="281">
        <v>0</v>
      </c>
      <c r="DF170" s="281">
        <v>42</v>
      </c>
      <c r="DG170" s="154">
        <v>3689</v>
      </c>
      <c r="DH170" s="152">
        <v>0.21755027422303475</v>
      </c>
      <c r="DI170" s="152" t="s">
        <v>4466</v>
      </c>
      <c r="DJ170" s="151">
        <v>929</v>
      </c>
      <c r="DK170" s="151" t="s">
        <v>5100</v>
      </c>
      <c r="DL170" s="151">
        <v>2685</v>
      </c>
      <c r="DM170" s="151" t="s">
        <v>4255</v>
      </c>
      <c r="DN170" s="151">
        <v>192</v>
      </c>
      <c r="DO170" s="151" t="s">
        <v>4677</v>
      </c>
      <c r="DP170" s="151">
        <v>13262</v>
      </c>
      <c r="DQ170" s="152">
        <v>0.78209588960311371</v>
      </c>
      <c r="DR170" s="151">
        <v>6</v>
      </c>
      <c r="DS170" s="155">
        <v>3.5383617385150676E-4</v>
      </c>
      <c r="DT170" s="159">
        <v>929</v>
      </c>
      <c r="DU170" s="160">
        <v>441</v>
      </c>
      <c r="DV170" s="160">
        <v>213</v>
      </c>
      <c r="DW170" s="160">
        <v>361</v>
      </c>
      <c r="DX170" s="160">
        <v>133</v>
      </c>
      <c r="DY170" s="160">
        <v>155</v>
      </c>
      <c r="DZ170" s="161">
        <v>120</v>
      </c>
      <c r="EA170" s="285">
        <v>2685</v>
      </c>
      <c r="EB170" s="165">
        <v>1849</v>
      </c>
      <c r="EC170" s="165">
        <v>522</v>
      </c>
      <c r="ED170" s="165">
        <v>766</v>
      </c>
      <c r="EE170" s="165">
        <v>512</v>
      </c>
      <c r="EF170" s="165">
        <v>80</v>
      </c>
      <c r="EG170" s="286">
        <v>109</v>
      </c>
      <c r="EH170" s="289">
        <v>16314</v>
      </c>
      <c r="EI170" s="167">
        <v>0.9620805567022469</v>
      </c>
      <c r="EJ170" s="168">
        <v>31</v>
      </c>
      <c r="EK170" s="290">
        <v>1.9002084099546401E-3</v>
      </c>
      <c r="EL170" s="293">
        <v>119</v>
      </c>
      <c r="EM170" s="173">
        <v>7.0177507813882168E-3</v>
      </c>
      <c r="EN170" s="294" t="s">
        <v>4466</v>
      </c>
      <c r="EO170" s="180">
        <v>15445</v>
      </c>
      <c r="EP170" s="181">
        <v>0.97672800860051856</v>
      </c>
      <c r="EQ170" s="182">
        <v>14912</v>
      </c>
      <c r="ER170" s="183">
        <v>0.94302156453550878</v>
      </c>
      <c r="ES170" s="182">
        <v>526</v>
      </c>
      <c r="ET170" s="183">
        <v>3.3263770315563143E-2</v>
      </c>
      <c r="EU170" s="183" t="s">
        <v>4466</v>
      </c>
      <c r="EV170" s="182">
        <v>7</v>
      </c>
      <c r="EW170" s="184">
        <v>4.4267374944665782E-4</v>
      </c>
      <c r="EX170" s="175">
        <v>317</v>
      </c>
      <c r="EY170" s="171">
        <v>2.0046796939227219E-2</v>
      </c>
      <c r="EZ170" s="171" t="s">
        <v>4466</v>
      </c>
      <c r="FA170" s="170">
        <v>44</v>
      </c>
      <c r="FB170" s="171">
        <v>2.7825207108075635E-3</v>
      </c>
      <c r="FC170" s="170">
        <v>7</v>
      </c>
      <c r="FD170" s="176">
        <v>4.4267374944665782E-4</v>
      </c>
      <c r="FE170" s="190">
        <v>887</v>
      </c>
      <c r="FF170" s="191">
        <v>5.6093087965597928E-2</v>
      </c>
      <c r="FG170" s="192">
        <v>64</v>
      </c>
      <c r="FH170" s="192">
        <v>88</v>
      </c>
      <c r="FI170" s="192">
        <v>408</v>
      </c>
      <c r="FJ170" s="192">
        <v>126</v>
      </c>
      <c r="FK170" s="192">
        <v>34</v>
      </c>
      <c r="FL170" s="192">
        <v>40</v>
      </c>
      <c r="FM170" s="192">
        <v>0</v>
      </c>
      <c r="FN170" s="192">
        <v>2</v>
      </c>
      <c r="FO170" s="192">
        <v>118</v>
      </c>
      <c r="FP170" s="193">
        <v>7</v>
      </c>
      <c r="FQ170" s="202" t="s">
        <v>3986</v>
      </c>
      <c r="FR170" s="203">
        <v>-0.33212670536</v>
      </c>
      <c r="FS170" s="206">
        <v>1478</v>
      </c>
      <c r="FT170" s="253">
        <v>162</v>
      </c>
      <c r="FU170" s="208" t="s">
        <v>3986</v>
      </c>
      <c r="FV170" s="209">
        <v>-0.26568920000000001</v>
      </c>
      <c r="FW170" s="210">
        <v>1281</v>
      </c>
      <c r="FX170" s="211">
        <v>142</v>
      </c>
      <c r="FY170" s="216">
        <v>10229</v>
      </c>
      <c r="FZ170" s="217">
        <v>65.029899422599996</v>
      </c>
      <c r="GA170" s="218">
        <v>1321</v>
      </c>
      <c r="GB170" s="219">
        <v>131</v>
      </c>
      <c r="GC170" s="254">
        <v>1309</v>
      </c>
      <c r="GD170" s="225">
        <v>8.3250456506999999</v>
      </c>
      <c r="GE170" s="224">
        <v>1607</v>
      </c>
      <c r="GF170" s="255">
        <v>169</v>
      </c>
      <c r="GG170" s="435">
        <v>3817</v>
      </c>
      <c r="GH170" s="249" t="s">
        <v>4086</v>
      </c>
      <c r="GI170" s="436">
        <v>556</v>
      </c>
      <c r="GJ170" s="437">
        <v>1128</v>
      </c>
      <c r="GK170" s="250" t="s">
        <v>3940</v>
      </c>
      <c r="GL170" s="228">
        <v>4896</v>
      </c>
      <c r="GM170" s="229">
        <v>2.0526021217768258E-3</v>
      </c>
      <c r="GN170" s="227">
        <v>377</v>
      </c>
      <c r="GO170" s="227">
        <v>3276</v>
      </c>
      <c r="GP170" s="227">
        <v>1242</v>
      </c>
      <c r="GQ170" s="227">
        <v>1</v>
      </c>
      <c r="GR170" s="227">
        <v>4870</v>
      </c>
      <c r="GS170" s="227">
        <v>4905</v>
      </c>
      <c r="GT170" s="227">
        <v>4802</v>
      </c>
      <c r="GU170" s="230" t="s">
        <v>3940</v>
      </c>
      <c r="GV170" s="297">
        <v>3871</v>
      </c>
      <c r="GW170" s="235">
        <v>1319</v>
      </c>
      <c r="GX170" s="235">
        <v>1259</v>
      </c>
      <c r="GY170" s="235">
        <v>4397</v>
      </c>
      <c r="GZ170" s="235">
        <v>1589</v>
      </c>
      <c r="HA170" s="235">
        <v>244</v>
      </c>
      <c r="HB170" s="235">
        <v>3928</v>
      </c>
      <c r="HC170" s="298">
        <v>1720</v>
      </c>
      <c r="HD170" s="236">
        <v>13823</v>
      </c>
      <c r="HE170" s="237">
        <v>0.81517957185822965</v>
      </c>
      <c r="HF170" s="238">
        <v>8898</v>
      </c>
      <c r="HG170" s="238">
        <v>4877</v>
      </c>
      <c r="HH170" s="238" t="s">
        <v>3940</v>
      </c>
      <c r="HI170" s="238">
        <v>48</v>
      </c>
      <c r="HJ170" s="242">
        <v>3.472473413875425E-3</v>
      </c>
      <c r="HK170" s="301">
        <v>8898</v>
      </c>
      <c r="HL170" s="245">
        <v>0.64370975909715689</v>
      </c>
      <c r="HM170" s="244">
        <v>8755</v>
      </c>
      <c r="HN170" s="246">
        <v>143</v>
      </c>
      <c r="HO170" s="302" t="s">
        <v>4255</v>
      </c>
      <c r="HP170" s="305">
        <v>7312</v>
      </c>
      <c r="HQ170" s="139">
        <v>0.43120835053370288</v>
      </c>
      <c r="HR170" s="57">
        <v>4943.0000364799998</v>
      </c>
      <c r="HS170" s="139">
        <v>0.67601203999999993</v>
      </c>
      <c r="HT170" s="56">
        <v>67.601203999999996</v>
      </c>
      <c r="HU170" s="57">
        <v>249.99998543999999</v>
      </c>
      <c r="HV170" s="139">
        <v>3.4190369999999998E-2</v>
      </c>
      <c r="HW170" s="56">
        <v>3.4190369999999999</v>
      </c>
      <c r="HX170" s="56" t="s">
        <v>4086</v>
      </c>
      <c r="HY170" s="57">
        <v>1650.00003552</v>
      </c>
      <c r="HZ170" s="139">
        <v>0.22565646</v>
      </c>
      <c r="IA170" s="56">
        <v>22.565646000000001</v>
      </c>
      <c r="IB170" s="56" t="s">
        <v>4466</v>
      </c>
      <c r="IC170" s="57">
        <v>469.00001567999999</v>
      </c>
      <c r="ID170" s="139">
        <v>6.4141139999999999E-2</v>
      </c>
      <c r="IE170" s="56">
        <v>6.4141139999999996</v>
      </c>
      <c r="IF170" s="56" t="s">
        <v>4255</v>
      </c>
      <c r="IG170" s="57">
        <v>0</v>
      </c>
      <c r="IH170" s="140">
        <v>0</v>
      </c>
      <c r="II170" s="53">
        <v>0</v>
      </c>
      <c r="IJ170" s="53">
        <v>1.0000000099999999</v>
      </c>
      <c r="IK170" s="307">
        <v>242.99998847999998</v>
      </c>
      <c r="IL170" s="245">
        <v>3.3233039999999998E-2</v>
      </c>
      <c r="IM170" s="20">
        <v>3.3233039999999998</v>
      </c>
      <c r="IN170" s="20" t="s">
        <v>3940</v>
      </c>
      <c r="IO170" s="25">
        <v>772.00000943999999</v>
      </c>
      <c r="IP170" s="245">
        <v>0.10557986999999999</v>
      </c>
      <c r="IQ170" s="20">
        <v>10.557987000000001</v>
      </c>
      <c r="IR170" s="25">
        <v>610.00001712000005</v>
      </c>
      <c r="IS170" s="245">
        <v>8.3424510000000007E-2</v>
      </c>
      <c r="IT170" s="20">
        <v>8.3424510000000005</v>
      </c>
      <c r="IU170" s="20" t="s">
        <v>4677</v>
      </c>
      <c r="IV170" s="25">
        <v>76.999966560000004</v>
      </c>
      <c r="IW170" s="245">
        <v>1.0530630000000001E-2</v>
      </c>
      <c r="IX170" s="20">
        <v>1.0530630000000001</v>
      </c>
      <c r="IY170" s="20" t="s">
        <v>4086</v>
      </c>
      <c r="IZ170" s="25">
        <v>900.99999519999994</v>
      </c>
      <c r="JA170" s="265">
        <v>0.12322209999999999</v>
      </c>
      <c r="JB170" s="43">
        <v>12.32221</v>
      </c>
      <c r="JC170" s="311">
        <v>1882.99998656</v>
      </c>
      <c r="JD170" s="19">
        <v>0.25752187999999998</v>
      </c>
      <c r="JE170" s="43">
        <v>25.752188</v>
      </c>
      <c r="JF170" s="43" t="s">
        <v>3940</v>
      </c>
      <c r="JG170" s="26">
        <v>1190.9999841599999</v>
      </c>
      <c r="JH170" s="19">
        <v>0.16288292999999998</v>
      </c>
      <c r="JI170" s="43">
        <v>16.288292999999999</v>
      </c>
      <c r="JJ170" s="26">
        <v>340.00002992000003</v>
      </c>
      <c r="JK170" s="19">
        <v>4.6498910000000004E-2</v>
      </c>
      <c r="JL170" s="43">
        <v>4.6498910000000002</v>
      </c>
      <c r="JM170" s="43" t="s">
        <v>4677</v>
      </c>
      <c r="JN170" s="26">
        <v>1263.99999424</v>
      </c>
      <c r="JO170" s="19">
        <v>0.17286652</v>
      </c>
      <c r="JP170" s="43">
        <v>17.286652</v>
      </c>
      <c r="JQ170" s="43" t="s">
        <v>4086</v>
      </c>
      <c r="JR170" s="26">
        <v>31.000028319999998</v>
      </c>
      <c r="JS170" s="65">
        <v>4.2396099999999996E-3</v>
      </c>
      <c r="JT170" s="5">
        <v>0.42396099999999998</v>
      </c>
      <c r="JU170" s="5">
        <v>1</v>
      </c>
      <c r="JV170" s="313">
        <v>1941.0000135999999</v>
      </c>
      <c r="JW170" s="21">
        <v>1941.0000135999999</v>
      </c>
      <c r="JX170" s="30">
        <v>0.26545405</v>
      </c>
      <c r="JY170" s="55">
        <v>26.545404999999999</v>
      </c>
      <c r="JZ170" s="55" t="s">
        <v>4889</v>
      </c>
      <c r="KA170" s="21">
        <v>1416.0000222400001</v>
      </c>
      <c r="KB170" s="30">
        <v>0.19365427000000002</v>
      </c>
      <c r="KC170" s="21">
        <v>798.0000190400001</v>
      </c>
      <c r="KD170" s="30">
        <v>0.10913567000000002</v>
      </c>
      <c r="KE170" s="55">
        <v>10.913567</v>
      </c>
      <c r="KF170" s="21">
        <v>618.00000320000004</v>
      </c>
      <c r="KG170" s="30">
        <v>8.4518599999999999E-2</v>
      </c>
      <c r="KH170" s="55">
        <v>8.4518599999999999</v>
      </c>
      <c r="KI170" s="55" t="s">
        <v>4086</v>
      </c>
      <c r="KJ170" s="21">
        <v>3931.0000059200001</v>
      </c>
      <c r="KK170" s="30">
        <v>0.53760941000000007</v>
      </c>
      <c r="KL170" s="21">
        <v>1076.9999814400001</v>
      </c>
      <c r="KM170" s="30">
        <v>0.14729212</v>
      </c>
      <c r="KN170" s="55">
        <v>14.729212</v>
      </c>
      <c r="KO170" s="21">
        <v>2854.0000244800003</v>
      </c>
      <c r="KP170" s="30">
        <v>0.39031729000000004</v>
      </c>
      <c r="KQ170" s="55">
        <v>39.031728999999999</v>
      </c>
      <c r="KR170" s="21">
        <v>24.000031360000001</v>
      </c>
      <c r="KS170" s="314">
        <v>3.2822800000000003E-3</v>
      </c>
      <c r="KT170" s="5">
        <v>0.32822800000000002</v>
      </c>
      <c r="KU170" s="51">
        <v>7</v>
      </c>
      <c r="KV170" s="51">
        <v>13</v>
      </c>
      <c r="KW170" s="51">
        <v>16</v>
      </c>
      <c r="KX170" s="51">
        <v>9</v>
      </c>
      <c r="KY170" s="51">
        <v>4</v>
      </c>
      <c r="KZ170" s="51">
        <v>7</v>
      </c>
      <c r="LA170" s="51">
        <v>5</v>
      </c>
      <c r="LB170" s="51">
        <v>4</v>
      </c>
      <c r="LC170" s="51">
        <v>11</v>
      </c>
      <c r="LD170" s="51">
        <v>8</v>
      </c>
      <c r="LE170" s="51">
        <v>18</v>
      </c>
      <c r="LF170" s="51">
        <v>8</v>
      </c>
      <c r="LG170" s="261">
        <v>45</v>
      </c>
      <c r="LH170" s="260">
        <v>20</v>
      </c>
      <c r="LI170" s="260">
        <v>45</v>
      </c>
      <c r="LJ170" s="264">
        <v>13</v>
      </c>
    </row>
    <row r="171" spans="1:322">
      <c r="A171" s="111">
        <v>30165</v>
      </c>
      <c r="B171" s="49" t="s">
        <v>328</v>
      </c>
      <c r="C171" s="67">
        <v>8921</v>
      </c>
      <c r="D171" s="69">
        <v>1.0387183093983339E-3</v>
      </c>
      <c r="E171" s="132">
        <v>8925</v>
      </c>
      <c r="F171" s="131">
        <v>4395</v>
      </c>
      <c r="G171" s="133">
        <v>0.49243697478991599</v>
      </c>
      <c r="H171" s="131">
        <v>4530</v>
      </c>
      <c r="I171" s="133">
        <v>0.50756302521008401</v>
      </c>
      <c r="J171" s="134" t="s">
        <v>329</v>
      </c>
      <c r="K171" s="72">
        <v>11</v>
      </c>
      <c r="L171" s="2">
        <v>1</v>
      </c>
      <c r="M171" s="2">
        <v>12</v>
      </c>
      <c r="N171" s="2" t="s">
        <v>29</v>
      </c>
      <c r="O171" s="2"/>
      <c r="P171" s="74"/>
      <c r="Q171" s="458">
        <v>801</v>
      </c>
      <c r="R171" s="460">
        <v>878</v>
      </c>
      <c r="S171" s="16" t="s">
        <v>3291</v>
      </c>
      <c r="T171" s="16" t="s">
        <v>3292</v>
      </c>
      <c r="U171" s="16" t="s">
        <v>3293</v>
      </c>
      <c r="V171" s="16" t="s">
        <v>3294</v>
      </c>
      <c r="W171" s="16" t="s">
        <v>3295</v>
      </c>
      <c r="X171" s="16" t="s">
        <v>3296</v>
      </c>
      <c r="Y171" s="16" t="s">
        <v>3297</v>
      </c>
      <c r="Z171" s="16" t="s">
        <v>3298</v>
      </c>
      <c r="AA171" s="16" t="s">
        <v>2902</v>
      </c>
      <c r="AB171" s="16" t="s">
        <v>3299</v>
      </c>
      <c r="AC171" s="16" t="s">
        <v>938</v>
      </c>
      <c r="AD171" s="16" t="s">
        <v>3300</v>
      </c>
      <c r="AE171" s="16" t="s">
        <v>3301</v>
      </c>
      <c r="AF171" s="16" t="s">
        <v>3302</v>
      </c>
      <c r="AG171" s="16" t="s">
        <v>826</v>
      </c>
      <c r="AH171" s="16" t="s">
        <v>3303</v>
      </c>
      <c r="AI171" s="16" t="s">
        <v>881</v>
      </c>
      <c r="AJ171" s="404">
        <v>8.9747899159663871E-2</v>
      </c>
      <c r="AK171" s="404">
        <v>9.8375350140056023E-2</v>
      </c>
      <c r="AL171" s="404">
        <v>8.9747899159663871E-2</v>
      </c>
      <c r="AM171" s="404">
        <v>9.34453781512605E-2</v>
      </c>
      <c r="AN171" s="404">
        <v>8.7619047619047624E-2</v>
      </c>
      <c r="AO171" s="404">
        <v>7.3389355742296922E-2</v>
      </c>
      <c r="AP171" s="404">
        <v>6.9467787114845941E-2</v>
      </c>
      <c r="AQ171" s="404">
        <v>7.0028011204481794E-2</v>
      </c>
      <c r="AR171" s="404">
        <v>6.3641456582633052E-2</v>
      </c>
      <c r="AS171" s="404">
        <v>5.7254901960784317E-2</v>
      </c>
      <c r="AT171" s="404">
        <v>5.0980392156862744E-2</v>
      </c>
      <c r="AU171" s="404">
        <v>3.8319327731092437E-2</v>
      </c>
      <c r="AV171" s="404">
        <v>3.1372549019607843E-2</v>
      </c>
      <c r="AW171" s="404">
        <v>2.7563025210084035E-2</v>
      </c>
      <c r="AX171" s="404">
        <v>2.0952380952380951E-2</v>
      </c>
      <c r="AY171" s="404">
        <v>1.6134453781512605E-2</v>
      </c>
      <c r="AZ171" s="404">
        <v>1.1092436974789916E-2</v>
      </c>
      <c r="BA171" s="404">
        <v>1.0868347338935574E-2</v>
      </c>
      <c r="BB171" s="404">
        <v>0</v>
      </c>
      <c r="BC171" s="75" t="s">
        <v>591</v>
      </c>
      <c r="BD171" s="301">
        <v>5</v>
      </c>
      <c r="BE171" s="245">
        <v>1</v>
      </c>
      <c r="BF171" s="245">
        <v>0</v>
      </c>
      <c r="BG171" s="245">
        <v>0</v>
      </c>
      <c r="BH171" s="245">
        <v>0</v>
      </c>
      <c r="BI171" s="245">
        <v>0</v>
      </c>
      <c r="BJ171" s="245">
        <v>0</v>
      </c>
      <c r="BK171" s="245">
        <v>0</v>
      </c>
      <c r="BL171" s="417">
        <v>220</v>
      </c>
      <c r="BM171" s="19">
        <v>0.69090909090909092</v>
      </c>
      <c r="BN171" s="19">
        <v>1.3636363636363636E-2</v>
      </c>
      <c r="BO171" s="19">
        <v>0.11818181818181818</v>
      </c>
      <c r="BP171" s="19">
        <v>0</v>
      </c>
      <c r="BQ171" s="19">
        <v>4.5454545454545452E-3</v>
      </c>
      <c r="BR171" s="19">
        <v>0.17272727272727273</v>
      </c>
      <c r="BS171" s="65">
        <v>0</v>
      </c>
      <c r="BT171" s="420">
        <v>6689</v>
      </c>
      <c r="BU171" s="143">
        <v>0.74946778711484596</v>
      </c>
      <c r="BV171" s="425">
        <v>2236</v>
      </c>
      <c r="BW171" s="143">
        <v>0.25053221288515404</v>
      </c>
      <c r="BX171" s="425">
        <v>0</v>
      </c>
      <c r="BY171" s="144">
        <v>0</v>
      </c>
      <c r="BZ171" s="413">
        <v>6445</v>
      </c>
      <c r="CA171" s="6">
        <v>0.72212885154061623</v>
      </c>
      <c r="CB171" s="414">
        <v>5726</v>
      </c>
      <c r="CC171" s="6">
        <v>0.88844065166795971</v>
      </c>
      <c r="CD171" s="414">
        <v>718</v>
      </c>
      <c r="CE171" s="6">
        <v>0.11140418929402637</v>
      </c>
      <c r="CF171" s="6" t="s">
        <v>3940</v>
      </c>
      <c r="CG171" s="414">
        <v>1</v>
      </c>
      <c r="CH171" s="272">
        <v>1.551590380139643E-4</v>
      </c>
      <c r="CI171" s="274">
        <v>4.7705057000000002</v>
      </c>
      <c r="CJ171" s="412">
        <v>1495</v>
      </c>
      <c r="CK171" s="147">
        <v>0.16750700280112044</v>
      </c>
      <c r="CL171" s="412">
        <v>1290</v>
      </c>
      <c r="CM171" s="147">
        <v>0.86287625418060199</v>
      </c>
      <c r="CN171" s="148">
        <v>205</v>
      </c>
      <c r="CO171" s="147">
        <v>0.13712374581939799</v>
      </c>
      <c r="CP171" s="147" t="s">
        <v>3940</v>
      </c>
      <c r="CQ171" s="412">
        <v>0</v>
      </c>
      <c r="CR171" s="275">
        <v>0</v>
      </c>
      <c r="CS171" s="279">
        <v>0</v>
      </c>
      <c r="CT171" s="280">
        <v>0</v>
      </c>
      <c r="CU171" s="280">
        <v>14</v>
      </c>
      <c r="CV171" s="280">
        <v>13</v>
      </c>
      <c r="CW171" s="280">
        <v>0</v>
      </c>
      <c r="CX171" s="280">
        <v>5</v>
      </c>
      <c r="CY171" s="280">
        <v>0</v>
      </c>
      <c r="CZ171" s="280">
        <v>2</v>
      </c>
      <c r="DA171" s="280">
        <v>0</v>
      </c>
      <c r="DB171" s="280">
        <v>0</v>
      </c>
      <c r="DC171" s="280">
        <v>0</v>
      </c>
      <c r="DD171" s="280">
        <v>0</v>
      </c>
      <c r="DE171" s="281">
        <v>0</v>
      </c>
      <c r="DF171" s="281">
        <v>34</v>
      </c>
      <c r="DG171" s="154">
        <v>1848</v>
      </c>
      <c r="DH171" s="152">
        <v>0.20705882352941177</v>
      </c>
      <c r="DI171" s="152" t="s">
        <v>4467</v>
      </c>
      <c r="DJ171" s="151">
        <v>598</v>
      </c>
      <c r="DK171" s="151" t="s">
        <v>5101</v>
      </c>
      <c r="DL171" s="151">
        <v>1216</v>
      </c>
      <c r="DM171" s="151" t="s">
        <v>4256</v>
      </c>
      <c r="DN171" s="151">
        <v>120</v>
      </c>
      <c r="DO171" s="151" t="s">
        <v>4678</v>
      </c>
      <c r="DP171" s="151">
        <v>7077</v>
      </c>
      <c r="DQ171" s="152">
        <v>0.79294117647058826</v>
      </c>
      <c r="DR171" s="151">
        <v>0</v>
      </c>
      <c r="DS171" s="155">
        <v>0</v>
      </c>
      <c r="DT171" s="159">
        <v>598</v>
      </c>
      <c r="DU171" s="160">
        <v>274</v>
      </c>
      <c r="DV171" s="160">
        <v>125</v>
      </c>
      <c r="DW171" s="160">
        <v>220</v>
      </c>
      <c r="DX171" s="160">
        <v>108</v>
      </c>
      <c r="DY171" s="160">
        <v>107</v>
      </c>
      <c r="DZ171" s="161">
        <v>95</v>
      </c>
      <c r="EA171" s="285">
        <v>1216</v>
      </c>
      <c r="EB171" s="165">
        <v>732</v>
      </c>
      <c r="EC171" s="165">
        <v>274</v>
      </c>
      <c r="ED171" s="165">
        <v>346</v>
      </c>
      <c r="EE171" s="165">
        <v>269</v>
      </c>
      <c r="EF171" s="165">
        <v>44</v>
      </c>
      <c r="EG171" s="286">
        <v>48</v>
      </c>
      <c r="EH171" s="289">
        <v>8439</v>
      </c>
      <c r="EI171" s="167">
        <v>0.94554621848739495</v>
      </c>
      <c r="EJ171" s="168">
        <v>13</v>
      </c>
      <c r="EK171" s="290">
        <v>1.5404668799620807E-3</v>
      </c>
      <c r="EL171" s="293">
        <v>98</v>
      </c>
      <c r="EM171" s="173">
        <v>1.0980392156862745E-2</v>
      </c>
      <c r="EN171" s="294" t="s">
        <v>4467</v>
      </c>
      <c r="EO171" s="180">
        <v>8014</v>
      </c>
      <c r="EP171" s="181">
        <v>0.98645987198424423</v>
      </c>
      <c r="EQ171" s="182">
        <v>7904</v>
      </c>
      <c r="ER171" s="183">
        <v>0.97291974396848846</v>
      </c>
      <c r="ES171" s="182">
        <v>110</v>
      </c>
      <c r="ET171" s="183">
        <v>1.3540128015755786E-2</v>
      </c>
      <c r="EU171" s="183" t="s">
        <v>4467</v>
      </c>
      <c r="EV171" s="182">
        <v>0</v>
      </c>
      <c r="EW171" s="184">
        <v>0</v>
      </c>
      <c r="EX171" s="175">
        <v>93</v>
      </c>
      <c r="EY171" s="171">
        <v>1.1447562776957163E-2</v>
      </c>
      <c r="EZ171" s="171" t="s">
        <v>4467</v>
      </c>
      <c r="FA171" s="170">
        <v>17</v>
      </c>
      <c r="FB171" s="171">
        <v>2.0925652387986213E-3</v>
      </c>
      <c r="FC171" s="170">
        <v>0</v>
      </c>
      <c r="FD171" s="176">
        <v>0</v>
      </c>
      <c r="FE171" s="190">
        <v>220</v>
      </c>
      <c r="FF171" s="191">
        <v>2.7080256031511572E-2</v>
      </c>
      <c r="FG171" s="192">
        <v>16</v>
      </c>
      <c r="FH171" s="192">
        <v>15</v>
      </c>
      <c r="FI171" s="192">
        <v>89</v>
      </c>
      <c r="FJ171" s="192">
        <v>62</v>
      </c>
      <c r="FK171" s="192">
        <v>14</v>
      </c>
      <c r="FL171" s="192">
        <v>2</v>
      </c>
      <c r="FM171" s="192">
        <v>3</v>
      </c>
      <c r="FN171" s="192">
        <v>1</v>
      </c>
      <c r="FO171" s="192">
        <v>18</v>
      </c>
      <c r="FP171" s="193">
        <v>0</v>
      </c>
      <c r="FQ171" s="202" t="s">
        <v>3988</v>
      </c>
      <c r="FR171" s="203">
        <v>1.59193123606</v>
      </c>
      <c r="FS171" s="206">
        <v>148</v>
      </c>
      <c r="FT171" s="253">
        <v>15</v>
      </c>
      <c r="FU171" s="208" t="s">
        <v>3985</v>
      </c>
      <c r="FV171" s="209">
        <v>1.4947889999999999</v>
      </c>
      <c r="FW171" s="210">
        <v>242</v>
      </c>
      <c r="FX171" s="211">
        <v>22</v>
      </c>
      <c r="FY171" s="216">
        <v>6426</v>
      </c>
      <c r="FZ171" s="217">
        <v>76.737291638000002</v>
      </c>
      <c r="GA171" s="218">
        <v>851</v>
      </c>
      <c r="GB171" s="219">
        <v>69</v>
      </c>
      <c r="GC171" s="254">
        <v>2059</v>
      </c>
      <c r="GD171" s="225">
        <v>24.5916792947</v>
      </c>
      <c r="GE171" s="224">
        <v>742</v>
      </c>
      <c r="GF171" s="255">
        <v>56</v>
      </c>
      <c r="GG171" s="435">
        <v>1856</v>
      </c>
      <c r="GH171" s="249" t="s">
        <v>4086</v>
      </c>
      <c r="GI171" s="436">
        <v>26</v>
      </c>
      <c r="GJ171" s="437">
        <v>66</v>
      </c>
      <c r="GK171" s="250" t="s">
        <v>3940</v>
      </c>
      <c r="GL171" s="228">
        <v>2360</v>
      </c>
      <c r="GM171" s="229">
        <v>9.8940788549699938E-4</v>
      </c>
      <c r="GN171" s="227">
        <v>243</v>
      </c>
      <c r="GO171" s="227">
        <v>1925</v>
      </c>
      <c r="GP171" s="227">
        <v>192</v>
      </c>
      <c r="GQ171" s="227">
        <v>0</v>
      </c>
      <c r="GR171" s="227">
        <v>1080</v>
      </c>
      <c r="GS171" s="227">
        <v>2253</v>
      </c>
      <c r="GT171" s="227">
        <v>913</v>
      </c>
      <c r="GU171" s="230" t="s">
        <v>3940</v>
      </c>
      <c r="GV171" s="297">
        <v>1610</v>
      </c>
      <c r="GW171" s="235">
        <v>214</v>
      </c>
      <c r="GX171" s="235">
        <v>383</v>
      </c>
      <c r="GY171" s="235">
        <v>1876</v>
      </c>
      <c r="GZ171" s="235">
        <v>286</v>
      </c>
      <c r="HA171" s="235">
        <v>28</v>
      </c>
      <c r="HB171" s="235">
        <v>1338</v>
      </c>
      <c r="HC171" s="298">
        <v>716</v>
      </c>
      <c r="HD171" s="236">
        <v>6928</v>
      </c>
      <c r="HE171" s="237">
        <v>0.77624649859943973</v>
      </c>
      <c r="HF171" s="238">
        <v>4610</v>
      </c>
      <c r="HG171" s="238">
        <v>2305</v>
      </c>
      <c r="HH171" s="238" t="s">
        <v>3940</v>
      </c>
      <c r="HI171" s="238">
        <v>13</v>
      </c>
      <c r="HJ171" s="242">
        <v>1.8764434180138568E-3</v>
      </c>
      <c r="HK171" s="301">
        <v>4610</v>
      </c>
      <c r="HL171" s="245">
        <v>0.6654157043879908</v>
      </c>
      <c r="HM171" s="244">
        <v>4600</v>
      </c>
      <c r="HN171" s="246">
        <v>10</v>
      </c>
      <c r="HO171" s="302" t="s">
        <v>4256</v>
      </c>
      <c r="HP171" s="305">
        <v>3863</v>
      </c>
      <c r="HQ171" s="139">
        <v>0.43282913165266107</v>
      </c>
      <c r="HR171" s="57">
        <v>2619.0000028700001</v>
      </c>
      <c r="HS171" s="139">
        <v>0.67797048999999998</v>
      </c>
      <c r="HT171" s="56">
        <v>67.797049000000001</v>
      </c>
      <c r="HU171" s="57">
        <v>27.999989750000005</v>
      </c>
      <c r="HV171" s="139">
        <v>7.2482500000000012E-3</v>
      </c>
      <c r="HW171" s="56">
        <v>0.72482500000000005</v>
      </c>
      <c r="HX171" s="56" t="s">
        <v>4086</v>
      </c>
      <c r="HY171" s="57">
        <v>1024.9999986600001</v>
      </c>
      <c r="HZ171" s="139">
        <v>0.26533782</v>
      </c>
      <c r="IA171" s="56">
        <v>26.533781999999999</v>
      </c>
      <c r="IB171" s="56" t="s">
        <v>4467</v>
      </c>
      <c r="IC171" s="57">
        <v>191.00000872000001</v>
      </c>
      <c r="ID171" s="139">
        <v>4.9443440000000005E-2</v>
      </c>
      <c r="IE171" s="56">
        <v>4.9443440000000001</v>
      </c>
      <c r="IF171" s="56" t="s">
        <v>4256</v>
      </c>
      <c r="IG171" s="57">
        <v>0</v>
      </c>
      <c r="IH171" s="140">
        <v>0</v>
      </c>
      <c r="II171" s="53">
        <v>0</v>
      </c>
      <c r="IJ171" s="53">
        <v>1</v>
      </c>
      <c r="IK171" s="307">
        <v>69.999993689999997</v>
      </c>
      <c r="IL171" s="245">
        <v>1.8120629999999999E-2</v>
      </c>
      <c r="IM171" s="20">
        <v>1.812063</v>
      </c>
      <c r="IN171" s="20" t="s">
        <v>3940</v>
      </c>
      <c r="IO171" s="25">
        <v>257.99999661000004</v>
      </c>
      <c r="IP171" s="245">
        <v>6.6787470000000015E-2</v>
      </c>
      <c r="IQ171" s="20">
        <v>6.6787470000000004</v>
      </c>
      <c r="IR171" s="25">
        <v>98.99999824999999</v>
      </c>
      <c r="IS171" s="245">
        <v>2.5627749999999998E-2</v>
      </c>
      <c r="IT171" s="20">
        <v>2.5627749999999998</v>
      </c>
      <c r="IU171" s="20" t="s">
        <v>4678</v>
      </c>
      <c r="IV171" s="25">
        <v>22.000016779999996</v>
      </c>
      <c r="IW171" s="245">
        <v>5.6950599999999992E-3</v>
      </c>
      <c r="IX171" s="20">
        <v>0.56950599999999996</v>
      </c>
      <c r="IY171" s="20" t="s">
        <v>4086</v>
      </c>
      <c r="IZ171" s="25">
        <v>145.99999897999999</v>
      </c>
      <c r="JA171" s="265">
        <v>3.7794459999999995E-2</v>
      </c>
      <c r="JB171" s="43">
        <v>3.7794460000000001</v>
      </c>
      <c r="JC171" s="311">
        <v>2661.9999829900003</v>
      </c>
      <c r="JD171" s="19">
        <v>0.68910173000000008</v>
      </c>
      <c r="JE171" s="43">
        <v>68.910173</v>
      </c>
      <c r="JF171" s="43" t="s">
        <v>3940</v>
      </c>
      <c r="JG171" s="26">
        <v>251.99998500999999</v>
      </c>
      <c r="JH171" s="19">
        <v>6.5234269999999997E-2</v>
      </c>
      <c r="JI171" s="43">
        <v>6.5234269999999999</v>
      </c>
      <c r="JJ171" s="26">
        <v>74.000014300000004</v>
      </c>
      <c r="JK171" s="19">
        <v>1.9156100000000002E-2</v>
      </c>
      <c r="JL171" s="43">
        <v>1.91561</v>
      </c>
      <c r="JM171" s="43" t="s">
        <v>4678</v>
      </c>
      <c r="JN171" s="26">
        <v>275.99999278000001</v>
      </c>
      <c r="JO171" s="19">
        <v>7.1447060000000007E-2</v>
      </c>
      <c r="JP171" s="43">
        <v>7.1447060000000002</v>
      </c>
      <c r="JQ171" s="43" t="s">
        <v>4086</v>
      </c>
      <c r="JR171" s="26">
        <v>3.9999819799999998</v>
      </c>
      <c r="JS171" s="65">
        <v>1.03546E-3</v>
      </c>
      <c r="JT171" s="5">
        <v>0.103546</v>
      </c>
      <c r="JU171" s="5">
        <v>0.99999998999999995</v>
      </c>
      <c r="JV171" s="313">
        <v>2685.9999907599999</v>
      </c>
      <c r="JW171" s="21">
        <v>2685.9999907599999</v>
      </c>
      <c r="JX171" s="30">
        <v>0.69531451999999994</v>
      </c>
      <c r="JY171" s="55">
        <v>69.531452000000002</v>
      </c>
      <c r="JZ171" s="55" t="s">
        <v>4890</v>
      </c>
      <c r="KA171" s="21">
        <v>368.00000324999996</v>
      </c>
      <c r="KB171" s="30">
        <v>9.5262749999999993E-2</v>
      </c>
      <c r="KC171" s="21">
        <v>160.99998934999999</v>
      </c>
      <c r="KD171" s="30">
        <v>4.1677449999999998E-2</v>
      </c>
      <c r="KE171" s="55">
        <v>4.167745</v>
      </c>
      <c r="KF171" s="21">
        <v>207.0000139</v>
      </c>
      <c r="KG171" s="30">
        <v>5.3585300000000002E-2</v>
      </c>
      <c r="KH171" s="55">
        <v>5.35853</v>
      </c>
      <c r="KI171" s="55" t="s">
        <v>4086</v>
      </c>
      <c r="KJ171" s="21">
        <v>801.00000339999997</v>
      </c>
      <c r="KK171" s="30">
        <v>0.2073518</v>
      </c>
      <c r="KL171" s="21">
        <v>366.99998843999992</v>
      </c>
      <c r="KM171" s="30">
        <v>9.5003879999999985E-2</v>
      </c>
      <c r="KN171" s="55">
        <v>9.5003879999999992</v>
      </c>
      <c r="KO171" s="21">
        <v>434.00001496000004</v>
      </c>
      <c r="KP171" s="30">
        <v>0.11234792000000002</v>
      </c>
      <c r="KQ171" s="55">
        <v>11.234792000000001</v>
      </c>
      <c r="KR171" s="21">
        <v>8.0000025900000011</v>
      </c>
      <c r="KS171" s="314">
        <v>2.0709300000000003E-3</v>
      </c>
      <c r="KT171" s="5">
        <v>0.207093</v>
      </c>
      <c r="KU171" s="51">
        <v>3</v>
      </c>
      <c r="KV171" s="51">
        <v>0</v>
      </c>
      <c r="KW171" s="51">
        <v>6</v>
      </c>
      <c r="KX171" s="51">
        <v>1</v>
      </c>
      <c r="KY171" s="51">
        <v>1</v>
      </c>
      <c r="KZ171" s="51">
        <v>2</v>
      </c>
      <c r="LA171" s="51">
        <v>2</v>
      </c>
      <c r="LB171" s="51">
        <v>1</v>
      </c>
      <c r="LC171" s="51">
        <v>0</v>
      </c>
      <c r="LD171" s="51">
        <v>2</v>
      </c>
      <c r="LE171" s="51">
        <v>0</v>
      </c>
      <c r="LF171" s="51">
        <v>0</v>
      </c>
      <c r="LG171" s="261">
        <v>10</v>
      </c>
      <c r="LH171" s="260">
        <v>6</v>
      </c>
      <c r="LI171" s="260">
        <v>2</v>
      </c>
      <c r="LJ171" s="264">
        <v>5</v>
      </c>
    </row>
    <row r="172" spans="1:322">
      <c r="A172" s="111">
        <v>30166</v>
      </c>
      <c r="B172" s="49" t="s">
        <v>330</v>
      </c>
      <c r="C172" s="67">
        <v>10198</v>
      </c>
      <c r="D172" s="69">
        <v>1.1874060440807319E-3</v>
      </c>
      <c r="E172" s="132">
        <v>9405</v>
      </c>
      <c r="F172" s="131">
        <v>4598</v>
      </c>
      <c r="G172" s="133">
        <v>0.48888888888888887</v>
      </c>
      <c r="H172" s="131">
        <v>4807</v>
      </c>
      <c r="I172" s="133">
        <v>0.51111111111111107</v>
      </c>
      <c r="J172" s="134" t="s">
        <v>331</v>
      </c>
      <c r="K172" s="72">
        <v>28</v>
      </c>
      <c r="L172" s="2">
        <v>1</v>
      </c>
      <c r="M172" s="2">
        <v>29</v>
      </c>
      <c r="N172" s="2" t="s">
        <v>16</v>
      </c>
      <c r="O172" s="2"/>
      <c r="P172" s="74"/>
      <c r="Q172" s="458">
        <v>699</v>
      </c>
      <c r="R172" s="460">
        <v>735</v>
      </c>
      <c r="S172" s="16" t="s">
        <v>3304</v>
      </c>
      <c r="T172" s="16" t="s">
        <v>3305</v>
      </c>
      <c r="U172" s="16" t="s">
        <v>3306</v>
      </c>
      <c r="V172" s="16" t="s">
        <v>3307</v>
      </c>
      <c r="W172" s="16" t="s">
        <v>3308</v>
      </c>
      <c r="X172" s="16" t="s">
        <v>3309</v>
      </c>
      <c r="Y172" s="16" t="s">
        <v>3310</v>
      </c>
      <c r="Z172" s="16" t="s">
        <v>3311</v>
      </c>
      <c r="AA172" s="16" t="s">
        <v>3312</v>
      </c>
      <c r="AB172" s="16" t="s">
        <v>3313</v>
      </c>
      <c r="AC172" s="16" t="s">
        <v>3314</v>
      </c>
      <c r="AD172" s="16" t="s">
        <v>3315</v>
      </c>
      <c r="AE172" s="16" t="s">
        <v>3316</v>
      </c>
      <c r="AF172" s="16" t="s">
        <v>3317</v>
      </c>
      <c r="AG172" s="16" t="s">
        <v>827</v>
      </c>
      <c r="AH172" s="16" t="s">
        <v>728</v>
      </c>
      <c r="AI172" s="16" t="s">
        <v>3318</v>
      </c>
      <c r="AJ172" s="404">
        <v>7.4322169059011164E-2</v>
      </c>
      <c r="AK172" s="404">
        <v>7.8149920255183414E-2</v>
      </c>
      <c r="AL172" s="404">
        <v>7.7192982456140355E-2</v>
      </c>
      <c r="AM172" s="404">
        <v>8.4742158426368952E-2</v>
      </c>
      <c r="AN172" s="404">
        <v>8.0701754385964913E-2</v>
      </c>
      <c r="AO172" s="404">
        <v>7.1876661350345566E-2</v>
      </c>
      <c r="AP172" s="404">
        <v>6.9856459330143547E-2</v>
      </c>
      <c r="AQ172" s="404">
        <v>6.7942583732057416E-2</v>
      </c>
      <c r="AR172" s="404">
        <v>7.2195640616693244E-2</v>
      </c>
      <c r="AS172" s="404">
        <v>7.1345029239766086E-2</v>
      </c>
      <c r="AT172" s="404">
        <v>5.6353003721424773E-2</v>
      </c>
      <c r="AU172" s="404">
        <v>4.6677299308878255E-2</v>
      </c>
      <c r="AV172" s="404">
        <v>4.0510366826156302E-2</v>
      </c>
      <c r="AW172" s="404">
        <v>3.1153641679957468E-2</v>
      </c>
      <c r="AX172" s="404">
        <v>2.8920786815523656E-2</v>
      </c>
      <c r="AY172" s="404">
        <v>1.9883040935672516E-2</v>
      </c>
      <c r="AZ172" s="404">
        <v>1.26528442317916E-2</v>
      </c>
      <c r="BA172" s="404">
        <v>1.2971823498139287E-2</v>
      </c>
      <c r="BB172" s="404">
        <v>2.5518341307814991E-3</v>
      </c>
      <c r="BC172" s="75" t="s">
        <v>592</v>
      </c>
      <c r="BD172" s="301">
        <v>21</v>
      </c>
      <c r="BE172" s="245">
        <v>0.76190476190476186</v>
      </c>
      <c r="BF172" s="245">
        <v>4.7619047619047616E-2</v>
      </c>
      <c r="BG172" s="245">
        <v>9.5238095238095233E-2</v>
      </c>
      <c r="BH172" s="245">
        <v>0</v>
      </c>
      <c r="BI172" s="245">
        <v>0</v>
      </c>
      <c r="BJ172" s="245">
        <v>9.5238095238095233E-2</v>
      </c>
      <c r="BK172" s="245">
        <v>0</v>
      </c>
      <c r="BL172" s="417">
        <v>195</v>
      </c>
      <c r="BM172" s="19">
        <v>0.52307692307692311</v>
      </c>
      <c r="BN172" s="19">
        <v>3.0769230769230771E-2</v>
      </c>
      <c r="BO172" s="19">
        <v>0.15384615384615385</v>
      </c>
      <c r="BP172" s="19">
        <v>0</v>
      </c>
      <c r="BQ172" s="19">
        <v>5.1282051282051282E-3</v>
      </c>
      <c r="BR172" s="19">
        <v>0.28205128205128205</v>
      </c>
      <c r="BS172" s="65">
        <v>5.1282051282051282E-3</v>
      </c>
      <c r="BT172" s="420">
        <v>7844</v>
      </c>
      <c r="BU172" s="143">
        <v>0.83402445507708667</v>
      </c>
      <c r="BV172" s="425">
        <v>1536</v>
      </c>
      <c r="BW172" s="143">
        <v>0.16331738437001594</v>
      </c>
      <c r="BX172" s="425">
        <v>25</v>
      </c>
      <c r="BY172" s="144">
        <v>2.6581605528973951E-3</v>
      </c>
      <c r="BZ172" s="413">
        <v>7221</v>
      </c>
      <c r="CA172" s="6">
        <v>0.76778309409888357</v>
      </c>
      <c r="CB172" s="414">
        <v>5976</v>
      </c>
      <c r="CC172" s="6">
        <v>0.82758620689655171</v>
      </c>
      <c r="CD172" s="414">
        <v>1244</v>
      </c>
      <c r="CE172" s="6">
        <v>0.17227530812906799</v>
      </c>
      <c r="CF172" s="6" t="s">
        <v>3940</v>
      </c>
      <c r="CG172" s="414">
        <v>1</v>
      </c>
      <c r="CH172" s="272">
        <v>1.3848497438027975E-4</v>
      </c>
      <c r="CI172" s="274">
        <v>5.9180957999999997</v>
      </c>
      <c r="CJ172" s="412">
        <v>1315</v>
      </c>
      <c r="CK172" s="147">
        <v>0.13981924508240298</v>
      </c>
      <c r="CL172" s="412">
        <v>1176</v>
      </c>
      <c r="CM172" s="147">
        <v>0.89429657794676809</v>
      </c>
      <c r="CN172" s="148">
        <v>138</v>
      </c>
      <c r="CO172" s="147">
        <v>0.10494296577946768</v>
      </c>
      <c r="CP172" s="147" t="s">
        <v>3940</v>
      </c>
      <c r="CQ172" s="412">
        <v>1</v>
      </c>
      <c r="CR172" s="275">
        <v>7.6045627376425851E-4</v>
      </c>
      <c r="CS172" s="279">
        <v>0</v>
      </c>
      <c r="CT172" s="280">
        <v>2</v>
      </c>
      <c r="CU172" s="280">
        <v>13</v>
      </c>
      <c r="CV172" s="280">
        <v>17</v>
      </c>
      <c r="CW172" s="280">
        <v>1</v>
      </c>
      <c r="CX172" s="280">
        <v>8</v>
      </c>
      <c r="CY172" s="280">
        <v>0</v>
      </c>
      <c r="CZ172" s="280">
        <v>2</v>
      </c>
      <c r="DA172" s="280">
        <v>0</v>
      </c>
      <c r="DB172" s="280">
        <v>0</v>
      </c>
      <c r="DC172" s="280">
        <v>0</v>
      </c>
      <c r="DD172" s="280">
        <v>0</v>
      </c>
      <c r="DE172" s="281">
        <v>0</v>
      </c>
      <c r="DF172" s="281">
        <v>43</v>
      </c>
      <c r="DG172" s="154">
        <v>2068</v>
      </c>
      <c r="DH172" s="152">
        <v>0.21988304093567251</v>
      </c>
      <c r="DI172" s="152" t="s">
        <v>4468</v>
      </c>
      <c r="DJ172" s="151">
        <v>698</v>
      </c>
      <c r="DK172" s="151" t="s">
        <v>5102</v>
      </c>
      <c r="DL172" s="151">
        <v>1350</v>
      </c>
      <c r="DM172" s="151" t="s">
        <v>4257</v>
      </c>
      <c r="DN172" s="151">
        <v>69</v>
      </c>
      <c r="DO172" s="151" t="s">
        <v>4679</v>
      </c>
      <c r="DP172" s="151">
        <v>7312</v>
      </c>
      <c r="DQ172" s="152">
        <v>0.77745879851143007</v>
      </c>
      <c r="DR172" s="151">
        <v>25</v>
      </c>
      <c r="DS172" s="155">
        <v>2.6581605528973951E-3</v>
      </c>
      <c r="DT172" s="159">
        <v>698</v>
      </c>
      <c r="DU172" s="160">
        <v>281</v>
      </c>
      <c r="DV172" s="160">
        <v>157</v>
      </c>
      <c r="DW172" s="160">
        <v>343</v>
      </c>
      <c r="DX172" s="160">
        <v>118</v>
      </c>
      <c r="DY172" s="160">
        <v>113</v>
      </c>
      <c r="DZ172" s="161">
        <v>89</v>
      </c>
      <c r="EA172" s="285">
        <v>1350</v>
      </c>
      <c r="EB172" s="165">
        <v>811</v>
      </c>
      <c r="EC172" s="165">
        <v>313</v>
      </c>
      <c r="ED172" s="165">
        <v>535</v>
      </c>
      <c r="EE172" s="165">
        <v>273</v>
      </c>
      <c r="EF172" s="165">
        <v>58</v>
      </c>
      <c r="EG172" s="286">
        <v>51</v>
      </c>
      <c r="EH172" s="289">
        <v>8977</v>
      </c>
      <c r="EI172" s="167">
        <v>0.95449229133439661</v>
      </c>
      <c r="EJ172" s="168">
        <v>6</v>
      </c>
      <c r="EK172" s="290">
        <v>6.6837473543500056E-4</v>
      </c>
      <c r="EL172" s="293">
        <v>469</v>
      </c>
      <c r="EM172" s="173">
        <v>4.9867091972355129E-2</v>
      </c>
      <c r="EN172" s="294" t="s">
        <v>4468</v>
      </c>
      <c r="EO172" s="180">
        <v>8624</v>
      </c>
      <c r="EP172" s="181">
        <v>0.99331951163326426</v>
      </c>
      <c r="EQ172" s="182">
        <v>8435</v>
      </c>
      <c r="ER172" s="183">
        <v>0.97155033402441837</v>
      </c>
      <c r="ES172" s="182">
        <v>184</v>
      </c>
      <c r="ET172" s="183">
        <v>2.1193273439299699E-2</v>
      </c>
      <c r="EU172" s="183" t="s">
        <v>4468</v>
      </c>
      <c r="EV172" s="182">
        <v>5</v>
      </c>
      <c r="EW172" s="184">
        <v>5.7590416954618755E-4</v>
      </c>
      <c r="EX172" s="175">
        <v>33</v>
      </c>
      <c r="EY172" s="171">
        <v>3.8009675190048375E-3</v>
      </c>
      <c r="EZ172" s="171" t="s">
        <v>4468</v>
      </c>
      <c r="FA172" s="170">
        <v>25</v>
      </c>
      <c r="FB172" s="171">
        <v>2.8795208477309375E-3</v>
      </c>
      <c r="FC172" s="170">
        <v>0</v>
      </c>
      <c r="FD172" s="176">
        <v>0</v>
      </c>
      <c r="FE172" s="190">
        <v>242</v>
      </c>
      <c r="FF172" s="191">
        <v>2.7873761806035475E-2</v>
      </c>
      <c r="FG172" s="192">
        <v>24</v>
      </c>
      <c r="FH172" s="192">
        <v>14</v>
      </c>
      <c r="FI172" s="192">
        <v>108</v>
      </c>
      <c r="FJ172" s="192">
        <v>52</v>
      </c>
      <c r="FK172" s="192">
        <v>14</v>
      </c>
      <c r="FL172" s="192">
        <v>5</v>
      </c>
      <c r="FM172" s="192">
        <v>0</v>
      </c>
      <c r="FN172" s="192">
        <v>3</v>
      </c>
      <c r="FO172" s="192">
        <v>22</v>
      </c>
      <c r="FP172" s="193">
        <v>0</v>
      </c>
      <c r="FQ172" s="202" t="s">
        <v>3985</v>
      </c>
      <c r="FR172" s="203">
        <v>0.59211821267200004</v>
      </c>
      <c r="FS172" s="206">
        <v>646</v>
      </c>
      <c r="FT172" s="253">
        <v>61</v>
      </c>
      <c r="FU172" s="208" t="s">
        <v>3986</v>
      </c>
      <c r="FV172" s="209">
        <v>0.25354789999999999</v>
      </c>
      <c r="FW172" s="210">
        <v>809</v>
      </c>
      <c r="FX172" s="211">
        <v>84</v>
      </c>
      <c r="FY172" s="216">
        <v>6665</v>
      </c>
      <c r="FZ172" s="217">
        <v>69.292638169300005</v>
      </c>
      <c r="GA172" s="218">
        <v>1170</v>
      </c>
      <c r="GB172" s="219">
        <v>111</v>
      </c>
      <c r="GC172" s="254">
        <v>1238</v>
      </c>
      <c r="GD172" s="225">
        <v>12.870034542300001</v>
      </c>
      <c r="GE172" s="224">
        <v>1261</v>
      </c>
      <c r="GF172" s="255">
        <v>125</v>
      </c>
      <c r="GG172" s="435">
        <v>2524</v>
      </c>
      <c r="GH172" s="249" t="s">
        <v>4086</v>
      </c>
      <c r="GI172" s="436">
        <v>171</v>
      </c>
      <c r="GJ172" s="437">
        <v>259</v>
      </c>
      <c r="GK172" s="250" t="s">
        <v>3940</v>
      </c>
      <c r="GL172" s="228">
        <v>2796</v>
      </c>
      <c r="GM172" s="229">
        <v>1.1721967999362753E-3</v>
      </c>
      <c r="GN172" s="227">
        <v>78</v>
      </c>
      <c r="GO172" s="227">
        <v>1589</v>
      </c>
      <c r="GP172" s="227">
        <v>1124</v>
      </c>
      <c r="GQ172" s="227">
        <v>5</v>
      </c>
      <c r="GR172" s="227">
        <v>2750</v>
      </c>
      <c r="GS172" s="227">
        <v>2765</v>
      </c>
      <c r="GT172" s="227">
        <v>2676</v>
      </c>
      <c r="GU172" s="230" t="s">
        <v>3940</v>
      </c>
      <c r="GV172" s="297">
        <v>2013</v>
      </c>
      <c r="GW172" s="235">
        <v>176</v>
      </c>
      <c r="GX172" s="235">
        <v>313</v>
      </c>
      <c r="GY172" s="235">
        <v>2505</v>
      </c>
      <c r="GZ172" s="235">
        <v>365</v>
      </c>
      <c r="HA172" s="235">
        <v>34</v>
      </c>
      <c r="HB172" s="235">
        <v>1794</v>
      </c>
      <c r="HC172" s="298">
        <v>528</v>
      </c>
      <c r="HD172" s="236">
        <v>7676</v>
      </c>
      <c r="HE172" s="237">
        <v>0.8161616161616162</v>
      </c>
      <c r="HF172" s="238">
        <v>3927</v>
      </c>
      <c r="HG172" s="238">
        <v>3718</v>
      </c>
      <c r="HH172" s="238" t="s">
        <v>3940</v>
      </c>
      <c r="HI172" s="238">
        <v>31</v>
      </c>
      <c r="HJ172" s="242">
        <v>4.0385617509119329E-3</v>
      </c>
      <c r="HK172" s="301">
        <v>3927</v>
      </c>
      <c r="HL172" s="245">
        <v>0.51159458051068263</v>
      </c>
      <c r="HM172" s="244">
        <v>3848</v>
      </c>
      <c r="HN172" s="246">
        <v>79</v>
      </c>
      <c r="HO172" s="302" t="s">
        <v>4257</v>
      </c>
      <c r="HP172" s="305">
        <v>3322</v>
      </c>
      <c r="HQ172" s="139">
        <v>0.35321637426900587</v>
      </c>
      <c r="HR172" s="57">
        <v>2482.0000101599999</v>
      </c>
      <c r="HS172" s="139">
        <v>0.74714027999999999</v>
      </c>
      <c r="HT172" s="56">
        <v>74.714027999999999</v>
      </c>
      <c r="HU172" s="57">
        <v>17.000002800000001</v>
      </c>
      <c r="HV172" s="139">
        <v>5.1174000000000002E-3</v>
      </c>
      <c r="HW172" s="56">
        <v>0.51173999999999997</v>
      </c>
      <c r="HX172" s="56" t="s">
        <v>4086</v>
      </c>
      <c r="HY172" s="57">
        <v>600.99999542</v>
      </c>
      <c r="HZ172" s="139">
        <v>0.18091510999999999</v>
      </c>
      <c r="IA172" s="56">
        <v>18.091511000000001</v>
      </c>
      <c r="IB172" s="56" t="s">
        <v>4468</v>
      </c>
      <c r="IC172" s="57">
        <v>221.99999162</v>
      </c>
      <c r="ID172" s="139">
        <v>6.6827209999999998E-2</v>
      </c>
      <c r="IE172" s="56">
        <v>6.6827209999999999</v>
      </c>
      <c r="IF172" s="56" t="s">
        <v>4257</v>
      </c>
      <c r="IG172" s="57">
        <v>0</v>
      </c>
      <c r="IH172" s="140">
        <v>0</v>
      </c>
      <c r="II172" s="53">
        <v>0</v>
      </c>
      <c r="IJ172" s="53">
        <v>1</v>
      </c>
      <c r="IK172" s="307">
        <v>75.999985159999994</v>
      </c>
      <c r="IL172" s="245">
        <v>2.2877779999999997E-2</v>
      </c>
      <c r="IM172" s="20">
        <v>2.2877779999999999</v>
      </c>
      <c r="IN172" s="20" t="s">
        <v>3940</v>
      </c>
      <c r="IO172" s="25">
        <v>235.99999588000003</v>
      </c>
      <c r="IP172" s="245">
        <v>7.1041540000000014E-2</v>
      </c>
      <c r="IQ172" s="20">
        <v>7.1041540000000003</v>
      </c>
      <c r="IR172" s="25">
        <v>75.999985159999994</v>
      </c>
      <c r="IS172" s="245">
        <v>2.2877779999999997E-2</v>
      </c>
      <c r="IT172" s="20">
        <v>2.2877779999999999</v>
      </c>
      <c r="IU172" s="20" t="s">
        <v>4679</v>
      </c>
      <c r="IV172" s="25">
        <v>17.000002800000001</v>
      </c>
      <c r="IW172" s="245">
        <v>5.1174000000000002E-3</v>
      </c>
      <c r="IX172" s="20">
        <v>0.51173999999999997</v>
      </c>
      <c r="IY172" s="20" t="s">
        <v>4086</v>
      </c>
      <c r="IZ172" s="25">
        <v>146.99999489999999</v>
      </c>
      <c r="JA172" s="265">
        <v>4.4250449999999997E-2</v>
      </c>
      <c r="JB172" s="43">
        <v>4.4250449999999999</v>
      </c>
      <c r="JC172" s="311">
        <v>1971.9999925999998</v>
      </c>
      <c r="JD172" s="19">
        <v>0.59361829999999993</v>
      </c>
      <c r="JE172" s="43">
        <v>59.361829999999998</v>
      </c>
      <c r="JF172" s="43" t="s">
        <v>3940</v>
      </c>
      <c r="JG172" s="26">
        <v>298.00000999999997</v>
      </c>
      <c r="JH172" s="19">
        <v>8.9704999999999993E-2</v>
      </c>
      <c r="JI172" s="43">
        <v>8.9704999999999995</v>
      </c>
      <c r="JJ172" s="26">
        <v>141.99998626000001</v>
      </c>
      <c r="JK172" s="19">
        <v>4.2745330000000005E-2</v>
      </c>
      <c r="JL172" s="43">
        <v>4.2745329999999999</v>
      </c>
      <c r="JM172" s="43" t="s">
        <v>4679</v>
      </c>
      <c r="JN172" s="26">
        <v>350.00000683999997</v>
      </c>
      <c r="JO172" s="19">
        <v>0.10535821999999999</v>
      </c>
      <c r="JP172" s="43">
        <v>10.535822</v>
      </c>
      <c r="JQ172" s="43" t="s">
        <v>4086</v>
      </c>
      <c r="JR172" s="26">
        <v>8.0000071800000008</v>
      </c>
      <c r="JS172" s="65">
        <v>2.4081900000000002E-3</v>
      </c>
      <c r="JT172" s="5">
        <v>0.24081900000000001</v>
      </c>
      <c r="JU172" s="5">
        <v>0.99999998999999984</v>
      </c>
      <c r="JV172" s="313">
        <v>1782.9999849199999</v>
      </c>
      <c r="JW172" s="21">
        <v>1782.9999849199999</v>
      </c>
      <c r="JX172" s="30">
        <v>0.53672485999999997</v>
      </c>
      <c r="JY172" s="55">
        <v>53.672485999999999</v>
      </c>
      <c r="JZ172" s="55" t="s">
        <v>4891</v>
      </c>
      <c r="KA172" s="21">
        <v>537.99999286000002</v>
      </c>
      <c r="KB172" s="30">
        <v>0.16195063000000001</v>
      </c>
      <c r="KC172" s="21">
        <v>344.99999820000005</v>
      </c>
      <c r="KD172" s="30">
        <v>0.10385310000000002</v>
      </c>
      <c r="KE172" s="55">
        <v>10.38531</v>
      </c>
      <c r="KF172" s="21">
        <v>192.99999465999997</v>
      </c>
      <c r="KG172" s="30">
        <v>5.8097529999999994E-2</v>
      </c>
      <c r="KH172" s="55">
        <v>5.8097529999999997</v>
      </c>
      <c r="KI172" s="55" t="s">
        <v>4086</v>
      </c>
      <c r="KJ172" s="21">
        <v>985.0000078600001</v>
      </c>
      <c r="KK172" s="30">
        <v>0.29650813000000004</v>
      </c>
      <c r="KL172" s="21">
        <v>399.99999358000002</v>
      </c>
      <c r="KM172" s="30">
        <v>0.12040939000000001</v>
      </c>
      <c r="KN172" s="55">
        <v>12.040939</v>
      </c>
      <c r="KO172" s="21">
        <v>585.00001428000007</v>
      </c>
      <c r="KP172" s="30">
        <v>0.17609874000000003</v>
      </c>
      <c r="KQ172" s="55">
        <v>17.609874000000001</v>
      </c>
      <c r="KR172" s="21">
        <v>16.000014360000002</v>
      </c>
      <c r="KS172" s="314">
        <v>4.8163800000000003E-3</v>
      </c>
      <c r="KT172" s="5">
        <v>0.48163800000000001</v>
      </c>
      <c r="KU172" s="51">
        <v>5</v>
      </c>
      <c r="KV172" s="51">
        <v>1</v>
      </c>
      <c r="KW172" s="51">
        <v>2</v>
      </c>
      <c r="KX172" s="51">
        <v>4</v>
      </c>
      <c r="KY172" s="51">
        <v>1</v>
      </c>
      <c r="KZ172" s="51">
        <v>8</v>
      </c>
      <c r="LA172" s="51">
        <v>1</v>
      </c>
      <c r="LB172" s="51">
        <v>2</v>
      </c>
      <c r="LC172" s="51">
        <v>3</v>
      </c>
      <c r="LD172" s="51">
        <v>3</v>
      </c>
      <c r="LE172" s="51">
        <v>1</v>
      </c>
      <c r="LF172" s="51">
        <v>2</v>
      </c>
      <c r="LG172" s="261">
        <v>12</v>
      </c>
      <c r="LH172" s="260">
        <v>12</v>
      </c>
      <c r="LI172" s="260">
        <v>9</v>
      </c>
      <c r="LJ172" s="264">
        <v>9</v>
      </c>
    </row>
    <row r="173" spans="1:322">
      <c r="A173" s="111">
        <v>30167</v>
      </c>
      <c r="B173" s="49" t="s">
        <v>332</v>
      </c>
      <c r="C173" s="67">
        <v>15484</v>
      </c>
      <c r="D173" s="69">
        <v>1.80288244621946E-3</v>
      </c>
      <c r="E173" s="132">
        <v>14619</v>
      </c>
      <c r="F173" s="131">
        <v>7423</v>
      </c>
      <c r="G173" s="133">
        <v>0.50776386893768388</v>
      </c>
      <c r="H173" s="131">
        <v>7196</v>
      </c>
      <c r="I173" s="133">
        <v>0.49223613106231617</v>
      </c>
      <c r="J173" s="134" t="s">
        <v>333</v>
      </c>
      <c r="K173" s="72">
        <v>111</v>
      </c>
      <c r="L173" s="2">
        <v>1</v>
      </c>
      <c r="M173" s="2">
        <v>112</v>
      </c>
      <c r="N173" s="2" t="s">
        <v>34</v>
      </c>
      <c r="O173" s="2"/>
      <c r="P173" s="74"/>
      <c r="Q173" s="305">
        <v>1224</v>
      </c>
      <c r="R173" s="461">
        <v>1366</v>
      </c>
      <c r="S173" s="16" t="s">
        <v>3319</v>
      </c>
      <c r="T173" s="16" t="s">
        <v>3320</v>
      </c>
      <c r="U173" s="16" t="s">
        <v>3321</v>
      </c>
      <c r="V173" s="16" t="s">
        <v>3322</v>
      </c>
      <c r="W173" s="16" t="s">
        <v>3323</v>
      </c>
      <c r="X173" s="16" t="s">
        <v>3324</v>
      </c>
      <c r="Y173" s="16" t="s">
        <v>3325</v>
      </c>
      <c r="Z173" s="16" t="s">
        <v>3326</v>
      </c>
      <c r="AA173" s="16" t="s">
        <v>3327</v>
      </c>
      <c r="AB173" s="16" t="s">
        <v>3328</v>
      </c>
      <c r="AC173" s="16" t="s">
        <v>1403</v>
      </c>
      <c r="AD173" s="16" t="s">
        <v>3140</v>
      </c>
      <c r="AE173" s="16" t="s">
        <v>3329</v>
      </c>
      <c r="AF173" s="16" t="s">
        <v>3330</v>
      </c>
      <c r="AG173" s="16" t="s">
        <v>828</v>
      </c>
      <c r="AH173" s="16" t="s">
        <v>3290</v>
      </c>
      <c r="AI173" s="16" t="s">
        <v>881</v>
      </c>
      <c r="AJ173" s="404">
        <v>8.3726657090088238E-2</v>
      </c>
      <c r="AK173" s="404">
        <v>9.3440043778644233E-2</v>
      </c>
      <c r="AL173" s="404">
        <v>8.6462822354470212E-2</v>
      </c>
      <c r="AM173" s="404">
        <v>8.4342294274574181E-2</v>
      </c>
      <c r="AN173" s="404">
        <v>6.4026267186538061E-2</v>
      </c>
      <c r="AO173" s="404">
        <v>6.3342225870442581E-2</v>
      </c>
      <c r="AP173" s="404">
        <v>5.7938299473288185E-2</v>
      </c>
      <c r="AQ173" s="404">
        <v>5.875914905260278E-2</v>
      </c>
      <c r="AR173" s="404">
        <v>5.8553936657774128E-2</v>
      </c>
      <c r="AS173" s="404">
        <v>6.1290101922156101E-2</v>
      </c>
      <c r="AT173" s="404">
        <v>6.6625624187700933E-2</v>
      </c>
      <c r="AU173" s="404">
        <v>5.1987140023257404E-2</v>
      </c>
      <c r="AV173" s="404">
        <v>4.4462685546206991E-2</v>
      </c>
      <c r="AW173" s="404">
        <v>3.5638552568575142E-2</v>
      </c>
      <c r="AX173" s="404">
        <v>3.3449620357069568E-2</v>
      </c>
      <c r="AY173" s="404">
        <v>2.4557083247828168E-2</v>
      </c>
      <c r="AZ173" s="404">
        <v>1.7169437033996853E-2</v>
      </c>
      <c r="BA173" s="404">
        <v>1.4228059374786236E-2</v>
      </c>
      <c r="BB173" s="404">
        <v>0</v>
      </c>
      <c r="BC173" s="75" t="s">
        <v>593</v>
      </c>
      <c r="BD173" s="301">
        <v>56</v>
      </c>
      <c r="BE173" s="245">
        <v>0.4642857142857143</v>
      </c>
      <c r="BF173" s="245">
        <v>0</v>
      </c>
      <c r="BG173" s="245">
        <v>0.4107142857142857</v>
      </c>
      <c r="BH173" s="245">
        <v>0</v>
      </c>
      <c r="BI173" s="245">
        <v>0</v>
      </c>
      <c r="BJ173" s="245">
        <v>0.125</v>
      </c>
      <c r="BK173" s="245">
        <v>0</v>
      </c>
      <c r="BL173" s="417">
        <v>413</v>
      </c>
      <c r="BM173" s="19">
        <v>0.54721549636803879</v>
      </c>
      <c r="BN173" s="19">
        <v>2.4213075060532689E-3</v>
      </c>
      <c r="BO173" s="19">
        <v>0.11138014527845036</v>
      </c>
      <c r="BP173" s="19">
        <v>0</v>
      </c>
      <c r="BQ173" s="19">
        <v>1.9370460048426151E-2</v>
      </c>
      <c r="BR173" s="19">
        <v>0.30992736077481842</v>
      </c>
      <c r="BS173" s="65">
        <v>9.6852300242130755E-3</v>
      </c>
      <c r="BT173" s="420">
        <v>9299</v>
      </c>
      <c r="BU173" s="143">
        <v>0.63609001983719815</v>
      </c>
      <c r="BV173" s="425">
        <v>5315</v>
      </c>
      <c r="BW173" s="143">
        <v>0.36356795950475407</v>
      </c>
      <c r="BX173" s="425">
        <v>5</v>
      </c>
      <c r="BY173" s="144">
        <v>3.4202065804774608E-4</v>
      </c>
      <c r="BZ173" s="413">
        <v>10765</v>
      </c>
      <c r="CA173" s="6">
        <v>0.73637047677679734</v>
      </c>
      <c r="CB173" s="414">
        <v>9825</v>
      </c>
      <c r="CC173" s="6">
        <v>0.9126799814212726</v>
      </c>
      <c r="CD173" s="414">
        <v>929</v>
      </c>
      <c r="CE173" s="6">
        <v>8.6298188574082682E-2</v>
      </c>
      <c r="CF173" s="6" t="s">
        <v>3940</v>
      </c>
      <c r="CG173" s="414">
        <v>11</v>
      </c>
      <c r="CH173" s="272">
        <v>1.0218300046446818E-3</v>
      </c>
      <c r="CI173" s="274">
        <v>6.8224887000000001</v>
      </c>
      <c r="CJ173" s="412">
        <v>2320</v>
      </c>
      <c r="CK173" s="147">
        <v>0.15869758533415418</v>
      </c>
      <c r="CL173" s="412">
        <v>2082</v>
      </c>
      <c r="CM173" s="147">
        <v>0.89741379310344827</v>
      </c>
      <c r="CN173" s="148">
        <v>233</v>
      </c>
      <c r="CO173" s="147">
        <v>0.10043103448275863</v>
      </c>
      <c r="CP173" s="147" t="s">
        <v>3940</v>
      </c>
      <c r="CQ173" s="412">
        <v>5</v>
      </c>
      <c r="CR173" s="275">
        <v>2.1551724137931034E-3</v>
      </c>
      <c r="CS173" s="279">
        <v>1</v>
      </c>
      <c r="CT173" s="280">
        <v>2</v>
      </c>
      <c r="CU173" s="280">
        <v>15</v>
      </c>
      <c r="CV173" s="280">
        <v>20</v>
      </c>
      <c r="CW173" s="280">
        <v>0</v>
      </c>
      <c r="CX173" s="280">
        <v>10</v>
      </c>
      <c r="CY173" s="280">
        <v>0</v>
      </c>
      <c r="CZ173" s="280">
        <v>5</v>
      </c>
      <c r="DA173" s="280">
        <v>0</v>
      </c>
      <c r="DB173" s="280">
        <v>0</v>
      </c>
      <c r="DC173" s="280">
        <v>0</v>
      </c>
      <c r="DD173" s="280">
        <v>0</v>
      </c>
      <c r="DE173" s="281">
        <v>0</v>
      </c>
      <c r="DF173" s="281">
        <v>53</v>
      </c>
      <c r="DG173" s="154">
        <v>2906</v>
      </c>
      <c r="DH173" s="152">
        <v>0.19878240645735001</v>
      </c>
      <c r="DI173" s="152" t="s">
        <v>4469</v>
      </c>
      <c r="DJ173" s="151">
        <v>903</v>
      </c>
      <c r="DK173" s="151" t="s">
        <v>5103</v>
      </c>
      <c r="DL173" s="151">
        <v>1946</v>
      </c>
      <c r="DM173" s="151" t="s">
        <v>4258</v>
      </c>
      <c r="DN173" s="151">
        <v>164</v>
      </c>
      <c r="DO173" s="151" t="s">
        <v>4680</v>
      </c>
      <c r="DP173" s="151">
        <v>11708</v>
      </c>
      <c r="DQ173" s="152">
        <v>0.8008755728846022</v>
      </c>
      <c r="DR173" s="151">
        <v>5</v>
      </c>
      <c r="DS173" s="155">
        <v>3.4202065804774608E-4</v>
      </c>
      <c r="DT173" s="159">
        <v>903</v>
      </c>
      <c r="DU173" s="160">
        <v>400</v>
      </c>
      <c r="DV173" s="160">
        <v>323</v>
      </c>
      <c r="DW173" s="160">
        <v>359</v>
      </c>
      <c r="DX173" s="160">
        <v>135</v>
      </c>
      <c r="DY173" s="160">
        <v>124</v>
      </c>
      <c r="DZ173" s="161">
        <v>140</v>
      </c>
      <c r="EA173" s="285">
        <v>1946</v>
      </c>
      <c r="EB173" s="165">
        <v>1404</v>
      </c>
      <c r="EC173" s="165">
        <v>613</v>
      </c>
      <c r="ED173" s="165">
        <v>593</v>
      </c>
      <c r="EE173" s="165">
        <v>373</v>
      </c>
      <c r="EF173" s="165">
        <v>106</v>
      </c>
      <c r="EG173" s="286">
        <v>130</v>
      </c>
      <c r="EH173" s="289">
        <v>13935</v>
      </c>
      <c r="EI173" s="167">
        <v>0.95321157397906831</v>
      </c>
      <c r="EJ173" s="168">
        <v>1428</v>
      </c>
      <c r="EK173" s="290">
        <v>0.10247578040904198</v>
      </c>
      <c r="EL173" s="293">
        <v>78</v>
      </c>
      <c r="EM173" s="173">
        <v>5.3355222655448393E-3</v>
      </c>
      <c r="EN173" s="294" t="s">
        <v>4469</v>
      </c>
      <c r="EO173" s="180">
        <v>12971</v>
      </c>
      <c r="EP173" s="181">
        <v>0.96834639790966781</v>
      </c>
      <c r="EQ173" s="182">
        <v>12802</v>
      </c>
      <c r="ER173" s="183">
        <v>0.95572974990668158</v>
      </c>
      <c r="ES173" s="182">
        <v>161</v>
      </c>
      <c r="ET173" s="183">
        <v>1.2019410227696902E-2</v>
      </c>
      <c r="EU173" s="183" t="s">
        <v>4469</v>
      </c>
      <c r="EV173" s="182">
        <v>8</v>
      </c>
      <c r="EW173" s="184">
        <v>5.9723777528928701E-4</v>
      </c>
      <c r="EX173" s="175">
        <v>412</v>
      </c>
      <c r="EY173" s="171">
        <v>3.0757745427398283E-2</v>
      </c>
      <c r="EZ173" s="171" t="s">
        <v>4469</v>
      </c>
      <c r="FA173" s="170">
        <v>10</v>
      </c>
      <c r="FB173" s="171">
        <v>7.4654721911160881E-4</v>
      </c>
      <c r="FC173" s="170">
        <v>2</v>
      </c>
      <c r="FD173" s="176">
        <v>1.4930944382232175E-4</v>
      </c>
      <c r="FE173" s="190">
        <v>583</v>
      </c>
      <c r="FF173" s="191">
        <v>4.3523702874206795E-2</v>
      </c>
      <c r="FG173" s="192">
        <v>39</v>
      </c>
      <c r="FH173" s="192">
        <v>48</v>
      </c>
      <c r="FI173" s="192">
        <v>329</v>
      </c>
      <c r="FJ173" s="192">
        <v>75</v>
      </c>
      <c r="FK173" s="192">
        <v>26</v>
      </c>
      <c r="FL173" s="192">
        <v>19</v>
      </c>
      <c r="FM173" s="192">
        <v>0</v>
      </c>
      <c r="FN173" s="192">
        <v>3</v>
      </c>
      <c r="FO173" s="192">
        <v>42</v>
      </c>
      <c r="FP173" s="193">
        <v>2</v>
      </c>
      <c r="FQ173" s="202" t="s">
        <v>3985</v>
      </c>
      <c r="FR173" s="203">
        <v>0.14851725413299999</v>
      </c>
      <c r="FS173" s="206">
        <v>1033</v>
      </c>
      <c r="FT173" s="253">
        <v>113</v>
      </c>
      <c r="FU173" s="208" t="s">
        <v>3986</v>
      </c>
      <c r="FV173" s="209">
        <v>0.18219489999999999</v>
      </c>
      <c r="FW173" s="210">
        <v>872</v>
      </c>
      <c r="FX173" s="211">
        <v>94</v>
      </c>
      <c r="FY173" s="216">
        <v>11763</v>
      </c>
      <c r="FZ173" s="217">
        <v>75.457691135600001</v>
      </c>
      <c r="GA173" s="218">
        <v>907</v>
      </c>
      <c r="GB173" s="219">
        <v>76</v>
      </c>
      <c r="GC173" s="254">
        <v>3721</v>
      </c>
      <c r="GD173" s="225">
        <v>23.867368438700002</v>
      </c>
      <c r="GE173" s="224">
        <v>773</v>
      </c>
      <c r="GF173" s="255">
        <v>59</v>
      </c>
      <c r="GG173" s="435">
        <v>3241</v>
      </c>
      <c r="GH173" s="249" t="s">
        <v>4086</v>
      </c>
      <c r="GI173" s="436">
        <v>146</v>
      </c>
      <c r="GJ173" s="437">
        <v>439</v>
      </c>
      <c r="GK173" s="250" t="s">
        <v>3940</v>
      </c>
      <c r="GL173" s="228">
        <v>4215</v>
      </c>
      <c r="GM173" s="229">
        <v>1.7670992531228186E-3</v>
      </c>
      <c r="GN173" s="227">
        <v>559</v>
      </c>
      <c r="GO173" s="227">
        <v>3358</v>
      </c>
      <c r="GP173" s="227">
        <v>297</v>
      </c>
      <c r="GQ173" s="227">
        <v>1</v>
      </c>
      <c r="GR173" s="227">
        <v>3961</v>
      </c>
      <c r="GS173" s="227">
        <v>4263</v>
      </c>
      <c r="GT173" s="227">
        <v>2952</v>
      </c>
      <c r="GU173" s="230" t="s">
        <v>3940</v>
      </c>
      <c r="GV173" s="297">
        <v>2429</v>
      </c>
      <c r="GW173" s="235">
        <v>391</v>
      </c>
      <c r="GX173" s="235">
        <v>467</v>
      </c>
      <c r="GY173" s="235">
        <v>3687</v>
      </c>
      <c r="GZ173" s="235">
        <v>613</v>
      </c>
      <c r="HA173" s="235">
        <v>22</v>
      </c>
      <c r="HB173" s="235">
        <v>3157</v>
      </c>
      <c r="HC173" s="298">
        <v>310</v>
      </c>
      <c r="HD173" s="236">
        <v>11532</v>
      </c>
      <c r="HE173" s="237">
        <v>0.78883644572132161</v>
      </c>
      <c r="HF173" s="238">
        <v>6432</v>
      </c>
      <c r="HG173" s="238">
        <v>5047</v>
      </c>
      <c r="HH173" s="238" t="s">
        <v>3940</v>
      </c>
      <c r="HI173" s="238">
        <v>53</v>
      </c>
      <c r="HJ173" s="242">
        <v>4.5959070412764482E-3</v>
      </c>
      <c r="HK173" s="301">
        <v>6432</v>
      </c>
      <c r="HL173" s="245">
        <v>0.55775234131113427</v>
      </c>
      <c r="HM173" s="244">
        <v>6355</v>
      </c>
      <c r="HN173" s="246">
        <v>77</v>
      </c>
      <c r="HO173" s="302" t="s">
        <v>4258</v>
      </c>
      <c r="HP173" s="305">
        <v>5218</v>
      </c>
      <c r="HQ173" s="139">
        <v>0.35693275873862779</v>
      </c>
      <c r="HR173" s="57">
        <v>3212.0000113599999</v>
      </c>
      <c r="HS173" s="139">
        <v>0.61556151999999997</v>
      </c>
      <c r="HT173" s="56">
        <v>61.556151999999997</v>
      </c>
      <c r="HU173" s="57">
        <v>62.000015099999992</v>
      </c>
      <c r="HV173" s="139">
        <v>1.1881949999999999E-2</v>
      </c>
      <c r="HW173" s="56">
        <v>1.1881949999999999</v>
      </c>
      <c r="HX173" s="56" t="s">
        <v>4086</v>
      </c>
      <c r="HY173" s="57">
        <v>1662.9999766399999</v>
      </c>
      <c r="HZ173" s="139">
        <v>0.31870447999999996</v>
      </c>
      <c r="IA173" s="56">
        <v>31.870448</v>
      </c>
      <c r="IB173" s="56" t="s">
        <v>4469</v>
      </c>
      <c r="IC173" s="57">
        <v>280.99999689999999</v>
      </c>
      <c r="ID173" s="139">
        <v>5.3852049999999999E-2</v>
      </c>
      <c r="IE173" s="56">
        <v>5.385205</v>
      </c>
      <c r="IF173" s="56" t="s">
        <v>4258</v>
      </c>
      <c r="IG173" s="57">
        <v>0</v>
      </c>
      <c r="IH173" s="140">
        <v>0</v>
      </c>
      <c r="II173" s="53">
        <v>0</v>
      </c>
      <c r="IJ173" s="53">
        <v>0.99999999999999989</v>
      </c>
      <c r="IK173" s="307">
        <v>102.00000296</v>
      </c>
      <c r="IL173" s="245">
        <v>1.9547720000000001E-2</v>
      </c>
      <c r="IM173" s="20">
        <v>1.954772</v>
      </c>
      <c r="IN173" s="20" t="s">
        <v>3940</v>
      </c>
      <c r="IO173" s="25">
        <v>454.00002135999995</v>
      </c>
      <c r="IP173" s="245">
        <v>8.700651999999999E-2</v>
      </c>
      <c r="IQ173" s="20">
        <v>8.7006519999999998</v>
      </c>
      <c r="IR173" s="25">
        <v>324.99999919999999</v>
      </c>
      <c r="IS173" s="245">
        <v>6.2284399999999997E-2</v>
      </c>
      <c r="IT173" s="20">
        <v>6.22844</v>
      </c>
      <c r="IU173" s="20" t="s">
        <v>4680</v>
      </c>
      <c r="IV173" s="25">
        <v>30.999981460000001</v>
      </c>
      <c r="IW173" s="245">
        <v>5.9409700000000003E-3</v>
      </c>
      <c r="IX173" s="20">
        <v>0.59409699999999999</v>
      </c>
      <c r="IY173" s="20" t="s">
        <v>4086</v>
      </c>
      <c r="IZ173" s="25">
        <v>480.99998837999999</v>
      </c>
      <c r="JA173" s="265">
        <v>9.2180910000000005E-2</v>
      </c>
      <c r="JB173" s="43">
        <v>9.2180909999999994</v>
      </c>
      <c r="JC173" s="311">
        <v>1158.9999834999999</v>
      </c>
      <c r="JD173" s="19">
        <v>0.22211574999999997</v>
      </c>
      <c r="JE173" s="43">
        <v>22.211575</v>
      </c>
      <c r="JF173" s="43" t="s">
        <v>3940</v>
      </c>
      <c r="JG173" s="26">
        <v>622.00000167999997</v>
      </c>
      <c r="JH173" s="19">
        <v>0.11920275999999999</v>
      </c>
      <c r="JI173" s="43">
        <v>11.920275999999999</v>
      </c>
      <c r="JJ173" s="26">
        <v>109.99997965999999</v>
      </c>
      <c r="JK173" s="19">
        <v>2.1080869999999998E-2</v>
      </c>
      <c r="JL173" s="43">
        <v>2.1080869999999998</v>
      </c>
      <c r="JM173" s="43" t="s">
        <v>4680</v>
      </c>
      <c r="JN173" s="26">
        <v>1910.0000073399997</v>
      </c>
      <c r="JO173" s="19">
        <v>0.36604062999999992</v>
      </c>
      <c r="JP173" s="43">
        <v>36.604062999999996</v>
      </c>
      <c r="JQ173" s="43" t="s">
        <v>4086</v>
      </c>
      <c r="JR173" s="26">
        <v>23.999982279999998</v>
      </c>
      <c r="JS173" s="65">
        <v>4.5994599999999997E-3</v>
      </c>
      <c r="JT173" s="5">
        <v>0.45994600000000002</v>
      </c>
      <c r="JU173" s="5">
        <v>0.99999998999999984</v>
      </c>
      <c r="JV173" s="313">
        <v>2009.0000255599998</v>
      </c>
      <c r="JW173" s="21">
        <v>2009.0000255599998</v>
      </c>
      <c r="JX173" s="30">
        <v>0.38501341999999994</v>
      </c>
      <c r="JY173" s="55">
        <v>38.501342000000001</v>
      </c>
      <c r="JZ173" s="55" t="s">
        <v>4892</v>
      </c>
      <c r="KA173" s="21">
        <v>631.00000807999993</v>
      </c>
      <c r="KB173" s="30">
        <v>0.12092755999999999</v>
      </c>
      <c r="KC173" s="21">
        <v>368.00002397999998</v>
      </c>
      <c r="KD173" s="30">
        <v>7.0525110000000002E-2</v>
      </c>
      <c r="KE173" s="55">
        <v>7.052511</v>
      </c>
      <c r="KF173" s="21">
        <v>262.99998409999995</v>
      </c>
      <c r="KG173" s="30">
        <v>5.0402449999999988E-2</v>
      </c>
      <c r="KH173" s="55">
        <v>5.0402449999999996</v>
      </c>
      <c r="KI173" s="55" t="s">
        <v>4086</v>
      </c>
      <c r="KJ173" s="21">
        <v>2556.99996882</v>
      </c>
      <c r="KK173" s="30">
        <v>0.49003448999999999</v>
      </c>
      <c r="KL173" s="21">
        <v>958.99999202000004</v>
      </c>
      <c r="KM173" s="30">
        <v>0.18378689000000001</v>
      </c>
      <c r="KN173" s="55">
        <v>18.378689000000001</v>
      </c>
      <c r="KO173" s="21">
        <v>1597.9999768</v>
      </c>
      <c r="KP173" s="30">
        <v>0.30624760000000001</v>
      </c>
      <c r="KQ173" s="55">
        <v>30.624759999999998</v>
      </c>
      <c r="KR173" s="21">
        <v>20.999997539999999</v>
      </c>
      <c r="KS173" s="314">
        <v>4.0245300000000001E-3</v>
      </c>
      <c r="KT173" s="5">
        <v>0.40245300000000001</v>
      </c>
      <c r="KU173" s="51">
        <v>5</v>
      </c>
      <c r="KV173" s="51">
        <v>1</v>
      </c>
      <c r="KW173" s="51">
        <v>5</v>
      </c>
      <c r="KX173" s="51">
        <v>5</v>
      </c>
      <c r="KY173" s="51">
        <v>6</v>
      </c>
      <c r="KZ173" s="51">
        <v>7</v>
      </c>
      <c r="LA173" s="51">
        <v>7</v>
      </c>
      <c r="LB173" s="51">
        <v>7</v>
      </c>
      <c r="LC173" s="51">
        <v>9</v>
      </c>
      <c r="LD173" s="51">
        <v>7</v>
      </c>
      <c r="LE173" s="51">
        <v>10</v>
      </c>
      <c r="LF173" s="51">
        <v>3</v>
      </c>
      <c r="LG173" s="261">
        <v>16</v>
      </c>
      <c r="LH173" s="260">
        <v>27</v>
      </c>
      <c r="LI173" s="260">
        <v>29</v>
      </c>
      <c r="LJ173" s="264">
        <v>9</v>
      </c>
    </row>
    <row r="174" spans="1:322">
      <c r="A174" s="111">
        <v>30168</v>
      </c>
      <c r="B174" s="49" t="s">
        <v>334</v>
      </c>
      <c r="C174" s="67">
        <v>16058</v>
      </c>
      <c r="D174" s="69">
        <v>1.8697162439545395E-3</v>
      </c>
      <c r="E174" s="132">
        <v>16343</v>
      </c>
      <c r="F174" s="131">
        <v>8277</v>
      </c>
      <c r="G174" s="133">
        <v>0.50645536315242001</v>
      </c>
      <c r="H174" s="131">
        <v>8066</v>
      </c>
      <c r="I174" s="133">
        <v>0.49354463684757999</v>
      </c>
      <c r="J174" s="134" t="s">
        <v>78</v>
      </c>
      <c r="K174" s="72">
        <v>41</v>
      </c>
      <c r="L174" s="2">
        <v>1</v>
      </c>
      <c r="M174" s="2">
        <v>42</v>
      </c>
      <c r="N174" s="2" t="s">
        <v>29</v>
      </c>
      <c r="O174" s="2"/>
      <c r="P174" s="74"/>
      <c r="Q174" s="305">
        <v>1556</v>
      </c>
      <c r="R174" s="461">
        <v>1682</v>
      </c>
      <c r="S174" s="16" t="s">
        <v>3331</v>
      </c>
      <c r="T174" s="16" t="s">
        <v>3332</v>
      </c>
      <c r="U174" s="16" t="s">
        <v>3333</v>
      </c>
      <c r="V174" s="16" t="s">
        <v>3334</v>
      </c>
      <c r="W174" s="16" t="s">
        <v>3335</v>
      </c>
      <c r="X174" s="16" t="s">
        <v>3336</v>
      </c>
      <c r="Y174" s="16" t="s">
        <v>3337</v>
      </c>
      <c r="Z174" s="16" t="s">
        <v>3338</v>
      </c>
      <c r="AA174" s="16" t="s">
        <v>3339</v>
      </c>
      <c r="AB174" s="16" t="s">
        <v>3340</v>
      </c>
      <c r="AC174" s="16" t="s">
        <v>3341</v>
      </c>
      <c r="AD174" s="16" t="s">
        <v>3342</v>
      </c>
      <c r="AE174" s="16" t="s">
        <v>3343</v>
      </c>
      <c r="AF174" s="16" t="s">
        <v>3344</v>
      </c>
      <c r="AG174" s="16" t="s">
        <v>829</v>
      </c>
      <c r="AH174" s="16" t="s">
        <v>3196</v>
      </c>
      <c r="AI174" s="16" t="s">
        <v>881</v>
      </c>
      <c r="AJ174" s="404">
        <v>9.5208957963654167E-2</v>
      </c>
      <c r="AK174" s="404">
        <v>0.10291868078076241</v>
      </c>
      <c r="AL174" s="404">
        <v>0.11882763262558893</v>
      </c>
      <c r="AM174" s="404">
        <v>0.11754267882273757</v>
      </c>
      <c r="AN174" s="404">
        <v>9.3679251055497764E-2</v>
      </c>
      <c r="AO174" s="404">
        <v>7.8749311631891333E-2</v>
      </c>
      <c r="AP174" s="404">
        <v>7.1651471578045647E-2</v>
      </c>
      <c r="AQ174" s="404">
        <v>6.5043137734810005E-2</v>
      </c>
      <c r="AR174" s="404">
        <v>5.5436578351587835E-2</v>
      </c>
      <c r="AS174" s="404">
        <v>4.7482102429174569E-2</v>
      </c>
      <c r="AT174" s="404">
        <v>3.4999694058618372E-2</v>
      </c>
      <c r="AU174" s="404">
        <v>2.9553937465581593E-2</v>
      </c>
      <c r="AV174" s="404">
        <v>2.5576699504374963E-2</v>
      </c>
      <c r="AW174" s="404">
        <v>2.5026005017438659E-2</v>
      </c>
      <c r="AX174" s="404">
        <v>1.4623998041975157E-2</v>
      </c>
      <c r="AY174" s="404">
        <v>1.0646760080768525E-2</v>
      </c>
      <c r="AZ174" s="404">
        <v>6.7918986722144041E-3</v>
      </c>
      <c r="BA174" s="404">
        <v>6.2412041852781003E-3</v>
      </c>
      <c r="BB174" s="404">
        <v>0</v>
      </c>
      <c r="BC174" s="75" t="s">
        <v>594</v>
      </c>
      <c r="BD174" s="301">
        <v>42</v>
      </c>
      <c r="BE174" s="245">
        <v>0.7857142857142857</v>
      </c>
      <c r="BF174" s="245">
        <v>0</v>
      </c>
      <c r="BG174" s="245">
        <v>4.7619047619047616E-2</v>
      </c>
      <c r="BH174" s="245">
        <v>0</v>
      </c>
      <c r="BI174" s="245">
        <v>0</v>
      </c>
      <c r="BJ174" s="245">
        <v>0.14285714285714285</v>
      </c>
      <c r="BK174" s="245">
        <v>2.3809523809523808E-2</v>
      </c>
      <c r="BL174" s="417">
        <v>437</v>
      </c>
      <c r="BM174" s="19">
        <v>0.72540045766590389</v>
      </c>
      <c r="BN174" s="19">
        <v>9.1533180778032037E-3</v>
      </c>
      <c r="BO174" s="19">
        <v>9.8398169336384442E-2</v>
      </c>
      <c r="BP174" s="19">
        <v>0</v>
      </c>
      <c r="BQ174" s="19">
        <v>4.5766590389016018E-3</v>
      </c>
      <c r="BR174" s="19">
        <v>0.15102974828375287</v>
      </c>
      <c r="BS174" s="65">
        <v>1.1441647597254004E-2</v>
      </c>
      <c r="BT174" s="420">
        <v>13702</v>
      </c>
      <c r="BU174" s="143">
        <v>0.83840176222235818</v>
      </c>
      <c r="BV174" s="425">
        <v>2640</v>
      </c>
      <c r="BW174" s="143">
        <v>0.16153704950131556</v>
      </c>
      <c r="BX174" s="425">
        <v>1</v>
      </c>
      <c r="BY174" s="144">
        <v>6.1188276326255888E-5</v>
      </c>
      <c r="BZ174" s="413">
        <v>11163</v>
      </c>
      <c r="CA174" s="6">
        <v>0.68304472862999455</v>
      </c>
      <c r="CB174" s="414">
        <v>8661</v>
      </c>
      <c r="CC174" s="6">
        <v>0.7758667024993281</v>
      </c>
      <c r="CD174" s="414">
        <v>2500</v>
      </c>
      <c r="CE174" s="6">
        <v>0.22395413419331722</v>
      </c>
      <c r="CF174" s="6" t="s">
        <v>3940</v>
      </c>
      <c r="CG174" s="414">
        <v>2</v>
      </c>
      <c r="CH174" s="272">
        <v>1.7916330735465378E-4</v>
      </c>
      <c r="CI174" s="274">
        <v>6.3453749999999998</v>
      </c>
      <c r="CJ174" s="412">
        <v>3306</v>
      </c>
      <c r="CK174" s="147">
        <v>0.20228844153460196</v>
      </c>
      <c r="CL174" s="412">
        <v>2704</v>
      </c>
      <c r="CM174" s="147">
        <v>0.81790683605565639</v>
      </c>
      <c r="CN174" s="148">
        <v>597</v>
      </c>
      <c r="CO174" s="147">
        <v>0.18058076225045372</v>
      </c>
      <c r="CP174" s="147" t="s">
        <v>3940</v>
      </c>
      <c r="CQ174" s="412">
        <v>5</v>
      </c>
      <c r="CR174" s="275">
        <v>1.5124016938898972E-3</v>
      </c>
      <c r="CS174" s="279">
        <v>0</v>
      </c>
      <c r="CT174" s="280">
        <v>0</v>
      </c>
      <c r="CU174" s="280">
        <v>36</v>
      </c>
      <c r="CV174" s="280">
        <v>39</v>
      </c>
      <c r="CW174" s="280">
        <v>0</v>
      </c>
      <c r="CX174" s="280">
        <v>12</v>
      </c>
      <c r="CY174" s="280">
        <v>0</v>
      </c>
      <c r="CZ174" s="280">
        <v>4</v>
      </c>
      <c r="DA174" s="280">
        <v>0</v>
      </c>
      <c r="DB174" s="280">
        <v>0</v>
      </c>
      <c r="DC174" s="280">
        <v>0</v>
      </c>
      <c r="DD174" s="280">
        <v>0</v>
      </c>
      <c r="DE174" s="281">
        <v>0</v>
      </c>
      <c r="DF174" s="281">
        <v>91</v>
      </c>
      <c r="DG174" s="154">
        <v>1849</v>
      </c>
      <c r="DH174" s="152">
        <v>0.11313712292724713</v>
      </c>
      <c r="DI174" s="152" t="s">
        <v>4470</v>
      </c>
      <c r="DJ174" s="151">
        <v>559</v>
      </c>
      <c r="DK174" s="151" t="s">
        <v>5104</v>
      </c>
      <c r="DL174" s="151">
        <v>1267</v>
      </c>
      <c r="DM174" s="151" t="s">
        <v>4259</v>
      </c>
      <c r="DN174" s="151">
        <v>82</v>
      </c>
      <c r="DO174" s="151" t="s">
        <v>4681</v>
      </c>
      <c r="DP174" s="151">
        <v>14494</v>
      </c>
      <c r="DQ174" s="152">
        <v>0.88686287707275291</v>
      </c>
      <c r="DR174" s="151">
        <v>0</v>
      </c>
      <c r="DS174" s="155">
        <v>0</v>
      </c>
      <c r="DT174" s="159">
        <v>559</v>
      </c>
      <c r="DU174" s="160">
        <v>226</v>
      </c>
      <c r="DV174" s="160">
        <v>160</v>
      </c>
      <c r="DW174" s="160">
        <v>252</v>
      </c>
      <c r="DX174" s="160">
        <v>96</v>
      </c>
      <c r="DY174" s="160">
        <v>96</v>
      </c>
      <c r="DZ174" s="161">
        <v>93</v>
      </c>
      <c r="EA174" s="285">
        <v>1267</v>
      </c>
      <c r="EB174" s="165">
        <v>828</v>
      </c>
      <c r="EC174" s="165">
        <v>312</v>
      </c>
      <c r="ED174" s="165">
        <v>391</v>
      </c>
      <c r="EE174" s="165">
        <v>176</v>
      </c>
      <c r="EF174" s="165">
        <v>47</v>
      </c>
      <c r="EG174" s="286">
        <v>61</v>
      </c>
      <c r="EH174" s="289">
        <v>15381</v>
      </c>
      <c r="EI174" s="167">
        <v>0.94113687817414182</v>
      </c>
      <c r="EJ174" s="168">
        <v>12930</v>
      </c>
      <c r="EK174" s="290">
        <v>0.84064755217476106</v>
      </c>
      <c r="EL174" s="293">
        <v>63</v>
      </c>
      <c r="EM174" s="173">
        <v>3.8548614085541209E-3</v>
      </c>
      <c r="EN174" s="294" t="s">
        <v>4470</v>
      </c>
      <c r="EO174" s="180">
        <v>14655</v>
      </c>
      <c r="EP174" s="181">
        <v>0.99107324000811525</v>
      </c>
      <c r="EQ174" s="182">
        <v>14485</v>
      </c>
      <c r="ER174" s="183">
        <v>0.97957665517008186</v>
      </c>
      <c r="ES174" s="182">
        <v>167</v>
      </c>
      <c r="ET174" s="183">
        <v>1.1293703929126936E-2</v>
      </c>
      <c r="EU174" s="183" t="s">
        <v>4470</v>
      </c>
      <c r="EV174" s="182">
        <v>3</v>
      </c>
      <c r="EW174" s="184">
        <v>2.028809089064719E-4</v>
      </c>
      <c r="EX174" s="175">
        <v>92</v>
      </c>
      <c r="EY174" s="171">
        <v>6.2216812064651381E-3</v>
      </c>
      <c r="EZ174" s="171" t="s">
        <v>4470</v>
      </c>
      <c r="FA174" s="170">
        <v>4</v>
      </c>
      <c r="FB174" s="171">
        <v>2.7050787854196256E-4</v>
      </c>
      <c r="FC174" s="170">
        <v>36</v>
      </c>
      <c r="FD174" s="176">
        <v>2.4345709068776629E-3</v>
      </c>
      <c r="FE174" s="190">
        <v>263</v>
      </c>
      <c r="FF174" s="191">
        <v>1.7785893014134038E-2</v>
      </c>
      <c r="FG174" s="192">
        <v>11</v>
      </c>
      <c r="FH174" s="192">
        <v>29</v>
      </c>
      <c r="FI174" s="192">
        <v>94</v>
      </c>
      <c r="FJ174" s="192">
        <v>108</v>
      </c>
      <c r="FK174" s="192">
        <v>11</v>
      </c>
      <c r="FL174" s="192">
        <v>1</v>
      </c>
      <c r="FM174" s="192">
        <v>0</v>
      </c>
      <c r="FN174" s="192">
        <v>0</v>
      </c>
      <c r="FO174" s="192">
        <v>8</v>
      </c>
      <c r="FP174" s="193">
        <v>1</v>
      </c>
      <c r="FQ174" s="202" t="s">
        <v>3988</v>
      </c>
      <c r="FR174" s="203">
        <v>1.89324195041</v>
      </c>
      <c r="FS174" s="206">
        <v>92</v>
      </c>
      <c r="FT174" s="253">
        <v>6</v>
      </c>
      <c r="FU174" s="208" t="s">
        <v>3988</v>
      </c>
      <c r="FV174" s="209">
        <v>2.1726899999999998</v>
      </c>
      <c r="FW174" s="210">
        <v>92</v>
      </c>
      <c r="FX174" s="211">
        <v>8</v>
      </c>
      <c r="FY174" s="216">
        <v>9681</v>
      </c>
      <c r="FZ174" s="217">
        <v>86.875738147199996</v>
      </c>
      <c r="GA174" s="218">
        <v>471</v>
      </c>
      <c r="GB174" s="219">
        <v>25</v>
      </c>
      <c r="GC174" s="254">
        <v>4456</v>
      </c>
      <c r="GD174" s="225">
        <v>39.986735963500003</v>
      </c>
      <c r="GE174" s="224">
        <v>340</v>
      </c>
      <c r="GF174" s="255">
        <v>21</v>
      </c>
      <c r="GG174" s="435">
        <v>1378</v>
      </c>
      <c r="GH174" s="249" t="s">
        <v>4086</v>
      </c>
      <c r="GI174" s="436">
        <v>43</v>
      </c>
      <c r="GJ174" s="437">
        <v>42</v>
      </c>
      <c r="GK174" s="250" t="s">
        <v>3940</v>
      </c>
      <c r="GL174" s="228">
        <v>4098</v>
      </c>
      <c r="GM174" s="229">
        <v>1.7180480994774166E-3</v>
      </c>
      <c r="GN174" s="227">
        <v>1096</v>
      </c>
      <c r="GO174" s="227">
        <v>2869</v>
      </c>
      <c r="GP174" s="227">
        <v>133</v>
      </c>
      <c r="GQ174" s="227">
        <v>0</v>
      </c>
      <c r="GR174" s="227">
        <v>2946</v>
      </c>
      <c r="GS174" s="227">
        <v>4008</v>
      </c>
      <c r="GT174" s="227">
        <v>1802</v>
      </c>
      <c r="GU174" s="230" t="s">
        <v>3940</v>
      </c>
      <c r="GV174" s="297">
        <v>2267</v>
      </c>
      <c r="GW174" s="235">
        <v>252</v>
      </c>
      <c r="GX174" s="235">
        <v>82</v>
      </c>
      <c r="GY174" s="235">
        <v>2514</v>
      </c>
      <c r="GZ174" s="235">
        <v>568</v>
      </c>
      <c r="HA174" s="235">
        <v>27</v>
      </c>
      <c r="HB174" s="235">
        <v>2417</v>
      </c>
      <c r="HC174" s="298">
        <v>295</v>
      </c>
      <c r="HD174" s="236">
        <v>12374</v>
      </c>
      <c r="HE174" s="237">
        <v>0.75714373126109036</v>
      </c>
      <c r="HF174" s="238">
        <v>6064</v>
      </c>
      <c r="HG174" s="238">
        <v>6257</v>
      </c>
      <c r="HH174" s="238" t="s">
        <v>3940</v>
      </c>
      <c r="HI174" s="238">
        <v>53</v>
      </c>
      <c r="HJ174" s="242">
        <v>4.2831743979311462E-3</v>
      </c>
      <c r="HK174" s="301">
        <v>6064</v>
      </c>
      <c r="HL174" s="245">
        <v>0.49005980281234846</v>
      </c>
      <c r="HM174" s="244">
        <v>5841</v>
      </c>
      <c r="HN174" s="246">
        <v>223</v>
      </c>
      <c r="HO174" s="302" t="s">
        <v>4259</v>
      </c>
      <c r="HP174" s="305">
        <v>5838</v>
      </c>
      <c r="HQ174" s="139">
        <v>0.35721715719268188</v>
      </c>
      <c r="HR174" s="57">
        <v>3892.0000194600002</v>
      </c>
      <c r="HS174" s="139">
        <v>0.66666667000000002</v>
      </c>
      <c r="HT174" s="56">
        <v>66.666667000000004</v>
      </c>
      <c r="HU174" s="57">
        <v>20.999986559999996</v>
      </c>
      <c r="HV174" s="139">
        <v>3.5971199999999992E-3</v>
      </c>
      <c r="HW174" s="56">
        <v>0.35971199999999998</v>
      </c>
      <c r="HX174" s="56" t="s">
        <v>4086</v>
      </c>
      <c r="HY174" s="57">
        <v>1424.9999887199999</v>
      </c>
      <c r="HZ174" s="139">
        <v>0.24409043999999999</v>
      </c>
      <c r="IA174" s="56">
        <v>24.409044000000002</v>
      </c>
      <c r="IB174" s="56" t="s">
        <v>4470</v>
      </c>
      <c r="IC174" s="57">
        <v>500.00000525999997</v>
      </c>
      <c r="ID174" s="139">
        <v>8.5645769999999996E-2</v>
      </c>
      <c r="IE174" s="56">
        <v>8.5645769999999999</v>
      </c>
      <c r="IF174" s="56" t="s">
        <v>4259</v>
      </c>
      <c r="IG174" s="57">
        <v>0</v>
      </c>
      <c r="IH174" s="140">
        <v>0</v>
      </c>
      <c r="II174" s="53">
        <v>0</v>
      </c>
      <c r="IJ174" s="53">
        <v>1</v>
      </c>
      <c r="IK174" s="307">
        <v>91.000000140000012</v>
      </c>
      <c r="IL174" s="245">
        <v>1.5587530000000002E-2</v>
      </c>
      <c r="IM174" s="20">
        <v>1.5587530000000001</v>
      </c>
      <c r="IN174" s="20" t="s">
        <v>3940</v>
      </c>
      <c r="IO174" s="25">
        <v>345.99998705999997</v>
      </c>
      <c r="IP174" s="245">
        <v>5.9266869999999992E-2</v>
      </c>
      <c r="IQ174" s="20">
        <v>5.9266870000000003</v>
      </c>
      <c r="IR174" s="25">
        <v>212.00002277999999</v>
      </c>
      <c r="IS174" s="245">
        <v>3.6313810000000002E-2</v>
      </c>
      <c r="IT174" s="20">
        <v>3.6313810000000002</v>
      </c>
      <c r="IU174" s="20" t="s">
        <v>4681</v>
      </c>
      <c r="IV174" s="25">
        <v>21.999977579999999</v>
      </c>
      <c r="IW174" s="245">
        <v>3.7684099999999998E-3</v>
      </c>
      <c r="IX174" s="20">
        <v>0.37684099999999998</v>
      </c>
      <c r="IY174" s="20" t="s">
        <v>4086</v>
      </c>
      <c r="IZ174" s="25">
        <v>430.99998270000003</v>
      </c>
      <c r="JA174" s="265">
        <v>7.3826650000000008E-2</v>
      </c>
      <c r="JB174" s="43">
        <v>7.3826650000000003</v>
      </c>
      <c r="JC174" s="311">
        <v>2858.0000223600005</v>
      </c>
      <c r="JD174" s="19">
        <v>0.48955122000000006</v>
      </c>
      <c r="JE174" s="43">
        <v>48.955122000000003</v>
      </c>
      <c r="JF174" s="43" t="s">
        <v>3940</v>
      </c>
      <c r="JG174" s="26">
        <v>696.99998760000005</v>
      </c>
      <c r="JH174" s="19">
        <v>0.11939020000000002</v>
      </c>
      <c r="JI174" s="43">
        <v>11.939019999999999</v>
      </c>
      <c r="JJ174" s="26">
        <v>170.9999823</v>
      </c>
      <c r="JK174" s="19">
        <v>2.929085E-2</v>
      </c>
      <c r="JL174" s="43">
        <v>2.9290850000000002</v>
      </c>
      <c r="JM174" s="43" t="s">
        <v>4681</v>
      </c>
      <c r="JN174" s="26">
        <v>998.00002847999986</v>
      </c>
      <c r="JO174" s="19">
        <v>0.17094895999999998</v>
      </c>
      <c r="JP174" s="43">
        <v>17.094895999999999</v>
      </c>
      <c r="JQ174" s="43" t="s">
        <v>4086</v>
      </c>
      <c r="JR174" s="26">
        <v>12.000009</v>
      </c>
      <c r="JS174" s="65">
        <v>2.0555E-3</v>
      </c>
      <c r="JT174" s="5">
        <v>0.20555000000000001</v>
      </c>
      <c r="JU174" s="5">
        <v>1</v>
      </c>
      <c r="JV174" s="313">
        <v>3075.9999912599997</v>
      </c>
      <c r="JW174" s="21">
        <v>3075.9999912599997</v>
      </c>
      <c r="JX174" s="30">
        <v>0.5268927699999999</v>
      </c>
      <c r="JY174" s="55">
        <v>52.689276999999997</v>
      </c>
      <c r="JZ174" s="55" t="s">
        <v>4893</v>
      </c>
      <c r="KA174" s="21">
        <v>1014.99999258</v>
      </c>
      <c r="KB174" s="30">
        <v>0.17386091000000001</v>
      </c>
      <c r="KC174" s="21">
        <v>470.99997378</v>
      </c>
      <c r="KD174" s="30">
        <v>8.0678310000000003E-2</v>
      </c>
      <c r="KE174" s="55">
        <v>8.067831</v>
      </c>
      <c r="KF174" s="21">
        <v>544.00001880000002</v>
      </c>
      <c r="KG174" s="30">
        <v>9.3182600000000004E-2</v>
      </c>
      <c r="KH174" s="55">
        <v>9.3182600000000004</v>
      </c>
      <c r="KI174" s="55" t="s">
        <v>4086</v>
      </c>
      <c r="KJ174" s="21">
        <v>1714.0000206000002</v>
      </c>
      <c r="KK174" s="30">
        <v>0.29359370000000001</v>
      </c>
      <c r="KL174" s="21">
        <v>479.0000187</v>
      </c>
      <c r="KM174" s="30">
        <v>8.2048650000000001E-2</v>
      </c>
      <c r="KN174" s="55">
        <v>8.2048649999999999</v>
      </c>
      <c r="KO174" s="21">
        <v>1235.0000019000001</v>
      </c>
      <c r="KP174" s="30">
        <v>0.21154505000000001</v>
      </c>
      <c r="KQ174" s="55">
        <v>21.154505</v>
      </c>
      <c r="KR174" s="21">
        <v>32.999995560000002</v>
      </c>
      <c r="KS174" s="314">
        <v>5.6526200000000006E-3</v>
      </c>
      <c r="KT174" s="5">
        <v>0.56526200000000004</v>
      </c>
      <c r="KU174" s="51">
        <v>3</v>
      </c>
      <c r="KV174" s="51">
        <v>5</v>
      </c>
      <c r="KW174" s="51">
        <v>1</v>
      </c>
      <c r="KX174" s="51">
        <v>2</v>
      </c>
      <c r="KY174" s="51">
        <v>5</v>
      </c>
      <c r="KZ174" s="51">
        <v>2</v>
      </c>
      <c r="LA174" s="51">
        <v>7</v>
      </c>
      <c r="LB174" s="51">
        <v>1</v>
      </c>
      <c r="LC174" s="51">
        <v>14</v>
      </c>
      <c r="LD174" s="51">
        <v>4</v>
      </c>
      <c r="LE174" s="51">
        <v>3</v>
      </c>
      <c r="LF174" s="51">
        <v>5</v>
      </c>
      <c r="LG174" s="261">
        <v>11</v>
      </c>
      <c r="LH174" s="260">
        <v>15</v>
      </c>
      <c r="LI174" s="260">
        <v>26</v>
      </c>
      <c r="LJ174" s="264">
        <v>1</v>
      </c>
    </row>
    <row r="175" spans="1:322">
      <c r="A175" s="111">
        <v>30170</v>
      </c>
      <c r="B175" s="49" t="s">
        <v>335</v>
      </c>
      <c r="C175" s="67">
        <v>11578</v>
      </c>
      <c r="D175" s="69">
        <v>1.348086603095383E-3</v>
      </c>
      <c r="E175" s="132">
        <v>10824</v>
      </c>
      <c r="F175" s="131">
        <v>5550</v>
      </c>
      <c r="G175" s="133">
        <v>0.5127494456762749</v>
      </c>
      <c r="H175" s="131">
        <v>5274</v>
      </c>
      <c r="I175" s="133">
        <v>0.48725055432372505</v>
      </c>
      <c r="J175" s="134" t="s">
        <v>336</v>
      </c>
      <c r="K175" s="72">
        <v>40</v>
      </c>
      <c r="L175" s="2">
        <v>1</v>
      </c>
      <c r="M175" s="2">
        <v>41</v>
      </c>
      <c r="N175" s="2" t="s">
        <v>34</v>
      </c>
      <c r="O175" s="2"/>
      <c r="P175" s="74"/>
      <c r="Q175" s="305">
        <v>1303</v>
      </c>
      <c r="R175" s="461">
        <v>1115</v>
      </c>
      <c r="S175" s="16" t="s">
        <v>3345</v>
      </c>
      <c r="T175" s="16" t="s">
        <v>3346</v>
      </c>
      <c r="U175" s="16" t="s">
        <v>3347</v>
      </c>
      <c r="V175" s="16" t="s">
        <v>992</v>
      </c>
      <c r="W175" s="16" t="s">
        <v>3348</v>
      </c>
      <c r="X175" s="16" t="s">
        <v>3349</v>
      </c>
      <c r="Y175" s="16" t="s">
        <v>3350</v>
      </c>
      <c r="Z175" s="16" t="s">
        <v>3351</v>
      </c>
      <c r="AA175" s="16" t="s">
        <v>3352</v>
      </c>
      <c r="AB175" s="16" t="s">
        <v>3353</v>
      </c>
      <c r="AC175" s="16" t="s">
        <v>3354</v>
      </c>
      <c r="AD175" s="16" t="s">
        <v>3355</v>
      </c>
      <c r="AE175" s="16" t="s">
        <v>2693</v>
      </c>
      <c r="AF175" s="16" t="s">
        <v>3356</v>
      </c>
      <c r="AG175" s="16" t="s">
        <v>630</v>
      </c>
      <c r="AH175" s="16" t="s">
        <v>3357</v>
      </c>
      <c r="AI175" s="16" t="s">
        <v>881</v>
      </c>
      <c r="AJ175" s="404">
        <v>0.12038063562453806</v>
      </c>
      <c r="AK175" s="404">
        <v>0.10301182557280118</v>
      </c>
      <c r="AL175" s="404">
        <v>0.11613082039911309</v>
      </c>
      <c r="AM175" s="404">
        <v>9.3865484109386554E-2</v>
      </c>
      <c r="AN175" s="404">
        <v>6.9844789356984474E-2</v>
      </c>
      <c r="AO175" s="404">
        <v>7.0491500369549154E-2</v>
      </c>
      <c r="AP175" s="404">
        <v>6.7719881744271987E-2</v>
      </c>
      <c r="AQ175" s="404">
        <v>6.605691056910569E-2</v>
      </c>
      <c r="AR175" s="404">
        <v>5.358462675535846E-2</v>
      </c>
      <c r="AS175" s="404">
        <v>4.8226164079822616E-2</v>
      </c>
      <c r="AT175" s="404">
        <v>4.5084996304508497E-2</v>
      </c>
      <c r="AU175" s="404">
        <v>3.5384331116038434E-2</v>
      </c>
      <c r="AV175" s="404">
        <v>3.3721359940872137E-2</v>
      </c>
      <c r="AW175" s="404">
        <v>3.2335550628233553E-2</v>
      </c>
      <c r="AX175" s="404">
        <v>1.6352549889135256E-2</v>
      </c>
      <c r="AY175" s="404">
        <v>1.016260162601626E-2</v>
      </c>
      <c r="AZ175" s="404">
        <v>8.130081300813009E-3</v>
      </c>
      <c r="BA175" s="404">
        <v>9.5158906134515889E-3</v>
      </c>
      <c r="BB175" s="404">
        <v>0</v>
      </c>
      <c r="BC175" s="75" t="s">
        <v>595</v>
      </c>
      <c r="BD175" s="301">
        <v>28</v>
      </c>
      <c r="BE175" s="245">
        <v>0.8928571428571429</v>
      </c>
      <c r="BF175" s="245">
        <v>3.5714285714285712E-2</v>
      </c>
      <c r="BG175" s="245">
        <v>0</v>
      </c>
      <c r="BH175" s="245">
        <v>0</v>
      </c>
      <c r="BI175" s="245">
        <v>0</v>
      </c>
      <c r="BJ175" s="245">
        <v>7.1428571428571425E-2</v>
      </c>
      <c r="BK175" s="245">
        <v>0</v>
      </c>
      <c r="BL175" s="417">
        <v>293</v>
      </c>
      <c r="BM175" s="19">
        <v>0.85324232081911267</v>
      </c>
      <c r="BN175" s="19">
        <v>2.3890784982935155E-2</v>
      </c>
      <c r="BO175" s="19">
        <v>2.0477815699658702E-2</v>
      </c>
      <c r="BP175" s="19">
        <v>0</v>
      </c>
      <c r="BQ175" s="19">
        <v>0</v>
      </c>
      <c r="BR175" s="19">
        <v>0.10238907849829351</v>
      </c>
      <c r="BS175" s="65">
        <v>0</v>
      </c>
      <c r="BT175" s="420">
        <v>9066</v>
      </c>
      <c r="BU175" s="143">
        <v>0.83758314855875826</v>
      </c>
      <c r="BV175" s="425">
        <v>1754</v>
      </c>
      <c r="BW175" s="143">
        <v>0.16204730229120473</v>
      </c>
      <c r="BX175" s="425">
        <v>4</v>
      </c>
      <c r="BY175" s="144">
        <v>3.6954915003695491E-4</v>
      </c>
      <c r="BZ175" s="413">
        <v>7149</v>
      </c>
      <c r="CA175" s="6">
        <v>0.66047671840354771</v>
      </c>
      <c r="CB175" s="414">
        <v>4759</v>
      </c>
      <c r="CC175" s="6">
        <v>0.6656875087424815</v>
      </c>
      <c r="CD175" s="414">
        <v>2378</v>
      </c>
      <c r="CE175" s="6">
        <v>0.33263393481605819</v>
      </c>
      <c r="CF175" s="6" t="s">
        <v>3940</v>
      </c>
      <c r="CG175" s="414">
        <v>12</v>
      </c>
      <c r="CH175" s="272">
        <v>1.6785564414603441E-3</v>
      </c>
      <c r="CI175" s="274">
        <v>8.1607993000000008</v>
      </c>
      <c r="CJ175" s="412">
        <v>2159</v>
      </c>
      <c r="CK175" s="147">
        <v>0.19946415373244641</v>
      </c>
      <c r="CL175" s="412">
        <v>1727</v>
      </c>
      <c r="CM175" s="147">
        <v>0.7999073645206114</v>
      </c>
      <c r="CN175" s="148">
        <v>431</v>
      </c>
      <c r="CO175" s="147">
        <v>0.19962945808244559</v>
      </c>
      <c r="CP175" s="147" t="s">
        <v>3940</v>
      </c>
      <c r="CQ175" s="412">
        <v>1</v>
      </c>
      <c r="CR175" s="275">
        <v>4.6317739694302917E-4</v>
      </c>
      <c r="CS175" s="279">
        <v>1</v>
      </c>
      <c r="CT175" s="280">
        <v>0</v>
      </c>
      <c r="CU175" s="280">
        <v>17</v>
      </c>
      <c r="CV175" s="280">
        <v>19</v>
      </c>
      <c r="CW175" s="280">
        <v>0</v>
      </c>
      <c r="CX175" s="280">
        <v>12</v>
      </c>
      <c r="CY175" s="280">
        <v>0</v>
      </c>
      <c r="CZ175" s="280">
        <v>3</v>
      </c>
      <c r="DA175" s="280">
        <v>0</v>
      </c>
      <c r="DB175" s="280">
        <v>0</v>
      </c>
      <c r="DC175" s="280">
        <v>0</v>
      </c>
      <c r="DD175" s="280">
        <v>0</v>
      </c>
      <c r="DE175" s="281">
        <v>0</v>
      </c>
      <c r="DF175" s="281">
        <v>52</v>
      </c>
      <c r="DG175" s="154">
        <v>1941</v>
      </c>
      <c r="DH175" s="152">
        <v>0.17932372505543237</v>
      </c>
      <c r="DI175" s="152" t="s">
        <v>4471</v>
      </c>
      <c r="DJ175" s="151">
        <v>453</v>
      </c>
      <c r="DK175" s="151" t="s">
        <v>5105</v>
      </c>
      <c r="DL175" s="151">
        <v>1468</v>
      </c>
      <c r="DM175" s="151" t="s">
        <v>4260</v>
      </c>
      <c r="DN175" s="151">
        <v>64</v>
      </c>
      <c r="DO175" s="151" t="s">
        <v>4682</v>
      </c>
      <c r="DP175" s="151">
        <v>8881</v>
      </c>
      <c r="DQ175" s="152">
        <v>0.8204915003695491</v>
      </c>
      <c r="DR175" s="151">
        <v>2</v>
      </c>
      <c r="DS175" s="155">
        <v>1.8477457501847746E-4</v>
      </c>
      <c r="DT175" s="159">
        <v>453</v>
      </c>
      <c r="DU175" s="160">
        <v>179</v>
      </c>
      <c r="DV175" s="160">
        <v>161</v>
      </c>
      <c r="DW175" s="160">
        <v>174</v>
      </c>
      <c r="DX175" s="160">
        <v>110</v>
      </c>
      <c r="DY175" s="160">
        <v>109</v>
      </c>
      <c r="DZ175" s="161">
        <v>110</v>
      </c>
      <c r="EA175" s="285">
        <v>1468</v>
      </c>
      <c r="EB175" s="165">
        <v>982</v>
      </c>
      <c r="EC175" s="165">
        <v>423</v>
      </c>
      <c r="ED175" s="165">
        <v>468</v>
      </c>
      <c r="EE175" s="165">
        <v>220</v>
      </c>
      <c r="EF175" s="165">
        <v>38</v>
      </c>
      <c r="EG175" s="286">
        <v>79</v>
      </c>
      <c r="EH175" s="289">
        <v>10016</v>
      </c>
      <c r="EI175" s="167">
        <v>0.92535107169253505</v>
      </c>
      <c r="EJ175" s="168">
        <v>7392</v>
      </c>
      <c r="EK175" s="290">
        <v>0.73801916932907352</v>
      </c>
      <c r="EL175" s="293">
        <v>64</v>
      </c>
      <c r="EM175" s="173">
        <v>5.9127864005912786E-3</v>
      </c>
      <c r="EN175" s="294" t="s">
        <v>4471</v>
      </c>
      <c r="EO175" s="180">
        <v>9359</v>
      </c>
      <c r="EP175" s="181">
        <v>0.98298498056926797</v>
      </c>
      <c r="EQ175" s="182">
        <v>9323</v>
      </c>
      <c r="ER175" s="183">
        <v>0.9792038651402164</v>
      </c>
      <c r="ES175" s="182">
        <v>32</v>
      </c>
      <c r="ET175" s="183">
        <v>3.3609914924902845E-3</v>
      </c>
      <c r="EU175" s="183" t="s">
        <v>4471</v>
      </c>
      <c r="EV175" s="182">
        <v>4</v>
      </c>
      <c r="EW175" s="184">
        <v>4.2012393656128556E-4</v>
      </c>
      <c r="EX175" s="175">
        <v>107</v>
      </c>
      <c r="EY175" s="171">
        <v>1.123831530301439E-2</v>
      </c>
      <c r="EZ175" s="171" t="s">
        <v>4471</v>
      </c>
      <c r="FA175" s="170">
        <v>54</v>
      </c>
      <c r="FB175" s="171">
        <v>5.6716731435773552E-3</v>
      </c>
      <c r="FC175" s="170">
        <v>1</v>
      </c>
      <c r="FD175" s="176">
        <v>1.0503098414032139E-4</v>
      </c>
      <c r="FE175" s="190">
        <v>193</v>
      </c>
      <c r="FF175" s="191">
        <v>2.0270979939082029E-2</v>
      </c>
      <c r="FG175" s="192">
        <v>22</v>
      </c>
      <c r="FH175" s="192">
        <v>10</v>
      </c>
      <c r="FI175" s="192">
        <v>115</v>
      </c>
      <c r="FJ175" s="192">
        <v>27</v>
      </c>
      <c r="FK175" s="192">
        <v>10</v>
      </c>
      <c r="FL175" s="192">
        <v>1</v>
      </c>
      <c r="FM175" s="192">
        <v>0</v>
      </c>
      <c r="FN175" s="192">
        <v>0</v>
      </c>
      <c r="FO175" s="192">
        <v>7</v>
      </c>
      <c r="FP175" s="193">
        <v>1</v>
      </c>
      <c r="FQ175" s="202" t="s">
        <v>3988</v>
      </c>
      <c r="FR175" s="203">
        <v>1.71874179369</v>
      </c>
      <c r="FS175" s="206">
        <v>117</v>
      </c>
      <c r="FT175" s="253">
        <v>11</v>
      </c>
      <c r="FU175" s="208" t="s">
        <v>3988</v>
      </c>
      <c r="FV175" s="209">
        <v>2.3822009999999998</v>
      </c>
      <c r="FW175" s="210">
        <v>59</v>
      </c>
      <c r="FX175" s="211">
        <v>5</v>
      </c>
      <c r="FY175" s="216">
        <v>10269</v>
      </c>
      <c r="FZ175" s="217">
        <v>94.411437016799994</v>
      </c>
      <c r="GA175" s="218">
        <v>218</v>
      </c>
      <c r="GB175" s="219">
        <v>9</v>
      </c>
      <c r="GC175" s="254">
        <v>6182</v>
      </c>
      <c r="GD175" s="225">
        <v>56.831286948600003</v>
      </c>
      <c r="GE175" s="224">
        <v>143</v>
      </c>
      <c r="GF175" s="255">
        <v>8</v>
      </c>
      <c r="GG175" s="435">
        <v>587</v>
      </c>
      <c r="GH175" s="249" t="s">
        <v>4086</v>
      </c>
      <c r="GI175" s="436">
        <v>7</v>
      </c>
      <c r="GJ175" s="437">
        <v>14</v>
      </c>
      <c r="GK175" s="250" t="s">
        <v>3940</v>
      </c>
      <c r="GL175" s="228">
        <v>2826</v>
      </c>
      <c r="GM175" s="229">
        <v>1.1847740188197118E-3</v>
      </c>
      <c r="GN175" s="227">
        <v>365</v>
      </c>
      <c r="GO175" s="227">
        <v>2345</v>
      </c>
      <c r="GP175" s="227">
        <v>116</v>
      </c>
      <c r="GQ175" s="227">
        <v>0</v>
      </c>
      <c r="GR175" s="227">
        <v>2127</v>
      </c>
      <c r="GS175" s="227">
        <v>2638</v>
      </c>
      <c r="GT175" s="227">
        <v>220</v>
      </c>
      <c r="GU175" s="230" t="s">
        <v>3940</v>
      </c>
      <c r="GV175" s="297">
        <v>1683</v>
      </c>
      <c r="GW175" s="235">
        <v>106</v>
      </c>
      <c r="GX175" s="235">
        <v>138</v>
      </c>
      <c r="GY175" s="235">
        <v>1622</v>
      </c>
      <c r="GZ175" s="235">
        <v>222</v>
      </c>
      <c r="HA175" s="235">
        <v>3</v>
      </c>
      <c r="HB175" s="235">
        <v>747</v>
      </c>
      <c r="HC175" s="298">
        <v>158</v>
      </c>
      <c r="HD175" s="236">
        <v>7909</v>
      </c>
      <c r="HE175" s="237">
        <v>0.73069105691056913</v>
      </c>
      <c r="HF175" s="238">
        <v>2405</v>
      </c>
      <c r="HG175" s="238">
        <v>5484</v>
      </c>
      <c r="HH175" s="238" t="s">
        <v>3940</v>
      </c>
      <c r="HI175" s="238">
        <v>20</v>
      </c>
      <c r="HJ175" s="242">
        <v>2.5287646984448096E-3</v>
      </c>
      <c r="HK175" s="301">
        <v>2405</v>
      </c>
      <c r="HL175" s="245">
        <v>0.30408395498798835</v>
      </c>
      <c r="HM175" s="244">
        <v>2354</v>
      </c>
      <c r="HN175" s="246">
        <v>51</v>
      </c>
      <c r="HO175" s="302" t="s">
        <v>4260</v>
      </c>
      <c r="HP175" s="305">
        <v>2347</v>
      </c>
      <c r="HQ175" s="139">
        <v>0.21683296378418329</v>
      </c>
      <c r="HR175" s="57">
        <v>1153.0000111500001</v>
      </c>
      <c r="HS175" s="139">
        <v>0.49126545000000005</v>
      </c>
      <c r="HT175" s="56">
        <v>49.126545</v>
      </c>
      <c r="HU175" s="57">
        <v>6.0000116199999987</v>
      </c>
      <c r="HV175" s="139">
        <v>2.5564599999999995E-3</v>
      </c>
      <c r="HW175" s="56">
        <v>0.25564599999999998</v>
      </c>
      <c r="HX175" s="56" t="s">
        <v>4086</v>
      </c>
      <c r="HY175" s="57">
        <v>708.00000990000001</v>
      </c>
      <c r="HZ175" s="139">
        <v>0.30166169999999998</v>
      </c>
      <c r="IA175" s="56">
        <v>30.166170000000001</v>
      </c>
      <c r="IB175" s="56" t="s">
        <v>4471</v>
      </c>
      <c r="IC175" s="57">
        <v>479.99999080000003</v>
      </c>
      <c r="ID175" s="139">
        <v>0.20451640000000001</v>
      </c>
      <c r="IE175" s="56">
        <v>20.451640000000001</v>
      </c>
      <c r="IF175" s="56" t="s">
        <v>4260</v>
      </c>
      <c r="IG175" s="57">
        <v>0</v>
      </c>
      <c r="IH175" s="140">
        <v>0</v>
      </c>
      <c r="II175" s="53">
        <v>0</v>
      </c>
      <c r="IJ175" s="53">
        <v>1.0000000099999999</v>
      </c>
      <c r="IK175" s="307">
        <v>32.999993500000002</v>
      </c>
      <c r="IL175" s="245">
        <v>1.40605E-2</v>
      </c>
      <c r="IM175" s="20">
        <v>1.40605</v>
      </c>
      <c r="IN175" s="20" t="s">
        <v>3940</v>
      </c>
      <c r="IO175" s="25">
        <v>121.99999374999999</v>
      </c>
      <c r="IP175" s="245">
        <v>5.1981249999999993E-2</v>
      </c>
      <c r="IQ175" s="20">
        <v>5.1981250000000001</v>
      </c>
      <c r="IR175" s="25">
        <v>44.999993269999997</v>
      </c>
      <c r="IS175" s="245">
        <v>1.9173409999999998E-2</v>
      </c>
      <c r="IT175" s="20">
        <v>1.917341</v>
      </c>
      <c r="IU175" s="20" t="s">
        <v>4682</v>
      </c>
      <c r="IV175" s="25">
        <v>11.999999770000002</v>
      </c>
      <c r="IW175" s="245">
        <v>5.1129100000000009E-3</v>
      </c>
      <c r="IX175" s="20">
        <v>0.51129100000000005</v>
      </c>
      <c r="IY175" s="20" t="s">
        <v>4086</v>
      </c>
      <c r="IZ175" s="25">
        <v>198.00000793999999</v>
      </c>
      <c r="JA175" s="265">
        <v>8.4363019999999997E-2</v>
      </c>
      <c r="JB175" s="43">
        <v>8.4363019999999995</v>
      </c>
      <c r="JC175" s="311">
        <v>1206.9999983800001</v>
      </c>
      <c r="JD175" s="19">
        <v>0.51427354000000003</v>
      </c>
      <c r="JE175" s="43">
        <v>51.427354000000001</v>
      </c>
      <c r="JF175" s="43" t="s">
        <v>3940</v>
      </c>
      <c r="JG175" s="26">
        <v>169.99999283</v>
      </c>
      <c r="JH175" s="19">
        <v>7.243289E-2</v>
      </c>
      <c r="JI175" s="43">
        <v>7.2432889999999999</v>
      </c>
      <c r="JJ175" s="26">
        <v>15.999991870000001</v>
      </c>
      <c r="JK175" s="19">
        <v>6.8172100000000006E-3</v>
      </c>
      <c r="JL175" s="43">
        <v>0.68172100000000002</v>
      </c>
      <c r="JM175" s="43" t="s">
        <v>4682</v>
      </c>
      <c r="JN175" s="26">
        <v>535.00001126000006</v>
      </c>
      <c r="JO175" s="19">
        <v>0.22795058000000001</v>
      </c>
      <c r="JP175" s="43">
        <v>22.795058000000001</v>
      </c>
      <c r="JQ175" s="43" t="s">
        <v>4086</v>
      </c>
      <c r="JR175" s="26">
        <v>8.9999939599999994</v>
      </c>
      <c r="JS175" s="65">
        <v>3.8346799999999996E-3</v>
      </c>
      <c r="JT175" s="5">
        <v>0.38346799999999998</v>
      </c>
      <c r="JU175" s="5">
        <v>0.99999998999999995</v>
      </c>
      <c r="JV175" s="313">
        <v>1578.0000049599998</v>
      </c>
      <c r="JW175" s="21">
        <v>1578.0000049599998</v>
      </c>
      <c r="JX175" s="30">
        <v>0.67234767999999989</v>
      </c>
      <c r="JY175" s="55">
        <v>67.234768000000003</v>
      </c>
      <c r="JZ175" s="55" t="s">
        <v>4894</v>
      </c>
      <c r="KA175" s="21">
        <v>272.99998890000001</v>
      </c>
      <c r="KB175" s="30">
        <v>0.1163187</v>
      </c>
      <c r="KC175" s="21">
        <v>63.99999094999999</v>
      </c>
      <c r="KD175" s="30">
        <v>2.7268849999999997E-2</v>
      </c>
      <c r="KE175" s="55">
        <v>2.7268849999999998</v>
      </c>
      <c r="KF175" s="21">
        <v>208.99999794999999</v>
      </c>
      <c r="KG175" s="30">
        <v>8.904985E-2</v>
      </c>
      <c r="KH175" s="55">
        <v>8.9049849999999999</v>
      </c>
      <c r="KI175" s="55" t="s">
        <v>4086</v>
      </c>
      <c r="KJ175" s="21">
        <v>484.00000636999994</v>
      </c>
      <c r="KK175" s="30">
        <v>0.20622070999999997</v>
      </c>
      <c r="KL175" s="21">
        <v>147.00000305</v>
      </c>
      <c r="KM175" s="30">
        <v>6.2633149999999999E-2</v>
      </c>
      <c r="KN175" s="55">
        <v>6.2633150000000004</v>
      </c>
      <c r="KO175" s="21">
        <v>337.00000331999996</v>
      </c>
      <c r="KP175" s="30">
        <v>0.14358755999999998</v>
      </c>
      <c r="KQ175" s="55">
        <v>14.358756</v>
      </c>
      <c r="KR175" s="21">
        <v>11.999999770000002</v>
      </c>
      <c r="KS175" s="314">
        <v>5.1129100000000009E-3</v>
      </c>
      <c r="KT175" s="5">
        <v>0.51129100000000005</v>
      </c>
      <c r="KU175" s="51">
        <v>2</v>
      </c>
      <c r="KV175" s="51">
        <v>3</v>
      </c>
      <c r="KW175" s="51">
        <v>3</v>
      </c>
      <c r="KX175" s="51">
        <v>6</v>
      </c>
      <c r="KY175" s="51">
        <v>1</v>
      </c>
      <c r="KZ175" s="51">
        <v>6</v>
      </c>
      <c r="LA175" s="51">
        <v>4</v>
      </c>
      <c r="LB175" s="51">
        <v>1</v>
      </c>
      <c r="LC175" s="51">
        <v>2</v>
      </c>
      <c r="LD175" s="51">
        <v>3</v>
      </c>
      <c r="LE175" s="51">
        <v>5</v>
      </c>
      <c r="LF175" s="51">
        <v>0</v>
      </c>
      <c r="LG175" s="261">
        <v>14</v>
      </c>
      <c r="LH175" s="260">
        <v>12</v>
      </c>
      <c r="LI175" s="260">
        <v>10</v>
      </c>
      <c r="LJ175" s="264">
        <v>9</v>
      </c>
    </row>
    <row r="176" spans="1:322">
      <c r="A176" s="111">
        <v>30171</v>
      </c>
      <c r="B176" s="49" t="s">
        <v>337</v>
      </c>
      <c r="C176" s="67">
        <v>5652</v>
      </c>
      <c r="D176" s="69">
        <v>6.5809168083391808E-4</v>
      </c>
      <c r="E176" s="132">
        <v>5575</v>
      </c>
      <c r="F176" s="131">
        <v>2931</v>
      </c>
      <c r="G176" s="133">
        <v>0.52573991031390133</v>
      </c>
      <c r="H176" s="131">
        <v>2644</v>
      </c>
      <c r="I176" s="133">
        <v>0.47426008968609867</v>
      </c>
      <c r="J176" s="134" t="s">
        <v>338</v>
      </c>
      <c r="K176" s="72">
        <v>19</v>
      </c>
      <c r="L176" s="2">
        <v>1</v>
      </c>
      <c r="M176" s="2">
        <v>20</v>
      </c>
      <c r="N176" s="2" t="s">
        <v>29</v>
      </c>
      <c r="O176" s="2"/>
      <c r="P176" s="74"/>
      <c r="Q176" s="458">
        <v>558</v>
      </c>
      <c r="R176" s="460">
        <v>548</v>
      </c>
      <c r="S176" s="16" t="s">
        <v>3358</v>
      </c>
      <c r="T176" s="16" t="s">
        <v>3359</v>
      </c>
      <c r="U176" s="16" t="s">
        <v>3360</v>
      </c>
      <c r="V176" s="16" t="s">
        <v>3361</v>
      </c>
      <c r="W176" s="16" t="s">
        <v>3362</v>
      </c>
      <c r="X176" s="16" t="s">
        <v>3363</v>
      </c>
      <c r="Y176" s="16" t="s">
        <v>3364</v>
      </c>
      <c r="Z176" s="16" t="s">
        <v>3365</v>
      </c>
      <c r="AA176" s="16" t="s">
        <v>3366</v>
      </c>
      <c r="AB176" s="16" t="s">
        <v>3206</v>
      </c>
      <c r="AC176" s="16" t="s">
        <v>3367</v>
      </c>
      <c r="AD176" s="16" t="s">
        <v>2591</v>
      </c>
      <c r="AE176" s="16" t="s">
        <v>3368</v>
      </c>
      <c r="AF176" s="16" t="s">
        <v>3369</v>
      </c>
      <c r="AG176" s="16" t="s">
        <v>752</v>
      </c>
      <c r="AH176" s="16" t="s">
        <v>697</v>
      </c>
      <c r="AI176" s="16" t="s">
        <v>881</v>
      </c>
      <c r="AJ176" s="404">
        <v>0.10008968609865471</v>
      </c>
      <c r="AK176" s="404">
        <v>9.8295964125560534E-2</v>
      </c>
      <c r="AL176" s="404">
        <v>9.8834080717488795E-2</v>
      </c>
      <c r="AM176" s="404">
        <v>0.10493273542600896</v>
      </c>
      <c r="AN176" s="404">
        <v>8.3049327354260086E-2</v>
      </c>
      <c r="AO176" s="404">
        <v>7.390134529147982E-2</v>
      </c>
      <c r="AP176" s="404">
        <v>7.5515695067264577E-2</v>
      </c>
      <c r="AQ176" s="404">
        <v>6.8699551569506731E-2</v>
      </c>
      <c r="AR176" s="404">
        <v>6.062780269058296E-2</v>
      </c>
      <c r="AS176" s="404">
        <v>4.9506726457399106E-2</v>
      </c>
      <c r="AT176" s="404">
        <v>4.0896860986547087E-2</v>
      </c>
      <c r="AU176" s="404">
        <v>3.6053811659192823E-2</v>
      </c>
      <c r="AV176" s="404">
        <v>3.0672645739910315E-2</v>
      </c>
      <c r="AW176" s="404">
        <v>2.4035874439461882E-2</v>
      </c>
      <c r="AX176" s="404">
        <v>1.9013452914798206E-2</v>
      </c>
      <c r="AY176" s="404">
        <v>1.5964125560538115E-2</v>
      </c>
      <c r="AZ176" s="404">
        <v>9.3273542600896854E-3</v>
      </c>
      <c r="BA176" s="404">
        <v>1.0582959641255605E-2</v>
      </c>
      <c r="BB176" s="404">
        <v>0</v>
      </c>
      <c r="BC176" s="75" t="s">
        <v>596</v>
      </c>
      <c r="BD176" s="301">
        <v>23</v>
      </c>
      <c r="BE176" s="245">
        <v>0.78260869565217395</v>
      </c>
      <c r="BF176" s="245">
        <v>0</v>
      </c>
      <c r="BG176" s="245">
        <v>8.6956521739130432E-2</v>
      </c>
      <c r="BH176" s="245">
        <v>0</v>
      </c>
      <c r="BI176" s="245">
        <v>0</v>
      </c>
      <c r="BJ176" s="245">
        <v>0.13043478260869565</v>
      </c>
      <c r="BK176" s="245">
        <v>0</v>
      </c>
      <c r="BL176" s="417">
        <v>149</v>
      </c>
      <c r="BM176" s="19">
        <v>0.74496644295302017</v>
      </c>
      <c r="BN176" s="19">
        <v>2.6845637583892617E-2</v>
      </c>
      <c r="BO176" s="19">
        <v>8.0536912751677847E-2</v>
      </c>
      <c r="BP176" s="19">
        <v>0</v>
      </c>
      <c r="BQ176" s="19">
        <v>0</v>
      </c>
      <c r="BR176" s="19">
        <v>0.1476510067114094</v>
      </c>
      <c r="BS176" s="65">
        <v>0</v>
      </c>
      <c r="BT176" s="420">
        <v>3959</v>
      </c>
      <c r="BU176" s="143">
        <v>0.71013452914798203</v>
      </c>
      <c r="BV176" s="425">
        <v>1615</v>
      </c>
      <c r="BW176" s="143">
        <v>0.28968609865470851</v>
      </c>
      <c r="BX176" s="425">
        <v>1</v>
      </c>
      <c r="BY176" s="144">
        <v>1.7937219730941703E-4</v>
      </c>
      <c r="BZ176" s="413">
        <v>3918</v>
      </c>
      <c r="CA176" s="6">
        <v>0.70278026905829594</v>
      </c>
      <c r="CB176" s="414">
        <v>3067</v>
      </c>
      <c r="CC176" s="6">
        <v>0.78279734558448189</v>
      </c>
      <c r="CD176" s="414">
        <v>849</v>
      </c>
      <c r="CE176" s="6">
        <v>0.21669218989280245</v>
      </c>
      <c r="CF176" s="6" t="s">
        <v>3940</v>
      </c>
      <c r="CG176" s="414">
        <v>2</v>
      </c>
      <c r="CH176" s="272">
        <v>5.1046452271567128E-4</v>
      </c>
      <c r="CI176" s="274">
        <v>7.8581436</v>
      </c>
      <c r="CJ176" s="412">
        <v>985</v>
      </c>
      <c r="CK176" s="147">
        <v>0.17668161434977578</v>
      </c>
      <c r="CL176" s="412">
        <v>887</v>
      </c>
      <c r="CM176" s="147">
        <v>0.90050761421319792</v>
      </c>
      <c r="CN176" s="148">
        <v>97</v>
      </c>
      <c r="CO176" s="147">
        <v>9.847715736040609E-2</v>
      </c>
      <c r="CP176" s="147" t="s">
        <v>3940</v>
      </c>
      <c r="CQ176" s="412">
        <v>1</v>
      </c>
      <c r="CR176" s="275">
        <v>1.0152284263959391E-3</v>
      </c>
      <c r="CS176" s="279">
        <v>1</v>
      </c>
      <c r="CT176" s="280">
        <v>0</v>
      </c>
      <c r="CU176" s="280">
        <v>13</v>
      </c>
      <c r="CV176" s="280">
        <v>12</v>
      </c>
      <c r="CW176" s="280">
        <v>0</v>
      </c>
      <c r="CX176" s="280">
        <v>2</v>
      </c>
      <c r="CY176" s="280">
        <v>0</v>
      </c>
      <c r="CZ176" s="280">
        <v>1</v>
      </c>
      <c r="DA176" s="280">
        <v>0</v>
      </c>
      <c r="DB176" s="280">
        <v>0</v>
      </c>
      <c r="DC176" s="280">
        <v>0</v>
      </c>
      <c r="DD176" s="280">
        <v>0</v>
      </c>
      <c r="DE176" s="281">
        <v>0</v>
      </c>
      <c r="DF176" s="281">
        <v>29</v>
      </c>
      <c r="DG176" s="154">
        <v>948</v>
      </c>
      <c r="DH176" s="152">
        <v>0.17004484304932735</v>
      </c>
      <c r="DI176" s="152" t="s">
        <v>4472</v>
      </c>
      <c r="DJ176" s="151">
        <v>328</v>
      </c>
      <c r="DK176" s="151" t="s">
        <v>5106</v>
      </c>
      <c r="DL176" s="151">
        <v>602</v>
      </c>
      <c r="DM176" s="151" t="s">
        <v>4261</v>
      </c>
      <c r="DN176" s="151">
        <v>62</v>
      </c>
      <c r="DO176" s="151" t="s">
        <v>4683</v>
      </c>
      <c r="DP176" s="151">
        <v>4627</v>
      </c>
      <c r="DQ176" s="152">
        <v>0.82995515695067268</v>
      </c>
      <c r="DR176" s="151">
        <v>0</v>
      </c>
      <c r="DS176" s="155">
        <v>0</v>
      </c>
      <c r="DT176" s="159">
        <v>328</v>
      </c>
      <c r="DU176" s="160">
        <v>128</v>
      </c>
      <c r="DV176" s="160">
        <v>93</v>
      </c>
      <c r="DW176" s="160">
        <v>132</v>
      </c>
      <c r="DX176" s="160">
        <v>62</v>
      </c>
      <c r="DY176" s="160">
        <v>69</v>
      </c>
      <c r="DZ176" s="161">
        <v>57</v>
      </c>
      <c r="EA176" s="285">
        <v>602</v>
      </c>
      <c r="EB176" s="165">
        <v>382</v>
      </c>
      <c r="EC176" s="165">
        <v>126</v>
      </c>
      <c r="ED176" s="165">
        <v>187</v>
      </c>
      <c r="EE176" s="165">
        <v>89</v>
      </c>
      <c r="EF176" s="165">
        <v>13</v>
      </c>
      <c r="EG176" s="286">
        <v>35</v>
      </c>
      <c r="EH176" s="289">
        <v>5231</v>
      </c>
      <c r="EI176" s="167">
        <v>0.93829596412556049</v>
      </c>
      <c r="EJ176" s="168">
        <v>3463</v>
      </c>
      <c r="EK176" s="290">
        <v>0.66201491110686295</v>
      </c>
      <c r="EL176" s="293">
        <v>324</v>
      </c>
      <c r="EM176" s="173">
        <v>5.8116591928251124E-2</v>
      </c>
      <c r="EN176" s="294" t="s">
        <v>4472</v>
      </c>
      <c r="EO176" s="180">
        <v>4913</v>
      </c>
      <c r="EP176" s="181">
        <v>0.97927048036675302</v>
      </c>
      <c r="EQ176" s="182">
        <v>4817</v>
      </c>
      <c r="ER176" s="183">
        <v>0.96013553916683281</v>
      </c>
      <c r="ES176" s="182">
        <v>88</v>
      </c>
      <c r="ET176" s="183">
        <v>1.7540362766593581E-2</v>
      </c>
      <c r="EU176" s="183" t="s">
        <v>4472</v>
      </c>
      <c r="EV176" s="182">
        <v>8</v>
      </c>
      <c r="EW176" s="184">
        <v>1.5945784333266893E-3</v>
      </c>
      <c r="EX176" s="175">
        <v>67</v>
      </c>
      <c r="EY176" s="171">
        <v>1.3354594379111023E-2</v>
      </c>
      <c r="EZ176" s="171" t="s">
        <v>4472</v>
      </c>
      <c r="FA176" s="170">
        <v>37</v>
      </c>
      <c r="FB176" s="171">
        <v>7.374925254135938E-3</v>
      </c>
      <c r="FC176" s="170">
        <v>0</v>
      </c>
      <c r="FD176" s="176">
        <v>0</v>
      </c>
      <c r="FE176" s="190">
        <v>192</v>
      </c>
      <c r="FF176" s="191">
        <v>3.8269882399840541E-2</v>
      </c>
      <c r="FG176" s="192">
        <v>20</v>
      </c>
      <c r="FH176" s="192">
        <v>12</v>
      </c>
      <c r="FI176" s="192">
        <v>78</v>
      </c>
      <c r="FJ176" s="192">
        <v>33</v>
      </c>
      <c r="FK176" s="192">
        <v>28</v>
      </c>
      <c r="FL176" s="192">
        <v>1</v>
      </c>
      <c r="FM176" s="192">
        <v>0</v>
      </c>
      <c r="FN176" s="192">
        <v>0</v>
      </c>
      <c r="FO176" s="192">
        <v>19</v>
      </c>
      <c r="FP176" s="193">
        <v>1</v>
      </c>
      <c r="FQ176" s="202" t="s">
        <v>3988</v>
      </c>
      <c r="FR176" s="203">
        <v>1.2669439014899999</v>
      </c>
      <c r="FS176" s="206">
        <v>264</v>
      </c>
      <c r="FT176" s="253">
        <v>26</v>
      </c>
      <c r="FU176" s="208" t="s">
        <v>3985</v>
      </c>
      <c r="FV176" s="209">
        <v>1.4991220000000001</v>
      </c>
      <c r="FW176" s="210">
        <v>240</v>
      </c>
      <c r="FX176" s="211">
        <v>21</v>
      </c>
      <c r="FY176" s="216">
        <v>4543</v>
      </c>
      <c r="FZ176" s="217">
        <v>86.422256432799998</v>
      </c>
      <c r="GA176" s="218">
        <v>489</v>
      </c>
      <c r="GB176" s="219">
        <v>27</v>
      </c>
      <c r="GC176" s="254">
        <v>2224</v>
      </c>
      <c r="GD176" s="225">
        <v>42.296679129099999</v>
      </c>
      <c r="GE176" s="224">
        <v>308</v>
      </c>
      <c r="GF176" s="255">
        <v>19</v>
      </c>
      <c r="GG176" s="435">
        <v>684</v>
      </c>
      <c r="GH176" s="249" t="s">
        <v>4086</v>
      </c>
      <c r="GI176" s="436">
        <v>6</v>
      </c>
      <c r="GJ176" s="437">
        <v>24</v>
      </c>
      <c r="GK176" s="250" t="s">
        <v>3940</v>
      </c>
      <c r="GL176" s="228">
        <v>1446</v>
      </c>
      <c r="GM176" s="229">
        <v>6.0622195018163595E-4</v>
      </c>
      <c r="GN176" s="227">
        <v>212</v>
      </c>
      <c r="GO176" s="227">
        <v>1090</v>
      </c>
      <c r="GP176" s="227">
        <v>144</v>
      </c>
      <c r="GQ176" s="227">
        <v>0</v>
      </c>
      <c r="GR176" s="227">
        <v>1244</v>
      </c>
      <c r="GS176" s="227">
        <v>1355</v>
      </c>
      <c r="GT176" s="227">
        <v>919</v>
      </c>
      <c r="GU176" s="230" t="s">
        <v>3940</v>
      </c>
      <c r="GV176" s="297">
        <v>857</v>
      </c>
      <c r="GW176" s="235">
        <v>93</v>
      </c>
      <c r="GX176" s="235">
        <v>38</v>
      </c>
      <c r="GY176" s="235">
        <v>1049</v>
      </c>
      <c r="GZ176" s="235">
        <v>307</v>
      </c>
      <c r="HA176" s="235">
        <v>6</v>
      </c>
      <c r="HB176" s="235">
        <v>1123</v>
      </c>
      <c r="HC176" s="298">
        <v>67</v>
      </c>
      <c r="HD176" s="236">
        <v>4246</v>
      </c>
      <c r="HE176" s="237">
        <v>0.76161434977578479</v>
      </c>
      <c r="HF176" s="238">
        <v>2137</v>
      </c>
      <c r="HG176" s="238">
        <v>2090</v>
      </c>
      <c r="HH176" s="238" t="s">
        <v>3940</v>
      </c>
      <c r="HI176" s="238">
        <v>19</v>
      </c>
      <c r="HJ176" s="242">
        <v>4.4747998115873761E-3</v>
      </c>
      <c r="HK176" s="301">
        <v>2137</v>
      </c>
      <c r="HL176" s="245">
        <v>0.50329722091380125</v>
      </c>
      <c r="HM176" s="244">
        <v>2098</v>
      </c>
      <c r="HN176" s="246">
        <v>39</v>
      </c>
      <c r="HO176" s="302" t="s">
        <v>4261</v>
      </c>
      <c r="HP176" s="305">
        <v>1856</v>
      </c>
      <c r="HQ176" s="139">
        <v>0.33291479820627801</v>
      </c>
      <c r="HR176" s="57">
        <v>1198.9999980799998</v>
      </c>
      <c r="HS176" s="139">
        <v>0.64601292999999993</v>
      </c>
      <c r="HT176" s="56">
        <v>64.601292999999998</v>
      </c>
      <c r="HU176" s="57">
        <v>15.0000064</v>
      </c>
      <c r="HV176" s="139">
        <v>8.0818999999999995E-3</v>
      </c>
      <c r="HW176" s="56">
        <v>0.80818999999999996</v>
      </c>
      <c r="HX176" s="56" t="s">
        <v>4086</v>
      </c>
      <c r="HY176" s="57">
        <v>312.00000320000004</v>
      </c>
      <c r="HZ176" s="139">
        <v>0.16810345000000002</v>
      </c>
      <c r="IA176" s="56">
        <v>16.810345000000002</v>
      </c>
      <c r="IB176" s="56" t="s">
        <v>4472</v>
      </c>
      <c r="IC176" s="57">
        <v>329.99999232000005</v>
      </c>
      <c r="ID176" s="139">
        <v>0.17780172000000002</v>
      </c>
      <c r="IE176" s="56">
        <v>17.780172</v>
      </c>
      <c r="IF176" s="56" t="s">
        <v>4261</v>
      </c>
      <c r="IG176" s="57">
        <v>0</v>
      </c>
      <c r="IH176" s="140">
        <v>0</v>
      </c>
      <c r="II176" s="53">
        <v>0</v>
      </c>
      <c r="IJ176" s="53">
        <v>1</v>
      </c>
      <c r="IK176" s="307">
        <v>18.00000768</v>
      </c>
      <c r="IL176" s="245">
        <v>9.6982800000000001E-3</v>
      </c>
      <c r="IM176" s="20">
        <v>0.96982800000000002</v>
      </c>
      <c r="IN176" s="20" t="s">
        <v>3940</v>
      </c>
      <c r="IO176" s="25">
        <v>109.99999744</v>
      </c>
      <c r="IP176" s="245">
        <v>5.9267239999999999E-2</v>
      </c>
      <c r="IQ176" s="20">
        <v>5.9267240000000001</v>
      </c>
      <c r="IR176" s="25">
        <v>73.000006400000004</v>
      </c>
      <c r="IS176" s="245">
        <v>3.9331900000000003E-2</v>
      </c>
      <c r="IT176" s="20">
        <v>3.9331900000000002</v>
      </c>
      <c r="IU176" s="20" t="s">
        <v>4683</v>
      </c>
      <c r="IV176" s="25">
        <v>16.00000064</v>
      </c>
      <c r="IW176" s="245">
        <v>8.6206900000000003E-3</v>
      </c>
      <c r="IX176" s="20">
        <v>0.86206899999999997</v>
      </c>
      <c r="IY176" s="20" t="s">
        <v>4086</v>
      </c>
      <c r="IZ176" s="25">
        <v>186.99999936</v>
      </c>
      <c r="JA176" s="265">
        <v>0.10075431</v>
      </c>
      <c r="JB176" s="43">
        <v>10.075431</v>
      </c>
      <c r="JC176" s="311">
        <v>821.00000384000009</v>
      </c>
      <c r="JD176" s="19">
        <v>0.44234914000000003</v>
      </c>
      <c r="JE176" s="43">
        <v>44.234914000000003</v>
      </c>
      <c r="JF176" s="43" t="s">
        <v>3940</v>
      </c>
      <c r="JG176" s="26">
        <v>248.99999488</v>
      </c>
      <c r="JH176" s="19">
        <v>0.13415948</v>
      </c>
      <c r="JI176" s="43">
        <v>13.415948</v>
      </c>
      <c r="JJ176" s="26">
        <v>60.00000704</v>
      </c>
      <c r="JK176" s="19">
        <v>3.2327590000000003E-2</v>
      </c>
      <c r="JL176" s="43">
        <v>3.2327590000000002</v>
      </c>
      <c r="JM176" s="43" t="s">
        <v>4683</v>
      </c>
      <c r="JN176" s="26">
        <v>308.00000767999995</v>
      </c>
      <c r="JO176" s="19">
        <v>0.16594827999999998</v>
      </c>
      <c r="JP176" s="43">
        <v>16.594828</v>
      </c>
      <c r="JQ176" s="43" t="s">
        <v>4086</v>
      </c>
      <c r="JR176" s="26">
        <v>13.9999936</v>
      </c>
      <c r="JS176" s="65">
        <v>7.5430999999999996E-3</v>
      </c>
      <c r="JT176" s="5">
        <v>0.75431000000000004</v>
      </c>
      <c r="JU176" s="5">
        <v>1.0000000099999999</v>
      </c>
      <c r="JV176" s="313">
        <v>924.99999872000001</v>
      </c>
      <c r="JW176" s="21">
        <v>924.99999872000001</v>
      </c>
      <c r="JX176" s="30">
        <v>0.49838362000000003</v>
      </c>
      <c r="JY176" s="55">
        <v>49.838361999999996</v>
      </c>
      <c r="JZ176" s="55" t="s">
        <v>4895</v>
      </c>
      <c r="KA176" s="21">
        <v>334.00000639999996</v>
      </c>
      <c r="KB176" s="30">
        <v>0.17995689999999998</v>
      </c>
      <c r="KC176" s="21">
        <v>96.000003839999991</v>
      </c>
      <c r="KD176" s="30">
        <v>5.1724139999999995E-2</v>
      </c>
      <c r="KE176" s="55">
        <v>5.1724139999999998</v>
      </c>
      <c r="KF176" s="21">
        <v>238.00000255999998</v>
      </c>
      <c r="KG176" s="30">
        <v>0.12823276</v>
      </c>
      <c r="KH176" s="55">
        <v>12.823276</v>
      </c>
      <c r="KI176" s="55" t="s">
        <v>4086</v>
      </c>
      <c r="KJ176" s="21">
        <v>592.99999936000006</v>
      </c>
      <c r="KK176" s="30">
        <v>0.31950431000000001</v>
      </c>
      <c r="KL176" s="21">
        <v>123.99999104</v>
      </c>
      <c r="KM176" s="30">
        <v>6.6810339999999996E-2</v>
      </c>
      <c r="KN176" s="55">
        <v>6.6810340000000004</v>
      </c>
      <c r="KO176" s="21">
        <v>469.00000832000006</v>
      </c>
      <c r="KP176" s="30">
        <v>0.25269397000000005</v>
      </c>
      <c r="KQ176" s="55">
        <v>25.269397000000001</v>
      </c>
      <c r="KR176" s="21">
        <v>3.9999955200000001</v>
      </c>
      <c r="KS176" s="314">
        <v>2.1551700000000001E-3</v>
      </c>
      <c r="KT176" s="5">
        <v>0.21551699999999999</v>
      </c>
      <c r="KU176" s="51">
        <v>1</v>
      </c>
      <c r="KV176" s="51">
        <v>1</v>
      </c>
      <c r="KW176" s="51">
        <v>1</v>
      </c>
      <c r="KX176" s="51">
        <v>2</v>
      </c>
      <c r="KY176" s="51">
        <v>0</v>
      </c>
      <c r="KZ176" s="51">
        <v>1</v>
      </c>
      <c r="LA176" s="51">
        <v>3</v>
      </c>
      <c r="LB176" s="51">
        <v>3</v>
      </c>
      <c r="LC176" s="51">
        <v>3</v>
      </c>
      <c r="LD176" s="51">
        <v>4</v>
      </c>
      <c r="LE176" s="51">
        <v>2</v>
      </c>
      <c r="LF176" s="51">
        <v>3</v>
      </c>
      <c r="LG176" s="261">
        <v>5</v>
      </c>
      <c r="LH176" s="260">
        <v>7</v>
      </c>
      <c r="LI176" s="260">
        <v>12</v>
      </c>
      <c r="LJ176" s="264">
        <v>8</v>
      </c>
    </row>
    <row r="177" spans="1:322">
      <c r="A177" s="111">
        <v>30172</v>
      </c>
      <c r="B177" s="49" t="s">
        <v>339</v>
      </c>
      <c r="C177" s="67">
        <v>21910</v>
      </c>
      <c r="D177" s="69">
        <v>2.5510949623268127E-3</v>
      </c>
      <c r="E177" s="132">
        <v>19925</v>
      </c>
      <c r="F177" s="131">
        <v>10124</v>
      </c>
      <c r="G177" s="133">
        <v>0.5081053952321205</v>
      </c>
      <c r="H177" s="131">
        <v>9801</v>
      </c>
      <c r="I177" s="133">
        <v>0.49189460476787955</v>
      </c>
      <c r="J177" s="134" t="s">
        <v>229</v>
      </c>
      <c r="K177" s="72">
        <v>176</v>
      </c>
      <c r="L177" s="2">
        <v>1</v>
      </c>
      <c r="M177" s="2">
        <v>177</v>
      </c>
      <c r="N177" s="2" t="s">
        <v>21</v>
      </c>
      <c r="O177" s="2"/>
      <c r="P177" s="74"/>
      <c r="Q177" s="305">
        <v>1605</v>
      </c>
      <c r="R177" s="461">
        <v>1783</v>
      </c>
      <c r="S177" s="16" t="s">
        <v>3370</v>
      </c>
      <c r="T177" s="16" t="s">
        <v>3371</v>
      </c>
      <c r="U177" s="16" t="s">
        <v>3372</v>
      </c>
      <c r="V177" s="16" t="s">
        <v>1904</v>
      </c>
      <c r="W177" s="16" t="s">
        <v>3373</v>
      </c>
      <c r="X177" s="16" t="s">
        <v>3374</v>
      </c>
      <c r="Y177" s="16" t="s">
        <v>3375</v>
      </c>
      <c r="Z177" s="16" t="s">
        <v>3376</v>
      </c>
      <c r="AA177" s="16" t="s">
        <v>3377</v>
      </c>
      <c r="AB177" s="16" t="s">
        <v>3378</v>
      </c>
      <c r="AC177" s="16" t="s">
        <v>3379</v>
      </c>
      <c r="AD177" s="16" t="s">
        <v>3380</v>
      </c>
      <c r="AE177" s="16" t="s">
        <v>3381</v>
      </c>
      <c r="AF177" s="16" t="s">
        <v>3382</v>
      </c>
      <c r="AG177" s="16" t="s">
        <v>830</v>
      </c>
      <c r="AH177" s="16" t="s">
        <v>1375</v>
      </c>
      <c r="AI177" s="16" t="s">
        <v>881</v>
      </c>
      <c r="AJ177" s="404">
        <v>8.0552070263488082E-2</v>
      </c>
      <c r="AK177" s="404">
        <v>8.9485570890840652E-2</v>
      </c>
      <c r="AL177" s="404">
        <v>9.1744040150564615E-2</v>
      </c>
      <c r="AM177" s="404">
        <v>8.4717691342534499E-2</v>
      </c>
      <c r="AN177" s="404">
        <v>6.3739021329987447E-2</v>
      </c>
      <c r="AO177" s="404">
        <v>6.3136762860727724E-2</v>
      </c>
      <c r="AP177" s="404">
        <v>6.3538268506900877E-2</v>
      </c>
      <c r="AQ177" s="404">
        <v>6.5144291091593476E-2</v>
      </c>
      <c r="AR177" s="404">
        <v>6.8908406524466753E-2</v>
      </c>
      <c r="AS177" s="404">
        <v>6.7001254705144286E-2</v>
      </c>
      <c r="AT177" s="404">
        <v>5.9673776662484315E-2</v>
      </c>
      <c r="AU177" s="404">
        <v>5.2396486825595986E-2</v>
      </c>
      <c r="AV177" s="404">
        <v>4.3613550815558344E-2</v>
      </c>
      <c r="AW177" s="404">
        <v>3.5282308657465497E-2</v>
      </c>
      <c r="AX177" s="404">
        <v>2.3488080301129234E-2</v>
      </c>
      <c r="AY177" s="404">
        <v>1.9874529485570891E-2</v>
      </c>
      <c r="AZ177" s="404">
        <v>1.3601003764115433E-2</v>
      </c>
      <c r="BA177" s="404">
        <v>1.4102885821831869E-2</v>
      </c>
      <c r="BB177" s="404">
        <v>0</v>
      </c>
      <c r="BC177" s="75" t="s">
        <v>597</v>
      </c>
      <c r="BD177" s="301">
        <v>50</v>
      </c>
      <c r="BE177" s="245">
        <v>0.2</v>
      </c>
      <c r="BF177" s="245">
        <v>0</v>
      </c>
      <c r="BG177" s="245">
        <v>0.44</v>
      </c>
      <c r="BH177" s="245">
        <v>0</v>
      </c>
      <c r="BI177" s="245">
        <v>0</v>
      </c>
      <c r="BJ177" s="245">
        <v>0.36</v>
      </c>
      <c r="BK177" s="245">
        <v>0</v>
      </c>
      <c r="BL177" s="417">
        <v>472</v>
      </c>
      <c r="BM177" s="19">
        <v>0.4385593220338983</v>
      </c>
      <c r="BN177" s="19">
        <v>6.3559322033898309E-3</v>
      </c>
      <c r="BO177" s="19">
        <v>9.9576271186440676E-2</v>
      </c>
      <c r="BP177" s="19">
        <v>4.2372881355932203E-3</v>
      </c>
      <c r="BQ177" s="19">
        <v>2.1186440677966101E-2</v>
      </c>
      <c r="BR177" s="19">
        <v>0.43008474576271188</v>
      </c>
      <c r="BS177" s="65">
        <v>0</v>
      </c>
      <c r="BT177" s="420">
        <v>12191</v>
      </c>
      <c r="BU177" s="143">
        <v>0.61184441656210786</v>
      </c>
      <c r="BV177" s="425">
        <v>7728</v>
      </c>
      <c r="BW177" s="143">
        <v>0.38785445420326226</v>
      </c>
      <c r="BX177" s="425">
        <v>6</v>
      </c>
      <c r="BY177" s="144">
        <v>3.01129234629862E-4</v>
      </c>
      <c r="BZ177" s="413">
        <v>14709</v>
      </c>
      <c r="CA177" s="6">
        <v>0.73821831869510668</v>
      </c>
      <c r="CB177" s="414">
        <v>12896</v>
      </c>
      <c r="CC177" s="6">
        <v>0.87674213066829831</v>
      </c>
      <c r="CD177" s="414">
        <v>1808</v>
      </c>
      <c r="CE177" s="6">
        <v>0.12291794139642395</v>
      </c>
      <c r="CF177" s="6" t="s">
        <v>3940</v>
      </c>
      <c r="CG177" s="414">
        <v>5</v>
      </c>
      <c r="CH177" s="272">
        <v>3.3992793527772111E-4</v>
      </c>
      <c r="CI177" s="274">
        <v>6.9584226999999998</v>
      </c>
      <c r="CJ177" s="412">
        <v>3284</v>
      </c>
      <c r="CK177" s="147">
        <v>0.16481806775407778</v>
      </c>
      <c r="CL177" s="412">
        <v>2879</v>
      </c>
      <c r="CM177" s="147">
        <v>0.87667478684531064</v>
      </c>
      <c r="CN177" s="148">
        <v>399</v>
      </c>
      <c r="CO177" s="147">
        <v>0.12149817295980511</v>
      </c>
      <c r="CP177" s="147" t="s">
        <v>3940</v>
      </c>
      <c r="CQ177" s="412">
        <v>6</v>
      </c>
      <c r="CR177" s="275">
        <v>1.8270401948842874E-3</v>
      </c>
      <c r="CS177" s="279">
        <v>0</v>
      </c>
      <c r="CT177" s="280">
        <v>0</v>
      </c>
      <c r="CU177" s="280">
        <v>27</v>
      </c>
      <c r="CV177" s="280">
        <v>37</v>
      </c>
      <c r="CW177" s="280">
        <v>0</v>
      </c>
      <c r="CX177" s="280">
        <v>17</v>
      </c>
      <c r="CY177" s="280">
        <v>0</v>
      </c>
      <c r="CZ177" s="280">
        <v>5</v>
      </c>
      <c r="DA177" s="280">
        <v>0</v>
      </c>
      <c r="DB177" s="280">
        <v>0</v>
      </c>
      <c r="DC177" s="280">
        <v>0</v>
      </c>
      <c r="DD177" s="280">
        <v>0</v>
      </c>
      <c r="DE177" s="281">
        <v>0</v>
      </c>
      <c r="DF177" s="281">
        <v>86</v>
      </c>
      <c r="DG177" s="154">
        <v>4119</v>
      </c>
      <c r="DH177" s="152">
        <v>0.20672521957340026</v>
      </c>
      <c r="DI177" s="152" t="s">
        <v>4473</v>
      </c>
      <c r="DJ177" s="151">
        <v>1434</v>
      </c>
      <c r="DK177" s="151" t="s">
        <v>5107</v>
      </c>
      <c r="DL177" s="151">
        <v>2610</v>
      </c>
      <c r="DM177" s="151" t="s">
        <v>4262</v>
      </c>
      <c r="DN177" s="151">
        <v>297</v>
      </c>
      <c r="DO177" s="151" t="s">
        <v>4684</v>
      </c>
      <c r="DP177" s="151">
        <v>15803</v>
      </c>
      <c r="DQ177" s="152">
        <v>0.79312421580928483</v>
      </c>
      <c r="DR177" s="151">
        <v>3</v>
      </c>
      <c r="DS177" s="155">
        <v>1.50564617314931E-4</v>
      </c>
      <c r="DT177" s="159">
        <v>1434</v>
      </c>
      <c r="DU177" s="160">
        <v>661</v>
      </c>
      <c r="DV177" s="160">
        <v>410</v>
      </c>
      <c r="DW177" s="160">
        <v>587</v>
      </c>
      <c r="DX177" s="160">
        <v>299</v>
      </c>
      <c r="DY177" s="160">
        <v>239</v>
      </c>
      <c r="DZ177" s="161">
        <v>263</v>
      </c>
      <c r="EA177" s="285">
        <v>2610</v>
      </c>
      <c r="EB177" s="165">
        <v>1776</v>
      </c>
      <c r="EC177" s="165">
        <v>571</v>
      </c>
      <c r="ED177" s="165">
        <v>795</v>
      </c>
      <c r="EE177" s="165">
        <v>413</v>
      </c>
      <c r="EF177" s="165">
        <v>77</v>
      </c>
      <c r="EG177" s="286">
        <v>114</v>
      </c>
      <c r="EH177" s="289">
        <v>19029</v>
      </c>
      <c r="EI177" s="167">
        <v>0.9550313676286073</v>
      </c>
      <c r="EJ177" s="168">
        <v>468</v>
      </c>
      <c r="EK177" s="290">
        <v>2.4594040674759579E-2</v>
      </c>
      <c r="EL177" s="293">
        <v>222</v>
      </c>
      <c r="EM177" s="173">
        <v>1.1141781681304893E-2</v>
      </c>
      <c r="EN177" s="294" t="s">
        <v>4473</v>
      </c>
      <c r="EO177" s="180">
        <v>17735</v>
      </c>
      <c r="EP177" s="181">
        <v>0.96806768558951961</v>
      </c>
      <c r="EQ177" s="182">
        <v>17319</v>
      </c>
      <c r="ER177" s="183">
        <v>0.94536026200873358</v>
      </c>
      <c r="ES177" s="182">
        <v>416</v>
      </c>
      <c r="ET177" s="183">
        <v>2.2707423580786028E-2</v>
      </c>
      <c r="EU177" s="183" t="s">
        <v>4473</v>
      </c>
      <c r="EV177" s="182">
        <v>0</v>
      </c>
      <c r="EW177" s="184">
        <v>0</v>
      </c>
      <c r="EX177" s="175">
        <v>510</v>
      </c>
      <c r="EY177" s="171">
        <v>2.7838427947598252E-2</v>
      </c>
      <c r="EZ177" s="171" t="s">
        <v>4473</v>
      </c>
      <c r="FA177" s="170">
        <v>75</v>
      </c>
      <c r="FB177" s="171">
        <v>4.0938864628820961E-3</v>
      </c>
      <c r="FC177" s="170">
        <v>0</v>
      </c>
      <c r="FD177" s="176">
        <v>0</v>
      </c>
      <c r="FE177" s="190">
        <v>1001</v>
      </c>
      <c r="FF177" s="191">
        <v>5.4639737991266375E-2</v>
      </c>
      <c r="FG177" s="192">
        <v>60</v>
      </c>
      <c r="FH177" s="192">
        <v>134</v>
      </c>
      <c r="FI177" s="192">
        <v>546</v>
      </c>
      <c r="FJ177" s="192">
        <v>109</v>
      </c>
      <c r="FK177" s="192">
        <v>31</v>
      </c>
      <c r="FL177" s="192">
        <v>26</v>
      </c>
      <c r="FM177" s="192">
        <v>12</v>
      </c>
      <c r="FN177" s="192">
        <v>6</v>
      </c>
      <c r="FO177" s="192">
        <v>70</v>
      </c>
      <c r="FP177" s="193">
        <v>7</v>
      </c>
      <c r="FQ177" s="202" t="s">
        <v>3985</v>
      </c>
      <c r="FR177" s="203">
        <v>0.57140842944799997</v>
      </c>
      <c r="FS177" s="206">
        <v>661</v>
      </c>
      <c r="FT177" s="253">
        <v>62</v>
      </c>
      <c r="FU177" s="208" t="s">
        <v>3986</v>
      </c>
      <c r="FV177" s="209">
        <v>0.30204619999999999</v>
      </c>
      <c r="FW177" s="210">
        <v>780</v>
      </c>
      <c r="FX177" s="211">
        <v>78</v>
      </c>
      <c r="FY177" s="216">
        <v>16181</v>
      </c>
      <c r="FZ177" s="217">
        <v>71.333523913099995</v>
      </c>
      <c r="GA177" s="218">
        <v>1085</v>
      </c>
      <c r="GB177" s="219">
        <v>94</v>
      </c>
      <c r="GC177" s="254">
        <v>4090</v>
      </c>
      <c r="GD177" s="225">
        <v>18.0322007947</v>
      </c>
      <c r="GE177" s="224">
        <v>997</v>
      </c>
      <c r="GF177" s="255">
        <v>89</v>
      </c>
      <c r="GG177" s="435">
        <v>5844</v>
      </c>
      <c r="GH177" s="249" t="s">
        <v>4086</v>
      </c>
      <c r="GI177" s="436">
        <v>202</v>
      </c>
      <c r="GJ177" s="437">
        <v>456</v>
      </c>
      <c r="GK177" s="250" t="s">
        <v>3940</v>
      </c>
      <c r="GL177" s="228">
        <v>5738</v>
      </c>
      <c r="GM177" s="229">
        <v>2.4056027317719414E-3</v>
      </c>
      <c r="GN177" s="227">
        <v>326</v>
      </c>
      <c r="GO177" s="227">
        <v>4993</v>
      </c>
      <c r="GP177" s="227">
        <v>419</v>
      </c>
      <c r="GQ177" s="227">
        <v>0</v>
      </c>
      <c r="GR177" s="227">
        <v>3637</v>
      </c>
      <c r="GS177" s="227">
        <v>5624</v>
      </c>
      <c r="GT177" s="227">
        <v>3517</v>
      </c>
      <c r="GU177" s="230" t="s">
        <v>3940</v>
      </c>
      <c r="GV177" s="297">
        <v>2746</v>
      </c>
      <c r="GW177" s="235">
        <v>527</v>
      </c>
      <c r="GX177" s="235">
        <v>711</v>
      </c>
      <c r="GY177" s="235">
        <v>4417</v>
      </c>
      <c r="GZ177" s="235">
        <v>1709</v>
      </c>
      <c r="HA177" s="235">
        <v>37</v>
      </c>
      <c r="HB177" s="235">
        <v>3969</v>
      </c>
      <c r="HC177" s="298">
        <v>845</v>
      </c>
      <c r="HD177" s="236">
        <v>15787</v>
      </c>
      <c r="HE177" s="237">
        <v>0.79232120451693855</v>
      </c>
      <c r="HF177" s="238">
        <v>9258</v>
      </c>
      <c r="HG177" s="238">
        <v>6482</v>
      </c>
      <c r="HH177" s="238" t="s">
        <v>3940</v>
      </c>
      <c r="HI177" s="238">
        <v>47</v>
      </c>
      <c r="HJ177" s="242">
        <v>2.9771330841831885E-3</v>
      </c>
      <c r="HK177" s="301">
        <v>9258</v>
      </c>
      <c r="HL177" s="245">
        <v>0.58643187432697785</v>
      </c>
      <c r="HM177" s="244">
        <v>9083</v>
      </c>
      <c r="HN177" s="246">
        <v>175</v>
      </c>
      <c r="HO177" s="302" t="s">
        <v>4262</v>
      </c>
      <c r="HP177" s="305">
        <v>6992</v>
      </c>
      <c r="HQ177" s="139">
        <v>0.3509159347553325</v>
      </c>
      <c r="HR177" s="57">
        <v>4130.00001952</v>
      </c>
      <c r="HS177" s="139">
        <v>0.59067506000000003</v>
      </c>
      <c r="HT177" s="56">
        <v>59.067506000000002</v>
      </c>
      <c r="HU177" s="57">
        <v>103.99998687999999</v>
      </c>
      <c r="HV177" s="139">
        <v>1.4874139999999999E-2</v>
      </c>
      <c r="HW177" s="56">
        <v>1.487414</v>
      </c>
      <c r="HX177" s="56" t="s">
        <v>4086</v>
      </c>
      <c r="HY177" s="57">
        <v>2195.0000283200002</v>
      </c>
      <c r="HZ177" s="139">
        <v>0.31393021000000004</v>
      </c>
      <c r="IA177" s="56">
        <v>31.393021000000001</v>
      </c>
      <c r="IB177" s="56" t="s">
        <v>4473</v>
      </c>
      <c r="IC177" s="57">
        <v>562.99996527999997</v>
      </c>
      <c r="ID177" s="139">
        <v>8.0520589999999989E-2</v>
      </c>
      <c r="IE177" s="56">
        <v>8.0520589999999999</v>
      </c>
      <c r="IF177" s="56" t="s">
        <v>4262</v>
      </c>
      <c r="IG177" s="57">
        <v>0</v>
      </c>
      <c r="IH177" s="140">
        <v>0</v>
      </c>
      <c r="II177" s="53">
        <v>0</v>
      </c>
      <c r="IJ177" s="53">
        <v>1</v>
      </c>
      <c r="IK177" s="307">
        <v>196.00002368000003</v>
      </c>
      <c r="IL177" s="245">
        <v>2.8032040000000005E-2</v>
      </c>
      <c r="IM177" s="20">
        <v>2.803204</v>
      </c>
      <c r="IN177" s="20" t="s">
        <v>3940</v>
      </c>
      <c r="IO177" s="25">
        <v>728.99997392</v>
      </c>
      <c r="IP177" s="245">
        <v>0.10426201</v>
      </c>
      <c r="IQ177" s="20">
        <v>10.426201000000001</v>
      </c>
      <c r="IR177" s="25">
        <v>379.00003151999999</v>
      </c>
      <c r="IS177" s="245">
        <v>5.4204809999999999E-2</v>
      </c>
      <c r="IT177" s="20">
        <v>5.4204809999999997</v>
      </c>
      <c r="IU177" s="20" t="s">
        <v>4684</v>
      </c>
      <c r="IV177" s="25">
        <v>50.000001760000004</v>
      </c>
      <c r="IW177" s="245">
        <v>7.1510300000000009E-3</v>
      </c>
      <c r="IX177" s="20">
        <v>0.71510300000000004</v>
      </c>
      <c r="IY177" s="20" t="s">
        <v>4086</v>
      </c>
      <c r="IZ177" s="25">
        <v>604.00000448000003</v>
      </c>
      <c r="JA177" s="265">
        <v>8.6384440000000007E-2</v>
      </c>
      <c r="JB177" s="43">
        <v>8.6384439999999998</v>
      </c>
      <c r="JC177" s="311">
        <v>2797.9999670399998</v>
      </c>
      <c r="JD177" s="19">
        <v>0.40017161999999995</v>
      </c>
      <c r="JE177" s="43">
        <v>40.017161999999999</v>
      </c>
      <c r="JF177" s="43" t="s">
        <v>3940</v>
      </c>
      <c r="JG177" s="26">
        <v>730.9999656</v>
      </c>
      <c r="JH177" s="19">
        <v>0.10454805</v>
      </c>
      <c r="JI177" s="43">
        <v>10.454805</v>
      </c>
      <c r="JJ177" s="26">
        <v>296.00002719999998</v>
      </c>
      <c r="JK177" s="19">
        <v>4.23341E-2</v>
      </c>
      <c r="JL177" s="43">
        <v>4.2334100000000001</v>
      </c>
      <c r="JM177" s="43" t="s">
        <v>4684</v>
      </c>
      <c r="JN177" s="26">
        <v>1165.99997392</v>
      </c>
      <c r="JO177" s="19">
        <v>0.16676200999999999</v>
      </c>
      <c r="JP177" s="43">
        <v>16.676200999999999</v>
      </c>
      <c r="JQ177" s="43" t="s">
        <v>4086</v>
      </c>
      <c r="JR177" s="26">
        <v>43.000030880000004</v>
      </c>
      <c r="JS177" s="65">
        <v>6.1498900000000007E-3</v>
      </c>
      <c r="JT177" s="5">
        <v>0.61498900000000001</v>
      </c>
      <c r="JU177" s="5">
        <v>0.99999999999999989</v>
      </c>
      <c r="JV177" s="313">
        <v>3194.9999935999995</v>
      </c>
      <c r="JW177" s="21">
        <v>3194.9999935999995</v>
      </c>
      <c r="JX177" s="30">
        <v>0.45695079999999993</v>
      </c>
      <c r="JY177" s="55">
        <v>45.695079999999997</v>
      </c>
      <c r="JZ177" s="55" t="s">
        <v>4896</v>
      </c>
      <c r="KA177" s="21">
        <v>847.99996832000011</v>
      </c>
      <c r="KB177" s="30">
        <v>0.12128146000000002</v>
      </c>
      <c r="KC177" s="21">
        <v>455.99999088000004</v>
      </c>
      <c r="KD177" s="30">
        <v>6.521739E-2</v>
      </c>
      <c r="KE177" s="55">
        <v>6.5217390000000002</v>
      </c>
      <c r="KF177" s="21">
        <v>391.99997744000001</v>
      </c>
      <c r="KG177" s="30">
        <v>5.6064070000000001E-2</v>
      </c>
      <c r="KH177" s="55">
        <v>5.6064069999999999</v>
      </c>
      <c r="KI177" s="55" t="s">
        <v>4086</v>
      </c>
      <c r="KJ177" s="21">
        <v>2904.00001552</v>
      </c>
      <c r="KK177" s="30">
        <v>0.41533181000000002</v>
      </c>
      <c r="KL177" s="21">
        <v>867.00002911999991</v>
      </c>
      <c r="KM177" s="30">
        <v>0.12399885999999999</v>
      </c>
      <c r="KN177" s="55">
        <v>12.399886</v>
      </c>
      <c r="KO177" s="21">
        <v>2036.9999864000001</v>
      </c>
      <c r="KP177" s="30">
        <v>0.29133295000000003</v>
      </c>
      <c r="KQ177" s="55">
        <v>29.133295</v>
      </c>
      <c r="KR177" s="21">
        <v>45.000022559999998</v>
      </c>
      <c r="KS177" s="314">
        <v>6.4359299999999994E-3</v>
      </c>
      <c r="KT177" s="5">
        <v>0.64359299999999997</v>
      </c>
      <c r="KU177" s="51">
        <v>4</v>
      </c>
      <c r="KV177" s="51">
        <v>14</v>
      </c>
      <c r="KW177" s="51">
        <v>8</v>
      </c>
      <c r="KX177" s="51">
        <v>2</v>
      </c>
      <c r="KY177" s="51">
        <v>3</v>
      </c>
      <c r="KZ177" s="51">
        <v>11</v>
      </c>
      <c r="LA177" s="51">
        <v>6</v>
      </c>
      <c r="LB177" s="51">
        <v>4</v>
      </c>
      <c r="LC177" s="51">
        <v>8</v>
      </c>
      <c r="LD177" s="51">
        <v>11</v>
      </c>
      <c r="LE177" s="51">
        <v>13</v>
      </c>
      <c r="LF177" s="51">
        <v>6</v>
      </c>
      <c r="LG177" s="261">
        <v>28</v>
      </c>
      <c r="LH177" s="260">
        <v>24</v>
      </c>
      <c r="LI177" s="260">
        <v>38</v>
      </c>
      <c r="LJ177" s="264">
        <v>18</v>
      </c>
    </row>
    <row r="178" spans="1:322" s="86" customFormat="1">
      <c r="A178" s="111">
        <v>30173</v>
      </c>
      <c r="B178" s="125" t="s">
        <v>340</v>
      </c>
      <c r="C178" s="122">
        <v>59819</v>
      </c>
      <c r="D178" s="199">
        <v>6.9650364925343501E-3</v>
      </c>
      <c r="E178" s="122">
        <v>54537</v>
      </c>
      <c r="F178" s="117">
        <v>27726</v>
      </c>
      <c r="G178" s="127">
        <v>0.50838880026404087</v>
      </c>
      <c r="H178" s="117">
        <v>26811</v>
      </c>
      <c r="I178" s="127">
        <v>0.49161119973595907</v>
      </c>
      <c r="J178" s="198" t="s">
        <v>341</v>
      </c>
      <c r="K178" s="116">
        <v>148</v>
      </c>
      <c r="L178" s="125">
        <v>2</v>
      </c>
      <c r="M178" s="125">
        <v>150</v>
      </c>
      <c r="N178" s="125" t="s">
        <v>29</v>
      </c>
      <c r="O178" s="125"/>
      <c r="P178" s="198"/>
      <c r="Q178" s="122">
        <v>4869</v>
      </c>
      <c r="R178" s="117">
        <v>5073</v>
      </c>
      <c r="S178" s="441" t="s">
        <v>3383</v>
      </c>
      <c r="T178" s="441" t="s">
        <v>3384</v>
      </c>
      <c r="U178" s="441" t="s">
        <v>3385</v>
      </c>
      <c r="V178" s="441" t="s">
        <v>3386</v>
      </c>
      <c r="W178" s="441" t="s">
        <v>3387</v>
      </c>
      <c r="X178" s="441" t="s">
        <v>3388</v>
      </c>
      <c r="Y178" s="441" t="s">
        <v>3389</v>
      </c>
      <c r="Z178" s="441" t="s">
        <v>3390</v>
      </c>
      <c r="AA178" s="441" t="s">
        <v>3391</v>
      </c>
      <c r="AB178" s="441" t="s">
        <v>3392</v>
      </c>
      <c r="AC178" s="441" t="s">
        <v>3393</v>
      </c>
      <c r="AD178" s="441" t="s">
        <v>3394</v>
      </c>
      <c r="AE178" s="441" t="s">
        <v>3395</v>
      </c>
      <c r="AF178" s="441" t="s">
        <v>3396</v>
      </c>
      <c r="AG178" s="441" t="s">
        <v>832</v>
      </c>
      <c r="AH178" s="441" t="s">
        <v>3397</v>
      </c>
      <c r="AI178" s="441" t="s">
        <v>881</v>
      </c>
      <c r="AJ178" s="126">
        <v>8.9278838219924092E-2</v>
      </c>
      <c r="AK178" s="126">
        <v>9.3019418009791521E-2</v>
      </c>
      <c r="AL178" s="126">
        <v>9.742010011551791E-2</v>
      </c>
      <c r="AM178" s="126">
        <v>9.048902579899884E-2</v>
      </c>
      <c r="AN178" s="126">
        <v>7.2647927095366452E-2</v>
      </c>
      <c r="AO178" s="126">
        <v>6.533179309459633E-2</v>
      </c>
      <c r="AP178" s="126">
        <v>6.9347415516071653E-2</v>
      </c>
      <c r="AQ178" s="126">
        <v>6.3039771164530509E-2</v>
      </c>
      <c r="AR178" s="126">
        <v>6.1939600638098904E-2</v>
      </c>
      <c r="AS178" s="126">
        <v>6.0509378953737827E-2</v>
      </c>
      <c r="AT178" s="126">
        <v>5.3523296110897192E-2</v>
      </c>
      <c r="AU178" s="126">
        <v>4.71239708821534E-2</v>
      </c>
      <c r="AV178" s="126">
        <v>3.8102572565414307E-2</v>
      </c>
      <c r="AW178" s="126">
        <v>3.2693400810458954E-2</v>
      </c>
      <c r="AX178" s="126">
        <v>2.2773529897134055E-2</v>
      </c>
      <c r="AY178" s="126">
        <v>1.8647890423015567E-2</v>
      </c>
      <c r="AZ178" s="126">
        <v>1.2523607825879678E-2</v>
      </c>
      <c r="BA178" s="126">
        <v>1.1588462878412821E-2</v>
      </c>
      <c r="BB178" s="126">
        <v>0</v>
      </c>
      <c r="BC178" s="442" t="s">
        <v>598</v>
      </c>
      <c r="BD178" s="122">
        <v>122</v>
      </c>
      <c r="BE178" s="127">
        <v>0.54918032786885251</v>
      </c>
      <c r="BF178" s="127">
        <v>8.1967213114754103E-3</v>
      </c>
      <c r="BG178" s="127">
        <v>9.8360655737704916E-2</v>
      </c>
      <c r="BH178" s="127">
        <v>0</v>
      </c>
      <c r="BI178" s="127">
        <v>1.6393442622950821E-2</v>
      </c>
      <c r="BJ178" s="127">
        <v>0.32786885245901637</v>
      </c>
      <c r="BK178" s="127">
        <v>0</v>
      </c>
      <c r="BL178" s="117">
        <v>1298</v>
      </c>
      <c r="BM178" s="127">
        <v>0.59090909090909094</v>
      </c>
      <c r="BN178" s="127">
        <v>1.078582434514638E-2</v>
      </c>
      <c r="BO178" s="127">
        <v>8.3204930662557783E-2</v>
      </c>
      <c r="BP178" s="127">
        <v>0</v>
      </c>
      <c r="BQ178" s="127">
        <v>1.1556240369799691E-2</v>
      </c>
      <c r="BR178" s="127">
        <v>0.29815100154083207</v>
      </c>
      <c r="BS178" s="199">
        <v>5.3929121725731898E-3</v>
      </c>
      <c r="BT178" s="122">
        <v>42630</v>
      </c>
      <c r="BU178" s="127">
        <v>0.78167115902964956</v>
      </c>
      <c r="BV178" s="117">
        <v>11901</v>
      </c>
      <c r="BW178" s="127">
        <v>0.21821882391770725</v>
      </c>
      <c r="BX178" s="117">
        <v>6</v>
      </c>
      <c r="BY178" s="199">
        <v>1.1001705264315969E-4</v>
      </c>
      <c r="BZ178" s="122">
        <v>39282</v>
      </c>
      <c r="CA178" s="127">
        <v>0.72028164365476643</v>
      </c>
      <c r="CB178" s="117">
        <v>33865</v>
      </c>
      <c r="CC178" s="127">
        <v>0.862099689425182</v>
      </c>
      <c r="CD178" s="117">
        <v>5396</v>
      </c>
      <c r="CE178" s="127">
        <v>0.13736571457665089</v>
      </c>
      <c r="CF178" s="127" t="s">
        <v>3940</v>
      </c>
      <c r="CG178" s="117">
        <v>21</v>
      </c>
      <c r="CH178" s="199">
        <v>5.3459599816709944E-4</v>
      </c>
      <c r="CI178" s="276">
        <v>6.4800974</v>
      </c>
      <c r="CJ178" s="117">
        <v>9414</v>
      </c>
      <c r="CK178" s="127">
        <v>0.17261675559711756</v>
      </c>
      <c r="CL178" s="117">
        <v>8197</v>
      </c>
      <c r="CM178" s="127">
        <v>0.87072445294242617</v>
      </c>
      <c r="CN178" s="125">
        <v>1188</v>
      </c>
      <c r="CO178" s="127">
        <v>0.12619502868068833</v>
      </c>
      <c r="CP178" s="127" t="s">
        <v>3940</v>
      </c>
      <c r="CQ178" s="117">
        <v>29</v>
      </c>
      <c r="CR178" s="199">
        <v>3.0805183768854898E-3</v>
      </c>
      <c r="CS178" s="122">
        <v>0</v>
      </c>
      <c r="CT178" s="117">
        <v>0</v>
      </c>
      <c r="CU178" s="117">
        <v>85</v>
      </c>
      <c r="CV178" s="117">
        <v>114</v>
      </c>
      <c r="CW178" s="117">
        <v>1</v>
      </c>
      <c r="CX178" s="117">
        <v>32</v>
      </c>
      <c r="CY178" s="117">
        <v>0</v>
      </c>
      <c r="CZ178" s="117">
        <v>12</v>
      </c>
      <c r="DA178" s="117">
        <v>0</v>
      </c>
      <c r="DB178" s="117">
        <v>0</v>
      </c>
      <c r="DC178" s="117">
        <v>0</v>
      </c>
      <c r="DD178" s="117">
        <v>0</v>
      </c>
      <c r="DE178" s="200">
        <v>0</v>
      </c>
      <c r="DF178" s="200">
        <v>244</v>
      </c>
      <c r="DG178" s="122">
        <v>13253</v>
      </c>
      <c r="DH178" s="127">
        <v>0.24300933311329923</v>
      </c>
      <c r="DI178" s="127" t="s">
        <v>4474</v>
      </c>
      <c r="DJ178" s="117">
        <v>4504</v>
      </c>
      <c r="DK178" s="117" t="s">
        <v>5108</v>
      </c>
      <c r="DL178" s="117">
        <v>8522</v>
      </c>
      <c r="DM178" s="117" t="s">
        <v>4263</v>
      </c>
      <c r="DN178" s="117">
        <v>811</v>
      </c>
      <c r="DO178" s="117" t="s">
        <v>4685</v>
      </c>
      <c r="DP178" s="117">
        <v>41283</v>
      </c>
      <c r="DQ178" s="127">
        <v>0.75697233071126024</v>
      </c>
      <c r="DR178" s="117">
        <v>1</v>
      </c>
      <c r="DS178" s="199">
        <v>1.8336175440526614E-5</v>
      </c>
      <c r="DT178" s="122">
        <v>4504</v>
      </c>
      <c r="DU178" s="117">
        <v>2016</v>
      </c>
      <c r="DV178" s="117">
        <v>1121</v>
      </c>
      <c r="DW178" s="117">
        <v>1855</v>
      </c>
      <c r="DX178" s="117">
        <v>932</v>
      </c>
      <c r="DY178" s="117">
        <v>807</v>
      </c>
      <c r="DZ178" s="200">
        <v>798</v>
      </c>
      <c r="EA178" s="122">
        <v>8522</v>
      </c>
      <c r="EB178" s="117">
        <v>5286</v>
      </c>
      <c r="EC178" s="117">
        <v>2116</v>
      </c>
      <c r="ED178" s="117">
        <v>2828</v>
      </c>
      <c r="EE178" s="117">
        <v>2317</v>
      </c>
      <c r="EF178" s="117">
        <v>362</v>
      </c>
      <c r="EG178" s="200">
        <v>703</v>
      </c>
      <c r="EH178" s="122">
        <v>51686</v>
      </c>
      <c r="EI178" s="127">
        <v>0.94772356381905865</v>
      </c>
      <c r="EJ178" s="117">
        <v>10539</v>
      </c>
      <c r="EK178" s="199">
        <v>0.20390434547072708</v>
      </c>
      <c r="EL178" s="122">
        <v>904</v>
      </c>
      <c r="EM178" s="127">
        <v>1.6575902598236061E-2</v>
      </c>
      <c r="EN178" s="199" t="s">
        <v>4474</v>
      </c>
      <c r="EO178" s="122">
        <v>48027</v>
      </c>
      <c r="EP178" s="127">
        <v>0.96696061850688575</v>
      </c>
      <c r="EQ178" s="117">
        <v>47539</v>
      </c>
      <c r="ER178" s="126">
        <v>0.9571353789160022</v>
      </c>
      <c r="ES178" s="117">
        <v>459</v>
      </c>
      <c r="ET178" s="126">
        <v>9.2413626479826046E-3</v>
      </c>
      <c r="EU178" s="126" t="s">
        <v>4474</v>
      </c>
      <c r="EV178" s="117">
        <v>29</v>
      </c>
      <c r="EW178" s="201">
        <v>5.8387694290086176E-4</v>
      </c>
      <c r="EX178" s="122">
        <v>1519</v>
      </c>
      <c r="EY178" s="127">
        <v>3.0583071595393412E-2</v>
      </c>
      <c r="EZ178" s="127" t="s">
        <v>4474</v>
      </c>
      <c r="FA178" s="117">
        <v>120</v>
      </c>
      <c r="FB178" s="127">
        <v>2.4160425223483935E-3</v>
      </c>
      <c r="FC178" s="117">
        <v>2</v>
      </c>
      <c r="FD178" s="199">
        <v>4.0267375372473223E-5</v>
      </c>
      <c r="FE178" s="122">
        <v>2098</v>
      </c>
      <c r="FF178" s="126">
        <v>4.2240476765724413E-2</v>
      </c>
      <c r="FG178" s="117">
        <v>164</v>
      </c>
      <c r="FH178" s="117">
        <v>167</v>
      </c>
      <c r="FI178" s="117">
        <v>1275</v>
      </c>
      <c r="FJ178" s="117">
        <v>286</v>
      </c>
      <c r="FK178" s="117">
        <v>56</v>
      </c>
      <c r="FL178" s="117">
        <v>17</v>
      </c>
      <c r="FM178" s="117">
        <v>3</v>
      </c>
      <c r="FN178" s="117">
        <v>19</v>
      </c>
      <c r="FO178" s="117">
        <v>98</v>
      </c>
      <c r="FP178" s="200">
        <v>13</v>
      </c>
      <c r="FQ178" s="116" t="s">
        <v>3985</v>
      </c>
      <c r="FR178" s="123">
        <v>1.05036518829</v>
      </c>
      <c r="FS178" s="117">
        <v>369</v>
      </c>
      <c r="FT178" s="198">
        <v>34</v>
      </c>
      <c r="FU178" s="116" t="s">
        <v>3985</v>
      </c>
      <c r="FV178" s="123">
        <v>0.92520800000000003</v>
      </c>
      <c r="FW178" s="117">
        <v>427</v>
      </c>
      <c r="FX178" s="200">
        <v>37</v>
      </c>
      <c r="FY178" s="122">
        <v>44620</v>
      </c>
      <c r="FZ178" s="123">
        <v>73.736691301600004</v>
      </c>
      <c r="GA178" s="117">
        <v>974</v>
      </c>
      <c r="GB178" s="200">
        <v>84</v>
      </c>
      <c r="GC178" s="122">
        <v>14951</v>
      </c>
      <c r="GD178" s="123">
        <v>24.7075488455</v>
      </c>
      <c r="GE178" s="117">
        <v>735</v>
      </c>
      <c r="GF178" s="200">
        <v>54</v>
      </c>
      <c r="GG178" s="443">
        <v>13666</v>
      </c>
      <c r="GH178" s="444" t="s">
        <v>4086</v>
      </c>
      <c r="GI178" s="445">
        <v>648</v>
      </c>
      <c r="GJ178" s="446">
        <v>1579</v>
      </c>
      <c r="GK178" s="447" t="s">
        <v>3940</v>
      </c>
      <c r="GL178" s="122">
        <v>15400</v>
      </c>
      <c r="GM178" s="126">
        <v>6.4563056934973679E-3</v>
      </c>
      <c r="GN178" s="117">
        <v>1958</v>
      </c>
      <c r="GO178" s="117">
        <v>12521</v>
      </c>
      <c r="GP178" s="117">
        <v>920</v>
      </c>
      <c r="GQ178" s="117">
        <v>1</v>
      </c>
      <c r="GR178" s="117">
        <v>8696</v>
      </c>
      <c r="GS178" s="117">
        <v>14641</v>
      </c>
      <c r="GT178" s="117">
        <v>8205</v>
      </c>
      <c r="GU178" s="200" t="s">
        <v>3940</v>
      </c>
      <c r="GV178" s="122">
        <v>7581</v>
      </c>
      <c r="GW178" s="117">
        <v>1299</v>
      </c>
      <c r="GX178" s="117">
        <v>2261</v>
      </c>
      <c r="GY178" s="117">
        <v>11362</v>
      </c>
      <c r="GZ178" s="117">
        <v>6122</v>
      </c>
      <c r="HA178" s="117">
        <v>141</v>
      </c>
      <c r="HB178" s="117">
        <v>9722</v>
      </c>
      <c r="HC178" s="200">
        <v>2333</v>
      </c>
      <c r="HD178" s="122">
        <v>42491</v>
      </c>
      <c r="HE178" s="127">
        <v>0.77912243064341635</v>
      </c>
      <c r="HF178" s="117">
        <v>26535</v>
      </c>
      <c r="HG178" s="117">
        <v>15837</v>
      </c>
      <c r="HH178" s="117" t="s">
        <v>3940</v>
      </c>
      <c r="HI178" s="117">
        <v>119</v>
      </c>
      <c r="HJ178" s="201">
        <v>2.8005930667670802E-3</v>
      </c>
      <c r="HK178" s="122">
        <v>26535</v>
      </c>
      <c r="HL178" s="127">
        <v>0.62448518509802076</v>
      </c>
      <c r="HM178" s="117">
        <v>26394</v>
      </c>
      <c r="HN178" s="125">
        <v>141</v>
      </c>
      <c r="HO178" s="198" t="s">
        <v>4263</v>
      </c>
      <c r="HP178" s="122">
        <v>21448</v>
      </c>
      <c r="HQ178" s="127">
        <v>0.39327429084841486</v>
      </c>
      <c r="HR178" s="448">
        <v>13860.000016800001</v>
      </c>
      <c r="HS178" s="127">
        <v>0.64621410000000001</v>
      </c>
      <c r="HT178" s="123">
        <v>64.621409999999997</v>
      </c>
      <c r="HU178" s="448">
        <v>264.00000032000003</v>
      </c>
      <c r="HV178" s="127">
        <v>1.2308840000000001E-2</v>
      </c>
      <c r="HW178" s="123">
        <v>1.2308840000000001</v>
      </c>
      <c r="HX178" s="123" t="s">
        <v>4086</v>
      </c>
      <c r="HY178" s="448">
        <v>4799.0000805600002</v>
      </c>
      <c r="HZ178" s="127">
        <v>0.22375047000000001</v>
      </c>
      <c r="IA178" s="123">
        <v>22.375046999999999</v>
      </c>
      <c r="IB178" s="123" t="s">
        <v>4474</v>
      </c>
      <c r="IC178" s="448">
        <v>2524.9999023200003</v>
      </c>
      <c r="ID178" s="127">
        <v>0.11772659000000001</v>
      </c>
      <c r="IE178" s="123">
        <v>11.772659000000001</v>
      </c>
      <c r="IF178" s="123" t="s">
        <v>4263</v>
      </c>
      <c r="IG178" s="448">
        <v>0</v>
      </c>
      <c r="IH178" s="199">
        <v>0</v>
      </c>
      <c r="II178" s="123">
        <v>0</v>
      </c>
      <c r="IJ178" s="123">
        <v>1</v>
      </c>
      <c r="IK178" s="449">
        <v>502.00009160000002</v>
      </c>
      <c r="IL178" s="127">
        <v>2.3405450000000001E-2</v>
      </c>
      <c r="IM178" s="123">
        <v>2.3405450000000001</v>
      </c>
      <c r="IN178" s="123" t="s">
        <v>3940</v>
      </c>
      <c r="IO178" s="448">
        <v>1873.9999112799999</v>
      </c>
      <c r="IP178" s="127">
        <v>8.7374109999999991E-2</v>
      </c>
      <c r="IQ178" s="123">
        <v>8.7374109999999998</v>
      </c>
      <c r="IR178" s="448">
        <v>894.00004008000008</v>
      </c>
      <c r="IS178" s="127">
        <v>4.1682210000000004E-2</v>
      </c>
      <c r="IT178" s="123">
        <v>4.168221</v>
      </c>
      <c r="IU178" s="123" t="s">
        <v>4685</v>
      </c>
      <c r="IV178" s="448">
        <v>193.00004247999996</v>
      </c>
      <c r="IW178" s="127">
        <v>8.9985099999999978E-3</v>
      </c>
      <c r="IX178" s="123">
        <v>0.89985099999999996</v>
      </c>
      <c r="IY178" s="123" t="s">
        <v>4086</v>
      </c>
      <c r="IZ178" s="448">
        <v>1741.99991112</v>
      </c>
      <c r="JA178" s="199">
        <v>8.1219689999999997E-2</v>
      </c>
      <c r="JB178" s="123">
        <v>8.121969</v>
      </c>
      <c r="JC178" s="449">
        <v>10289.99993448</v>
      </c>
      <c r="JD178" s="127">
        <v>0.47976500999999999</v>
      </c>
      <c r="JE178" s="123">
        <v>47.976500999999999</v>
      </c>
      <c r="JF178" s="123" t="s">
        <v>3940</v>
      </c>
      <c r="JG178" s="448">
        <v>1559.9999043999999</v>
      </c>
      <c r="JH178" s="127">
        <v>7.2734049999999995E-2</v>
      </c>
      <c r="JI178" s="123">
        <v>7.2734050000000003</v>
      </c>
      <c r="JJ178" s="448">
        <v>987.00006944000006</v>
      </c>
      <c r="JK178" s="127">
        <v>4.6018280000000002E-2</v>
      </c>
      <c r="JL178" s="123">
        <v>4.6018280000000003</v>
      </c>
      <c r="JM178" s="123" t="s">
        <v>4685</v>
      </c>
      <c r="JN178" s="448">
        <v>3327.9999390399998</v>
      </c>
      <c r="JO178" s="127">
        <v>0.15516597999999998</v>
      </c>
      <c r="JP178" s="123">
        <v>15.516598</v>
      </c>
      <c r="JQ178" s="123" t="s">
        <v>4086</v>
      </c>
      <c r="JR178" s="448">
        <v>77.9999416</v>
      </c>
      <c r="JS178" s="199">
        <v>3.6367000000000001E-3</v>
      </c>
      <c r="JT178" s="3">
        <v>0.36366999999999999</v>
      </c>
      <c r="JU178" s="3">
        <v>0.99999998999999984</v>
      </c>
      <c r="JV178" s="122">
        <v>10944.999977520001</v>
      </c>
      <c r="JW178" s="448">
        <v>10944.999977520001</v>
      </c>
      <c r="JX178" s="127">
        <v>0.51030399000000004</v>
      </c>
      <c r="JY178" s="123">
        <v>51.030399000000003</v>
      </c>
      <c r="JZ178" s="123" t="s">
        <v>4897</v>
      </c>
      <c r="KA178" s="448">
        <v>3440.0001081600003</v>
      </c>
      <c r="KB178" s="127">
        <v>0.16038792000000002</v>
      </c>
      <c r="KC178" s="448">
        <v>2596.0000746400001</v>
      </c>
      <c r="KD178" s="127">
        <v>0.12103693</v>
      </c>
      <c r="KE178" s="123">
        <v>12.103693</v>
      </c>
      <c r="KF178" s="448">
        <v>844.00003351999999</v>
      </c>
      <c r="KG178" s="127">
        <v>3.9350990000000002E-2</v>
      </c>
      <c r="KH178" s="123">
        <v>3.9350990000000001</v>
      </c>
      <c r="KI178" s="123" t="s">
        <v>4086</v>
      </c>
      <c r="KJ178" s="448">
        <v>6987.9999044799997</v>
      </c>
      <c r="KK178" s="127">
        <v>0.32581125999999999</v>
      </c>
      <c r="KL178" s="448">
        <v>2553.9999576</v>
      </c>
      <c r="KM178" s="127">
        <v>0.1190787</v>
      </c>
      <c r="KN178" s="123">
        <v>11.907870000000001</v>
      </c>
      <c r="KO178" s="448">
        <v>4433.9999468799997</v>
      </c>
      <c r="KP178" s="127">
        <v>0.20673255999999998</v>
      </c>
      <c r="KQ178" s="123">
        <v>20.673255999999999</v>
      </c>
      <c r="KR178" s="448">
        <v>75.000009840000004</v>
      </c>
      <c r="KS178" s="199">
        <v>3.4968300000000003E-3</v>
      </c>
      <c r="KT178" s="3">
        <v>0.34968300000000002</v>
      </c>
      <c r="KU178" s="262">
        <v>16</v>
      </c>
      <c r="KV178" s="262">
        <v>16</v>
      </c>
      <c r="KW178" s="262">
        <v>20</v>
      </c>
      <c r="KX178" s="262">
        <v>16</v>
      </c>
      <c r="KY178" s="262">
        <v>22</v>
      </c>
      <c r="KZ178" s="262">
        <v>10</v>
      </c>
      <c r="LA178" s="262">
        <v>27</v>
      </c>
      <c r="LB178" s="262">
        <v>19</v>
      </c>
      <c r="LC178" s="262">
        <v>17</v>
      </c>
      <c r="LD178" s="262">
        <v>26</v>
      </c>
      <c r="LE178" s="262">
        <v>17</v>
      </c>
      <c r="LF178" s="262">
        <v>20</v>
      </c>
      <c r="LG178" s="263">
        <v>68</v>
      </c>
      <c r="LH178" s="262">
        <v>78</v>
      </c>
      <c r="LI178" s="262">
        <v>80</v>
      </c>
      <c r="LJ178" s="450">
        <v>35</v>
      </c>
    </row>
    <row r="179" spans="1:322">
      <c r="A179" s="111">
        <v>30174</v>
      </c>
      <c r="B179" s="49" t="s">
        <v>342</v>
      </c>
      <c r="C179" s="67">
        <v>111746</v>
      </c>
      <c r="D179" s="69">
        <v>1.3011166483805204E-2</v>
      </c>
      <c r="E179" s="132">
        <v>95602</v>
      </c>
      <c r="F179" s="131">
        <v>49843</v>
      </c>
      <c r="G179" s="133">
        <v>0.52135938578690821</v>
      </c>
      <c r="H179" s="131">
        <v>45759</v>
      </c>
      <c r="I179" s="133">
        <v>0.47864061421309179</v>
      </c>
      <c r="J179" s="134" t="s">
        <v>343</v>
      </c>
      <c r="K179" s="72">
        <v>525</v>
      </c>
      <c r="L179" s="2">
        <v>1</v>
      </c>
      <c r="M179" s="2">
        <v>526</v>
      </c>
      <c r="N179" s="2" t="s">
        <v>26</v>
      </c>
      <c r="O179" s="2"/>
      <c r="P179" s="74"/>
      <c r="Q179" s="305">
        <v>7214</v>
      </c>
      <c r="R179" s="461">
        <v>7779</v>
      </c>
      <c r="S179" s="16" t="s">
        <v>3398</v>
      </c>
      <c r="T179" s="16" t="s">
        <v>3399</v>
      </c>
      <c r="U179" s="16" t="s">
        <v>3400</v>
      </c>
      <c r="V179" s="16" t="s">
        <v>3401</v>
      </c>
      <c r="W179" s="16" t="s">
        <v>3402</v>
      </c>
      <c r="X179" s="16" t="s">
        <v>3403</v>
      </c>
      <c r="Y179" s="16" t="s">
        <v>3404</v>
      </c>
      <c r="Z179" s="16" t="s">
        <v>3405</v>
      </c>
      <c r="AA179" s="16" t="s">
        <v>3406</v>
      </c>
      <c r="AB179" s="16" t="s">
        <v>3407</v>
      </c>
      <c r="AC179" s="16" t="s">
        <v>3408</v>
      </c>
      <c r="AD179" s="16" t="s">
        <v>3409</v>
      </c>
      <c r="AE179" s="16" t="s">
        <v>3410</v>
      </c>
      <c r="AF179" s="16" t="s">
        <v>3411</v>
      </c>
      <c r="AG179" s="16" t="s">
        <v>833</v>
      </c>
      <c r="AH179" s="16" t="s">
        <v>3412</v>
      </c>
      <c r="AI179" s="16" t="s">
        <v>1226</v>
      </c>
      <c r="AJ179" s="404">
        <v>7.5458672412711036E-2</v>
      </c>
      <c r="AK179" s="404">
        <v>8.1368590615259098E-2</v>
      </c>
      <c r="AL179" s="404">
        <v>7.7498378695006379E-2</v>
      </c>
      <c r="AM179" s="404">
        <v>7.4893830672998471E-2</v>
      </c>
      <c r="AN179" s="404">
        <v>7.3052865002824208E-2</v>
      </c>
      <c r="AO179" s="404">
        <v>7.1965021652266689E-2</v>
      </c>
      <c r="AP179" s="404">
        <v>7.0856258237275371E-2</v>
      </c>
      <c r="AQ179" s="404">
        <v>6.8126189828664668E-2</v>
      </c>
      <c r="AR179" s="404">
        <v>6.6264304094056606E-2</v>
      </c>
      <c r="AS179" s="404">
        <v>6.494634003472731E-2</v>
      </c>
      <c r="AT179" s="404">
        <v>6.4130457521809167E-2</v>
      </c>
      <c r="AU179" s="404">
        <v>5.3576285014957849E-2</v>
      </c>
      <c r="AV179" s="404">
        <v>4.6432083010815674E-2</v>
      </c>
      <c r="AW179" s="404">
        <v>3.8294177946068077E-2</v>
      </c>
      <c r="AX179" s="404">
        <v>2.7729545406999855E-2</v>
      </c>
      <c r="AY179" s="404">
        <v>1.963348047111985E-2</v>
      </c>
      <c r="AZ179" s="404">
        <v>1.327378088324512E-2</v>
      </c>
      <c r="BA179" s="404">
        <v>1.2436978305893182E-2</v>
      </c>
      <c r="BB179" s="404">
        <v>6.2760193301395373E-5</v>
      </c>
      <c r="BC179" s="75" t="s">
        <v>599</v>
      </c>
      <c r="BD179" s="301">
        <v>281</v>
      </c>
      <c r="BE179" s="245">
        <v>0.39501779359430605</v>
      </c>
      <c r="BF179" s="245">
        <v>7.1174377224199285E-3</v>
      </c>
      <c r="BG179" s="245">
        <v>0.24199288256227758</v>
      </c>
      <c r="BH179" s="245">
        <v>2.1352313167259787E-2</v>
      </c>
      <c r="BI179" s="245">
        <v>6.4056939501779361E-2</v>
      </c>
      <c r="BJ179" s="245">
        <v>0.27046263345195731</v>
      </c>
      <c r="BK179" s="245">
        <v>0</v>
      </c>
      <c r="BL179" s="417">
        <v>2685</v>
      </c>
      <c r="BM179" s="19">
        <v>0.46294227188081938</v>
      </c>
      <c r="BN179" s="19">
        <v>1.2290502793296089E-2</v>
      </c>
      <c r="BO179" s="19">
        <v>0.11992551210428305</v>
      </c>
      <c r="BP179" s="19">
        <v>8.1936685288640596E-3</v>
      </c>
      <c r="BQ179" s="19">
        <v>3.3519553072625698E-2</v>
      </c>
      <c r="BR179" s="19">
        <v>0.36238361266294228</v>
      </c>
      <c r="BS179" s="65">
        <v>7.4487895716945994E-4</v>
      </c>
      <c r="BT179" s="420">
        <v>64414</v>
      </c>
      <c r="BU179" s="143">
        <v>0.67377251521934689</v>
      </c>
      <c r="BV179" s="425">
        <v>31157</v>
      </c>
      <c r="BW179" s="143">
        <v>0.32590322378192926</v>
      </c>
      <c r="BX179" s="425">
        <v>31</v>
      </c>
      <c r="BY179" s="144">
        <v>3.2426099872387605E-4</v>
      </c>
      <c r="BZ179" s="413">
        <v>73194</v>
      </c>
      <c r="CA179" s="6">
        <v>0.76561159808372214</v>
      </c>
      <c r="CB179" s="414">
        <v>67091</v>
      </c>
      <c r="CC179" s="6">
        <v>0.91661884853949782</v>
      </c>
      <c r="CD179" s="414">
        <v>6036</v>
      </c>
      <c r="CE179" s="6">
        <v>8.2465775883269116E-2</v>
      </c>
      <c r="CF179" s="6" t="s">
        <v>3940</v>
      </c>
      <c r="CG179" s="414">
        <v>67</v>
      </c>
      <c r="CH179" s="272">
        <v>9.1537557723310654E-4</v>
      </c>
      <c r="CI179" s="274">
        <v>7.2052566000000002</v>
      </c>
      <c r="CJ179" s="412">
        <v>13604</v>
      </c>
      <c r="CK179" s="147">
        <v>0.14229827827869709</v>
      </c>
      <c r="CL179" s="412">
        <v>12098</v>
      </c>
      <c r="CM179" s="147">
        <v>0.8892972655101441</v>
      </c>
      <c r="CN179" s="148">
        <v>1465</v>
      </c>
      <c r="CO179" s="147">
        <v>0.10768891502499264</v>
      </c>
      <c r="CP179" s="147" t="s">
        <v>3940</v>
      </c>
      <c r="CQ179" s="412">
        <v>41</v>
      </c>
      <c r="CR179" s="275">
        <v>3.0138194648632755E-3</v>
      </c>
      <c r="CS179" s="279">
        <v>1</v>
      </c>
      <c r="CT179" s="280">
        <v>3</v>
      </c>
      <c r="CU179" s="280">
        <v>109</v>
      </c>
      <c r="CV179" s="280">
        <v>144</v>
      </c>
      <c r="CW179" s="280">
        <v>8</v>
      </c>
      <c r="CX179" s="280">
        <v>42</v>
      </c>
      <c r="CY179" s="280">
        <v>0</v>
      </c>
      <c r="CZ179" s="280">
        <v>28</v>
      </c>
      <c r="DA179" s="280">
        <v>1</v>
      </c>
      <c r="DB179" s="280">
        <v>0</v>
      </c>
      <c r="DC179" s="280">
        <v>0</v>
      </c>
      <c r="DD179" s="280">
        <v>1</v>
      </c>
      <c r="DE179" s="281">
        <v>0</v>
      </c>
      <c r="DF179" s="281">
        <v>337</v>
      </c>
      <c r="DG179" s="154">
        <v>21514</v>
      </c>
      <c r="DH179" s="152">
        <v>0.22503713311436999</v>
      </c>
      <c r="DI179" s="152" t="s">
        <v>4475</v>
      </c>
      <c r="DJ179" s="151">
        <v>6701</v>
      </c>
      <c r="DK179" s="151" t="s">
        <v>5109</v>
      </c>
      <c r="DL179" s="151">
        <v>14294</v>
      </c>
      <c r="DM179" s="151" t="s">
        <v>4264</v>
      </c>
      <c r="DN179" s="151">
        <v>1207</v>
      </c>
      <c r="DO179" s="151" t="s">
        <v>4686</v>
      </c>
      <c r="DP179" s="151">
        <v>74058</v>
      </c>
      <c r="DQ179" s="152">
        <v>0.77464906591912308</v>
      </c>
      <c r="DR179" s="151">
        <v>30</v>
      </c>
      <c r="DS179" s="155">
        <v>3.1380096650697687E-4</v>
      </c>
      <c r="DT179" s="159">
        <v>6701</v>
      </c>
      <c r="DU179" s="160">
        <v>3213</v>
      </c>
      <c r="DV179" s="160">
        <v>1504</v>
      </c>
      <c r="DW179" s="160">
        <v>3173</v>
      </c>
      <c r="DX179" s="160">
        <v>1294</v>
      </c>
      <c r="DY179" s="160">
        <v>1353</v>
      </c>
      <c r="DZ179" s="161">
        <v>1118</v>
      </c>
      <c r="EA179" s="285">
        <v>14294</v>
      </c>
      <c r="EB179" s="165">
        <v>9533</v>
      </c>
      <c r="EC179" s="165">
        <v>2916</v>
      </c>
      <c r="ED179" s="165">
        <v>4617</v>
      </c>
      <c r="EE179" s="165">
        <v>3047</v>
      </c>
      <c r="EF179" s="165">
        <v>691</v>
      </c>
      <c r="EG179" s="286">
        <v>881</v>
      </c>
      <c r="EH179" s="289">
        <v>91336</v>
      </c>
      <c r="EI179" s="167">
        <v>0.95537750256270793</v>
      </c>
      <c r="EJ179" s="168">
        <v>2153</v>
      </c>
      <c r="EK179" s="290">
        <v>2.3572304458263992E-2</v>
      </c>
      <c r="EL179" s="293">
        <v>1975</v>
      </c>
      <c r="EM179" s="173">
        <v>2.0658563628375974E-2</v>
      </c>
      <c r="EN179" s="294" t="s">
        <v>4475</v>
      </c>
      <c r="EO179" s="180">
        <v>86305</v>
      </c>
      <c r="EP179" s="181">
        <v>0.97649973976601567</v>
      </c>
      <c r="EQ179" s="182">
        <v>85311</v>
      </c>
      <c r="ER179" s="183">
        <v>0.96525310583602997</v>
      </c>
      <c r="ES179" s="182">
        <v>936</v>
      </c>
      <c r="ET179" s="183">
        <v>1.059039170871897E-2</v>
      </c>
      <c r="EU179" s="183" t="s">
        <v>4475</v>
      </c>
      <c r="EV179" s="182">
        <v>58</v>
      </c>
      <c r="EW179" s="184">
        <v>6.5624222126677381E-4</v>
      </c>
      <c r="EX179" s="175">
        <v>1798</v>
      </c>
      <c r="EY179" s="171">
        <v>2.0343508859269988E-2</v>
      </c>
      <c r="EZ179" s="171" t="s">
        <v>4475</v>
      </c>
      <c r="FA179" s="170">
        <v>261</v>
      </c>
      <c r="FB179" s="171">
        <v>2.953089995700482E-3</v>
      </c>
      <c r="FC179" s="170">
        <v>18</v>
      </c>
      <c r="FD179" s="176">
        <v>2.0366137901382635E-4</v>
      </c>
      <c r="FE179" s="190">
        <v>2995</v>
      </c>
      <c r="FF179" s="191">
        <v>3.3886990563689441E-2</v>
      </c>
      <c r="FG179" s="192">
        <v>538</v>
      </c>
      <c r="FH179" s="192">
        <v>335</v>
      </c>
      <c r="FI179" s="192">
        <v>1351</v>
      </c>
      <c r="FJ179" s="192">
        <v>276</v>
      </c>
      <c r="FK179" s="192">
        <v>172</v>
      </c>
      <c r="FL179" s="192">
        <v>82</v>
      </c>
      <c r="FM179" s="192">
        <v>2</v>
      </c>
      <c r="FN179" s="192">
        <v>24</v>
      </c>
      <c r="FO179" s="192">
        <v>191</v>
      </c>
      <c r="FP179" s="193">
        <v>24</v>
      </c>
      <c r="FQ179" s="202" t="s">
        <v>3987</v>
      </c>
      <c r="FR179" s="203">
        <v>-0.53987558917099998</v>
      </c>
      <c r="FS179" s="206">
        <v>1644</v>
      </c>
      <c r="FT179" s="253">
        <v>177</v>
      </c>
      <c r="FU179" s="208" t="s">
        <v>3987</v>
      </c>
      <c r="FV179" s="209">
        <v>-0.60047050000000002</v>
      </c>
      <c r="FW179" s="210">
        <v>1645</v>
      </c>
      <c r="FX179" s="211">
        <v>179</v>
      </c>
      <c r="FY179" s="216">
        <v>56793</v>
      </c>
      <c r="FZ179" s="217">
        <v>51.180621116899999</v>
      </c>
      <c r="GA179" s="218">
        <v>1801</v>
      </c>
      <c r="GB179" s="219">
        <v>177</v>
      </c>
      <c r="GC179" s="254">
        <v>9149</v>
      </c>
      <c r="GD179" s="225">
        <v>8.2453302602999994</v>
      </c>
      <c r="GE179" s="224">
        <v>1617</v>
      </c>
      <c r="GF179" s="255">
        <v>170</v>
      </c>
      <c r="GG179" s="435">
        <v>32822</v>
      </c>
      <c r="GH179" s="249" t="s">
        <v>4086</v>
      </c>
      <c r="GI179" s="436">
        <v>5269</v>
      </c>
      <c r="GJ179" s="437">
        <v>16081</v>
      </c>
      <c r="GK179" s="250" t="s">
        <v>3940</v>
      </c>
      <c r="GL179" s="228">
        <v>30699</v>
      </c>
      <c r="GM179" s="229">
        <v>1.28702680834205E-2</v>
      </c>
      <c r="GN179" s="227">
        <v>1995</v>
      </c>
      <c r="GO179" s="227">
        <v>21839</v>
      </c>
      <c r="GP179" s="227">
        <v>6861</v>
      </c>
      <c r="GQ179" s="227">
        <v>4</v>
      </c>
      <c r="GR179" s="227">
        <v>29565</v>
      </c>
      <c r="GS179" s="227">
        <v>30220</v>
      </c>
      <c r="GT179" s="227">
        <v>28580</v>
      </c>
      <c r="GU179" s="230" t="s">
        <v>3940</v>
      </c>
      <c r="GV179" s="297">
        <v>18063</v>
      </c>
      <c r="GW179" s="235">
        <v>6057</v>
      </c>
      <c r="GX179" s="235">
        <v>6141</v>
      </c>
      <c r="GY179" s="235">
        <v>26524</v>
      </c>
      <c r="GZ179" s="235">
        <v>13355</v>
      </c>
      <c r="HA179" s="235">
        <v>984</v>
      </c>
      <c r="HB179" s="235">
        <v>26159</v>
      </c>
      <c r="HC179" s="298">
        <v>11601</v>
      </c>
      <c r="HD179" s="236">
        <v>77546</v>
      </c>
      <c r="HE179" s="237">
        <v>0.8111336582916675</v>
      </c>
      <c r="HF179" s="238">
        <v>46579</v>
      </c>
      <c r="HG179" s="238">
        <v>30716</v>
      </c>
      <c r="HH179" s="238" t="s">
        <v>3940</v>
      </c>
      <c r="HI179" s="238">
        <v>251</v>
      </c>
      <c r="HJ179" s="242">
        <v>3.2367884868336212E-3</v>
      </c>
      <c r="HK179" s="301">
        <v>46579</v>
      </c>
      <c r="HL179" s="245">
        <v>0.6006628323833596</v>
      </c>
      <c r="HM179" s="244">
        <v>45973</v>
      </c>
      <c r="HN179" s="246">
        <v>606</v>
      </c>
      <c r="HO179" s="302" t="s">
        <v>4264</v>
      </c>
      <c r="HP179" s="305">
        <v>39015</v>
      </c>
      <c r="HQ179" s="139">
        <v>0.40809815694232338</v>
      </c>
      <c r="HR179" s="57">
        <v>26075.999854799997</v>
      </c>
      <c r="HS179" s="139">
        <v>0.66835831999999995</v>
      </c>
      <c r="HT179" s="56">
        <v>66.835831999999996</v>
      </c>
      <c r="HU179" s="57">
        <v>1207.9999867500001</v>
      </c>
      <c r="HV179" s="139">
        <v>3.0962450000000002E-2</v>
      </c>
      <c r="HW179" s="56">
        <v>3.0962450000000001</v>
      </c>
      <c r="HX179" s="56" t="s">
        <v>4086</v>
      </c>
      <c r="HY179" s="57">
        <v>10140.000060599999</v>
      </c>
      <c r="HZ179" s="139">
        <v>0.25990004</v>
      </c>
      <c r="IA179" s="56">
        <v>25.990003999999999</v>
      </c>
      <c r="IB179" s="56" t="s">
        <v>4475</v>
      </c>
      <c r="IC179" s="57">
        <v>1591.0000978499997</v>
      </c>
      <c r="ID179" s="139">
        <v>4.0779189999999993E-2</v>
      </c>
      <c r="IE179" s="56">
        <v>4.0779189999999996</v>
      </c>
      <c r="IF179" s="56" t="s">
        <v>4264</v>
      </c>
      <c r="IG179" s="57">
        <v>0</v>
      </c>
      <c r="IH179" s="140">
        <v>0</v>
      </c>
      <c r="II179" s="53">
        <v>0</v>
      </c>
      <c r="IJ179" s="53">
        <v>0.99999999999999989</v>
      </c>
      <c r="IK179" s="307">
        <v>1560.9999037500002</v>
      </c>
      <c r="IL179" s="245">
        <v>4.0010250000000004E-2</v>
      </c>
      <c r="IM179" s="20">
        <v>4.0010250000000003</v>
      </c>
      <c r="IN179" s="20" t="s">
        <v>3940</v>
      </c>
      <c r="IO179" s="25">
        <v>6206.0001754500008</v>
      </c>
      <c r="IP179" s="245">
        <v>0.15906703000000003</v>
      </c>
      <c r="IQ179" s="20">
        <v>15.906703</v>
      </c>
      <c r="IR179" s="25">
        <v>4092.0001011000004</v>
      </c>
      <c r="IS179" s="245">
        <v>0.10488274000000002</v>
      </c>
      <c r="IT179" s="20">
        <v>10.488274000000001</v>
      </c>
      <c r="IU179" s="20" t="s">
        <v>4686</v>
      </c>
      <c r="IV179" s="25">
        <v>562.00015080000003</v>
      </c>
      <c r="IW179" s="245">
        <v>1.4404720000000001E-2</v>
      </c>
      <c r="IX179" s="20">
        <v>1.440472</v>
      </c>
      <c r="IY179" s="20" t="s">
        <v>4086</v>
      </c>
      <c r="IZ179" s="25">
        <v>4930.0001648999996</v>
      </c>
      <c r="JA179" s="265">
        <v>0.12636165999999999</v>
      </c>
      <c r="JB179" s="43">
        <v>12.636165999999999</v>
      </c>
      <c r="JC179" s="311">
        <v>7973.0000595000001</v>
      </c>
      <c r="JD179" s="19">
        <v>0.20435729999999999</v>
      </c>
      <c r="JE179" s="43">
        <v>20.43573</v>
      </c>
      <c r="JF179" s="43" t="s">
        <v>3940</v>
      </c>
      <c r="JG179" s="26">
        <v>3457.0001542499999</v>
      </c>
      <c r="JH179" s="19">
        <v>8.8606950000000004E-2</v>
      </c>
      <c r="JI179" s="43">
        <v>8.8606949999999998</v>
      </c>
      <c r="JJ179" s="26">
        <v>2423.9999992500002</v>
      </c>
      <c r="JK179" s="19">
        <v>6.2129950000000003E-2</v>
      </c>
      <c r="JL179" s="43">
        <v>6.2129950000000003</v>
      </c>
      <c r="JM179" s="43" t="s">
        <v>4686</v>
      </c>
      <c r="JN179" s="26">
        <v>7223.9998432500006</v>
      </c>
      <c r="JO179" s="19">
        <v>0.18515955000000001</v>
      </c>
      <c r="JP179" s="43">
        <v>18.515955000000002</v>
      </c>
      <c r="JQ179" s="43" t="s">
        <v>4086</v>
      </c>
      <c r="JR179" s="26">
        <v>585.99983789999999</v>
      </c>
      <c r="JS179" s="65">
        <v>1.5019859999999999E-2</v>
      </c>
      <c r="JT179" s="5">
        <v>1.501986</v>
      </c>
      <c r="JU179" s="5">
        <v>1.0000000099999999</v>
      </c>
      <c r="JV179" s="313">
        <v>9833.9999535000006</v>
      </c>
      <c r="JW179" s="21">
        <v>9833.9999535000006</v>
      </c>
      <c r="JX179" s="30">
        <v>0.25205690000000003</v>
      </c>
      <c r="JY179" s="55">
        <v>25.205690000000001</v>
      </c>
      <c r="JZ179" s="55" t="s">
        <v>4898</v>
      </c>
      <c r="KA179" s="21">
        <v>5953.9999495499997</v>
      </c>
      <c r="KB179" s="30">
        <v>0.15260796999999998</v>
      </c>
      <c r="KC179" s="21">
        <v>4225.9998496500002</v>
      </c>
      <c r="KD179" s="30">
        <v>0.10831731</v>
      </c>
      <c r="KE179" s="55">
        <v>10.831731</v>
      </c>
      <c r="KF179" s="21">
        <v>1728.0000998999999</v>
      </c>
      <c r="KG179" s="30">
        <v>4.4290659999999996E-2</v>
      </c>
      <c r="KH179" s="55">
        <v>4.4290659999999997</v>
      </c>
      <c r="KI179" s="55" t="s">
        <v>4086</v>
      </c>
      <c r="KJ179" s="21">
        <v>22850.0001027</v>
      </c>
      <c r="KK179" s="30">
        <v>0.58567217999999999</v>
      </c>
      <c r="KL179" s="21">
        <v>7988.0001565499997</v>
      </c>
      <c r="KM179" s="30">
        <v>0.20474176999999999</v>
      </c>
      <c r="KN179" s="55">
        <v>20.474177000000001</v>
      </c>
      <c r="KO179" s="21">
        <v>14861.999946149999</v>
      </c>
      <c r="KP179" s="30">
        <v>0.38093041</v>
      </c>
      <c r="KQ179" s="55">
        <v>38.093040999999999</v>
      </c>
      <c r="KR179" s="21">
        <v>376.99999425000004</v>
      </c>
      <c r="KS179" s="314">
        <v>9.6629500000000017E-3</v>
      </c>
      <c r="KT179" s="5">
        <v>0.96629500000000002</v>
      </c>
      <c r="KU179" s="51">
        <v>107</v>
      </c>
      <c r="KV179" s="51">
        <v>112</v>
      </c>
      <c r="KW179" s="51">
        <v>91</v>
      </c>
      <c r="KX179" s="51">
        <v>83</v>
      </c>
      <c r="KY179" s="51">
        <v>77</v>
      </c>
      <c r="KZ179" s="51">
        <v>75</v>
      </c>
      <c r="LA179" s="51">
        <v>82</v>
      </c>
      <c r="LB179" s="51">
        <v>73</v>
      </c>
      <c r="LC179" s="51">
        <v>70</v>
      </c>
      <c r="LD179" s="51">
        <v>114</v>
      </c>
      <c r="LE179" s="51">
        <v>94</v>
      </c>
      <c r="LF179" s="51">
        <v>104</v>
      </c>
      <c r="LG179" s="261">
        <v>393</v>
      </c>
      <c r="LH179" s="260">
        <v>307</v>
      </c>
      <c r="LI179" s="260">
        <v>382</v>
      </c>
      <c r="LJ179" s="264">
        <v>201</v>
      </c>
    </row>
    <row r="180" spans="1:322">
      <c r="A180" s="111">
        <v>30175</v>
      </c>
      <c r="B180" s="49" t="s">
        <v>344</v>
      </c>
      <c r="C180" s="67">
        <v>101652</v>
      </c>
      <c r="D180" s="69">
        <v>1.1835869699244416E-2</v>
      </c>
      <c r="E180" s="132">
        <v>92726</v>
      </c>
      <c r="F180" s="131">
        <v>48069</v>
      </c>
      <c r="G180" s="133">
        <v>0.51839829174125918</v>
      </c>
      <c r="H180" s="131">
        <v>44657</v>
      </c>
      <c r="I180" s="133">
        <v>0.48160170825874082</v>
      </c>
      <c r="J180" s="134" t="s">
        <v>175</v>
      </c>
      <c r="K180" s="72">
        <v>449</v>
      </c>
      <c r="L180" s="2">
        <v>5</v>
      </c>
      <c r="M180" s="2">
        <v>454</v>
      </c>
      <c r="N180" s="2" t="s">
        <v>94</v>
      </c>
      <c r="O180" s="2">
        <v>30.06</v>
      </c>
      <c r="P180" s="74" t="s">
        <v>95</v>
      </c>
      <c r="Q180" s="305">
        <v>7212</v>
      </c>
      <c r="R180" s="461">
        <v>8261</v>
      </c>
      <c r="S180" s="16" t="s">
        <v>3413</v>
      </c>
      <c r="T180" s="16" t="s">
        <v>3414</v>
      </c>
      <c r="U180" s="16" t="s">
        <v>3415</v>
      </c>
      <c r="V180" s="16" t="s">
        <v>3416</v>
      </c>
      <c r="W180" s="16" t="s">
        <v>3417</v>
      </c>
      <c r="X180" s="16" t="s">
        <v>3418</v>
      </c>
      <c r="Y180" s="16" t="s">
        <v>3419</v>
      </c>
      <c r="Z180" s="16" t="s">
        <v>3420</v>
      </c>
      <c r="AA180" s="16" t="s">
        <v>3421</v>
      </c>
      <c r="AB180" s="16" t="s">
        <v>3422</v>
      </c>
      <c r="AC180" s="16" t="s">
        <v>3423</v>
      </c>
      <c r="AD180" s="16" t="s">
        <v>3424</v>
      </c>
      <c r="AE180" s="16" t="s">
        <v>3425</v>
      </c>
      <c r="AF180" s="16" t="s">
        <v>3426</v>
      </c>
      <c r="AG180" s="16" t="s">
        <v>834</v>
      </c>
      <c r="AH180" s="16" t="s">
        <v>3427</v>
      </c>
      <c r="AI180" s="16" t="s">
        <v>2637</v>
      </c>
      <c r="AJ180" s="404">
        <v>7.7777538123072282E-2</v>
      </c>
      <c r="AK180" s="404">
        <v>8.9090438496214661E-2</v>
      </c>
      <c r="AL180" s="404">
        <v>8.6437460906326161E-2</v>
      </c>
      <c r="AM180" s="404">
        <v>8.7904147703988092E-2</v>
      </c>
      <c r="AN180" s="404">
        <v>7.3420615577076548E-2</v>
      </c>
      <c r="AO180" s="404">
        <v>6.9937234432629461E-2</v>
      </c>
      <c r="AP180" s="404">
        <v>6.7672497465651488E-2</v>
      </c>
      <c r="AQ180" s="404">
        <v>6.6216595129737071E-2</v>
      </c>
      <c r="AR180" s="404">
        <v>6.6960722990315552E-2</v>
      </c>
      <c r="AS180" s="404">
        <v>6.3002825528977846E-2</v>
      </c>
      <c r="AT180" s="404">
        <v>6.133123395811315E-2</v>
      </c>
      <c r="AU180" s="404">
        <v>4.8012423699933138E-2</v>
      </c>
      <c r="AV180" s="404">
        <v>4.0279964626965467E-2</v>
      </c>
      <c r="AW180" s="404">
        <v>3.3507322649526564E-2</v>
      </c>
      <c r="AX180" s="404">
        <v>2.5472898647628497E-2</v>
      </c>
      <c r="AY180" s="404">
        <v>1.8808101287664733E-2</v>
      </c>
      <c r="AZ180" s="404">
        <v>1.2758018247309277E-2</v>
      </c>
      <c r="BA180" s="404">
        <v>1.1183486832172206E-2</v>
      </c>
      <c r="BB180" s="404">
        <v>2.2647369669779783E-4</v>
      </c>
      <c r="BC180" s="75" t="s">
        <v>600</v>
      </c>
      <c r="BD180" s="301">
        <v>205</v>
      </c>
      <c r="BE180" s="245">
        <v>0.48292682926829267</v>
      </c>
      <c r="BF180" s="245">
        <v>4.8780487804878049E-3</v>
      </c>
      <c r="BG180" s="245">
        <v>0.14146341463414633</v>
      </c>
      <c r="BH180" s="245">
        <v>0</v>
      </c>
      <c r="BI180" s="245">
        <v>1.9512195121951219E-2</v>
      </c>
      <c r="BJ180" s="245">
        <v>0.35121951219512193</v>
      </c>
      <c r="BK180" s="245">
        <v>0</v>
      </c>
      <c r="BL180" s="417">
        <v>1813</v>
      </c>
      <c r="BM180" s="19">
        <v>0.50910093767236619</v>
      </c>
      <c r="BN180" s="19">
        <v>6.6188637617209042E-3</v>
      </c>
      <c r="BO180" s="19">
        <v>8.4390512961941527E-2</v>
      </c>
      <c r="BP180" s="19">
        <v>0</v>
      </c>
      <c r="BQ180" s="19">
        <v>1.9305019305019305E-2</v>
      </c>
      <c r="BR180" s="19">
        <v>0.37892995035852178</v>
      </c>
      <c r="BS180" s="65">
        <v>1.6547159404302261E-3</v>
      </c>
      <c r="BT180" s="420">
        <v>61945</v>
      </c>
      <c r="BU180" s="143">
        <v>0.66804348294976601</v>
      </c>
      <c r="BV180" s="425">
        <v>30615</v>
      </c>
      <c r="BW180" s="143">
        <v>0.33016629640014666</v>
      </c>
      <c r="BX180" s="425">
        <v>166</v>
      </c>
      <c r="BY180" s="144">
        <v>1.7902206500873541E-3</v>
      </c>
      <c r="BZ180" s="413">
        <v>69217</v>
      </c>
      <c r="CA180" s="6">
        <v>0.74646808877768911</v>
      </c>
      <c r="CB180" s="414">
        <v>63672</v>
      </c>
      <c r="CC180" s="6">
        <v>0.91988962249158446</v>
      </c>
      <c r="CD180" s="414">
        <v>5347</v>
      </c>
      <c r="CE180" s="6">
        <v>7.7249808573038412E-2</v>
      </c>
      <c r="CF180" s="6" t="s">
        <v>3940</v>
      </c>
      <c r="CG180" s="414">
        <v>198</v>
      </c>
      <c r="CH180" s="272">
        <v>2.8605689353771472E-3</v>
      </c>
      <c r="CI180" s="274">
        <v>6.6883821000000001</v>
      </c>
      <c r="CJ180" s="412">
        <v>14660</v>
      </c>
      <c r="CK180" s="147">
        <v>0.15810020921855791</v>
      </c>
      <c r="CL180" s="412">
        <v>13207</v>
      </c>
      <c r="CM180" s="147">
        <v>0.90088676671214185</v>
      </c>
      <c r="CN180" s="148">
        <v>1383</v>
      </c>
      <c r="CO180" s="147">
        <v>9.4338335607094134E-2</v>
      </c>
      <c r="CP180" s="147" t="s">
        <v>3940</v>
      </c>
      <c r="CQ180" s="412">
        <v>70</v>
      </c>
      <c r="CR180" s="275">
        <v>4.7748976807639835E-3</v>
      </c>
      <c r="CS180" s="279">
        <v>0</v>
      </c>
      <c r="CT180" s="280">
        <v>2</v>
      </c>
      <c r="CU180" s="280">
        <v>88</v>
      </c>
      <c r="CV180" s="280">
        <v>113</v>
      </c>
      <c r="CW180" s="280">
        <v>0</v>
      </c>
      <c r="CX180" s="280">
        <v>43</v>
      </c>
      <c r="CY180" s="280">
        <v>0</v>
      </c>
      <c r="CZ180" s="280">
        <v>24</v>
      </c>
      <c r="DA180" s="280">
        <v>1</v>
      </c>
      <c r="DB180" s="280">
        <v>0</v>
      </c>
      <c r="DC180" s="280">
        <v>0</v>
      </c>
      <c r="DD180" s="280">
        <v>0</v>
      </c>
      <c r="DE180" s="281">
        <v>0</v>
      </c>
      <c r="DF180" s="281">
        <v>271</v>
      </c>
      <c r="DG180" s="154">
        <v>20843</v>
      </c>
      <c r="DH180" s="152">
        <v>0.22478053620343807</v>
      </c>
      <c r="DI180" s="152" t="s">
        <v>4476</v>
      </c>
      <c r="DJ180" s="151">
        <v>6035</v>
      </c>
      <c r="DK180" s="151" t="s">
        <v>5110</v>
      </c>
      <c r="DL180" s="151">
        <v>14300</v>
      </c>
      <c r="DM180" s="151" t="s">
        <v>4265</v>
      </c>
      <c r="DN180" s="151">
        <v>1292</v>
      </c>
      <c r="DO180" s="151" t="s">
        <v>4687</v>
      </c>
      <c r="DP180" s="151">
        <v>71730</v>
      </c>
      <c r="DQ180" s="152">
        <v>0.77356944114919224</v>
      </c>
      <c r="DR180" s="151">
        <v>153</v>
      </c>
      <c r="DS180" s="155">
        <v>1.6500226473696697E-3</v>
      </c>
      <c r="DT180" s="159">
        <v>6035</v>
      </c>
      <c r="DU180" s="160">
        <v>2742</v>
      </c>
      <c r="DV180" s="160">
        <v>1564</v>
      </c>
      <c r="DW180" s="160">
        <v>2520</v>
      </c>
      <c r="DX180" s="160">
        <v>1170</v>
      </c>
      <c r="DY180" s="160">
        <v>1127</v>
      </c>
      <c r="DZ180" s="161">
        <v>1022</v>
      </c>
      <c r="EA180" s="285">
        <v>14300</v>
      </c>
      <c r="EB180" s="165">
        <v>9670</v>
      </c>
      <c r="EC180" s="165">
        <v>3443</v>
      </c>
      <c r="ED180" s="165">
        <v>4136</v>
      </c>
      <c r="EE180" s="165">
        <v>3258</v>
      </c>
      <c r="EF180" s="165">
        <v>773</v>
      </c>
      <c r="EG180" s="286">
        <v>1101</v>
      </c>
      <c r="EH180" s="289">
        <v>88526</v>
      </c>
      <c r="EI180" s="167">
        <v>0.95470526066044048</v>
      </c>
      <c r="EJ180" s="168">
        <v>2336</v>
      </c>
      <c r="EK180" s="290">
        <v>2.6387727899148273E-2</v>
      </c>
      <c r="EL180" s="293">
        <v>1499</v>
      </c>
      <c r="EM180" s="173">
        <v>1.6165908159523758E-2</v>
      </c>
      <c r="EN180" s="294" t="s">
        <v>4476</v>
      </c>
      <c r="EO180" s="180">
        <v>83637</v>
      </c>
      <c r="EP180" s="181">
        <v>0.97829062028470171</v>
      </c>
      <c r="EQ180" s="182">
        <v>82639</v>
      </c>
      <c r="ER180" s="183">
        <v>0.96661714994210057</v>
      </c>
      <c r="ES180" s="182">
        <v>987</v>
      </c>
      <c r="ET180" s="183">
        <v>1.154480483782298E-2</v>
      </c>
      <c r="EU180" s="183" t="s">
        <v>4476</v>
      </c>
      <c r="EV180" s="182">
        <v>11</v>
      </c>
      <c r="EW180" s="184">
        <v>1.2866550477816897E-4</v>
      </c>
      <c r="EX180" s="175">
        <v>1600</v>
      </c>
      <c r="EY180" s="171">
        <v>1.8714982513188216E-2</v>
      </c>
      <c r="EZ180" s="171" t="s">
        <v>4476</v>
      </c>
      <c r="FA180" s="170">
        <v>122</v>
      </c>
      <c r="FB180" s="171">
        <v>1.4270174166306014E-3</v>
      </c>
      <c r="FC180" s="170">
        <v>134</v>
      </c>
      <c r="FD180" s="176">
        <v>1.5673797854795129E-3</v>
      </c>
      <c r="FE180" s="190">
        <v>2709</v>
      </c>
      <c r="FF180" s="191">
        <v>3.1686804767641796E-2</v>
      </c>
      <c r="FG180" s="192">
        <v>244</v>
      </c>
      <c r="FH180" s="192">
        <v>208</v>
      </c>
      <c r="FI180" s="192">
        <v>1388</v>
      </c>
      <c r="FJ180" s="192">
        <v>353</v>
      </c>
      <c r="FK180" s="192">
        <v>89</v>
      </c>
      <c r="FL180" s="192">
        <v>102</v>
      </c>
      <c r="FM180" s="192">
        <v>9</v>
      </c>
      <c r="FN180" s="192">
        <v>24</v>
      </c>
      <c r="FO180" s="192">
        <v>261</v>
      </c>
      <c r="FP180" s="193">
        <v>31</v>
      </c>
      <c r="FQ180" s="202" t="s">
        <v>3985</v>
      </c>
      <c r="FR180" s="203">
        <v>0.13646199211000001</v>
      </c>
      <c r="FS180" s="206">
        <v>1049</v>
      </c>
      <c r="FT180" s="253">
        <v>116</v>
      </c>
      <c r="FU180" s="208" t="s">
        <v>3986</v>
      </c>
      <c r="FV180" s="209">
        <v>5.6089E-2</v>
      </c>
      <c r="FW180" s="210">
        <v>985</v>
      </c>
      <c r="FX180" s="211">
        <v>110</v>
      </c>
      <c r="FY180" s="216">
        <v>69286</v>
      </c>
      <c r="FZ180" s="217">
        <v>56.687884234499997</v>
      </c>
      <c r="GA180" s="218">
        <v>1611</v>
      </c>
      <c r="GB180" s="219">
        <v>158</v>
      </c>
      <c r="GC180" s="254">
        <v>13952</v>
      </c>
      <c r="GD180" s="225">
        <v>11.4151287782</v>
      </c>
      <c r="GE180" s="224">
        <v>1368</v>
      </c>
      <c r="GF180" s="255">
        <v>139</v>
      </c>
      <c r="GG180" s="435">
        <v>45670</v>
      </c>
      <c r="GH180" s="249" t="s">
        <v>4086</v>
      </c>
      <c r="GI180" s="436">
        <v>1441</v>
      </c>
      <c r="GJ180" s="437">
        <v>5827</v>
      </c>
      <c r="GK180" s="250" t="s">
        <v>3940</v>
      </c>
      <c r="GL180" s="228">
        <v>26152</v>
      </c>
      <c r="GM180" s="229">
        <v>1.0963980941320985E-2</v>
      </c>
      <c r="GN180" s="227">
        <v>2197</v>
      </c>
      <c r="GO180" s="227">
        <v>19555</v>
      </c>
      <c r="GP180" s="227">
        <v>4395</v>
      </c>
      <c r="GQ180" s="227">
        <v>5</v>
      </c>
      <c r="GR180" s="227">
        <v>19503</v>
      </c>
      <c r="GS180" s="227">
        <v>25173</v>
      </c>
      <c r="GT180" s="227">
        <v>17263</v>
      </c>
      <c r="GU180" s="230" t="s">
        <v>3940</v>
      </c>
      <c r="GV180" s="297">
        <v>15868</v>
      </c>
      <c r="GW180" s="235">
        <v>4594</v>
      </c>
      <c r="GX180" s="235">
        <v>5854</v>
      </c>
      <c r="GY180" s="235">
        <v>22690</v>
      </c>
      <c r="GZ180" s="235">
        <v>8174</v>
      </c>
      <c r="HA180" s="235">
        <v>599</v>
      </c>
      <c r="HB180" s="235">
        <v>21196</v>
      </c>
      <c r="HC180" s="298">
        <v>7652</v>
      </c>
      <c r="HD180" s="236">
        <v>74081</v>
      </c>
      <c r="HE180" s="237">
        <v>0.79892371071759805</v>
      </c>
      <c r="HF180" s="238">
        <v>44890</v>
      </c>
      <c r="HG180" s="238">
        <v>28820</v>
      </c>
      <c r="HH180" s="238" t="s">
        <v>3940</v>
      </c>
      <c r="HI180" s="238">
        <v>371</v>
      </c>
      <c r="HJ180" s="242">
        <v>5.0080317490314658E-3</v>
      </c>
      <c r="HK180" s="301">
        <v>44890</v>
      </c>
      <c r="HL180" s="245">
        <v>0.60595834289493933</v>
      </c>
      <c r="HM180" s="244">
        <v>44322</v>
      </c>
      <c r="HN180" s="246">
        <v>568</v>
      </c>
      <c r="HO180" s="302" t="s">
        <v>4265</v>
      </c>
      <c r="HP180" s="305">
        <v>34447</v>
      </c>
      <c r="HQ180" s="139">
        <v>0.37149235381662099</v>
      </c>
      <c r="HR180" s="57">
        <v>21910.999878670002</v>
      </c>
      <c r="HS180" s="139">
        <v>0.6360786100000001</v>
      </c>
      <c r="HT180" s="56">
        <v>63.607861</v>
      </c>
      <c r="HU180" s="57">
        <v>530.00016412000002</v>
      </c>
      <c r="HV180" s="139">
        <v>1.5385960000000001E-2</v>
      </c>
      <c r="HW180" s="56">
        <v>1.5385960000000001</v>
      </c>
      <c r="HX180" s="56" t="s">
        <v>4086</v>
      </c>
      <c r="HY180" s="57">
        <v>10174.999985569999</v>
      </c>
      <c r="HZ180" s="139">
        <v>0.29538130999999995</v>
      </c>
      <c r="IA180" s="56">
        <v>29.538131</v>
      </c>
      <c r="IB180" s="56" t="s">
        <v>4476</v>
      </c>
      <c r="IC180" s="57">
        <v>1830.99997164</v>
      </c>
      <c r="ID180" s="139">
        <v>5.3154119999999999E-2</v>
      </c>
      <c r="IE180" s="56">
        <v>5.3154120000000002</v>
      </c>
      <c r="IF180" s="56" t="s">
        <v>4265</v>
      </c>
      <c r="IG180" s="57">
        <v>0</v>
      </c>
      <c r="IH180" s="140">
        <v>0</v>
      </c>
      <c r="II180" s="53">
        <v>0</v>
      </c>
      <c r="IJ180" s="53">
        <v>1</v>
      </c>
      <c r="IK180" s="307">
        <v>1104.00017028</v>
      </c>
      <c r="IL180" s="245">
        <v>3.204924E-2</v>
      </c>
      <c r="IM180" s="20">
        <v>3.2049240000000001</v>
      </c>
      <c r="IN180" s="20" t="s">
        <v>3940</v>
      </c>
      <c r="IO180" s="25">
        <v>4688.00004911</v>
      </c>
      <c r="IP180" s="245">
        <v>0.13609313000000001</v>
      </c>
      <c r="IQ180" s="20">
        <v>13.609313</v>
      </c>
      <c r="IR180" s="25">
        <v>2667.0000706299998</v>
      </c>
      <c r="IS180" s="245">
        <v>7.7423289999999992E-2</v>
      </c>
      <c r="IT180" s="20">
        <v>7.7423289999999998</v>
      </c>
      <c r="IU180" s="20" t="s">
        <v>4687</v>
      </c>
      <c r="IV180" s="25">
        <v>277.00003898</v>
      </c>
      <c r="IW180" s="245">
        <v>8.0413399999999993E-3</v>
      </c>
      <c r="IX180" s="20">
        <v>0.80413400000000002</v>
      </c>
      <c r="IY180" s="20" t="s">
        <v>4086</v>
      </c>
      <c r="IZ180" s="25">
        <v>3512.0001373100004</v>
      </c>
      <c r="JA180" s="265">
        <v>0.10195373000000001</v>
      </c>
      <c r="JB180" s="43">
        <v>10.195373</v>
      </c>
      <c r="JC180" s="311">
        <v>8331.0000605999994</v>
      </c>
      <c r="JD180" s="19">
        <v>0.24184979999999998</v>
      </c>
      <c r="JE180" s="43">
        <v>24.184979999999999</v>
      </c>
      <c r="JF180" s="43" t="s">
        <v>3940</v>
      </c>
      <c r="JG180" s="26">
        <v>3948.9999463600002</v>
      </c>
      <c r="JH180" s="19">
        <v>0.11463988</v>
      </c>
      <c r="JI180" s="43">
        <v>11.463988000000001</v>
      </c>
      <c r="JJ180" s="26">
        <v>2764.00006687</v>
      </c>
      <c r="JK180" s="19">
        <v>8.0239210000000005E-2</v>
      </c>
      <c r="JL180" s="43">
        <v>8.0239209999999996</v>
      </c>
      <c r="JM180" s="43" t="s">
        <v>4687</v>
      </c>
      <c r="JN180" s="26">
        <v>6896.0000451999995</v>
      </c>
      <c r="JO180" s="19">
        <v>0.2001916</v>
      </c>
      <c r="JP180" s="43">
        <v>20.019159999999999</v>
      </c>
      <c r="JQ180" s="43" t="s">
        <v>4086</v>
      </c>
      <c r="JR180" s="26">
        <v>259.00010359999999</v>
      </c>
      <c r="JS180" s="65">
        <v>7.5188E-3</v>
      </c>
      <c r="JT180" s="5">
        <v>0.75187999999999999</v>
      </c>
      <c r="JU180" s="5">
        <v>1.0000000200000001</v>
      </c>
      <c r="JV180" s="313">
        <v>9494.0000190700011</v>
      </c>
      <c r="JW180" s="21">
        <v>9494.0000190700011</v>
      </c>
      <c r="JX180" s="30">
        <v>0.27561181000000001</v>
      </c>
      <c r="JY180" s="55">
        <v>27.561181000000001</v>
      </c>
      <c r="JZ180" s="55" t="s">
        <v>4899</v>
      </c>
      <c r="KA180" s="21">
        <v>5627.0001228000001</v>
      </c>
      <c r="KB180" s="30">
        <v>0.16335240000000001</v>
      </c>
      <c r="KC180" s="21">
        <v>3638.0000294400002</v>
      </c>
      <c r="KD180" s="30">
        <v>0.10561152</v>
      </c>
      <c r="KE180" s="55">
        <v>10.561152</v>
      </c>
      <c r="KF180" s="21">
        <v>1989.0000933599999</v>
      </c>
      <c r="KG180" s="30">
        <v>5.7740880000000001E-2</v>
      </c>
      <c r="KH180" s="55">
        <v>5.7740879999999999</v>
      </c>
      <c r="KI180" s="55" t="s">
        <v>4086</v>
      </c>
      <c r="KJ180" s="21">
        <v>19006.999969929995</v>
      </c>
      <c r="KK180" s="30">
        <v>0.55177518999999986</v>
      </c>
      <c r="KL180" s="21">
        <v>7235.99985801</v>
      </c>
      <c r="KM180" s="30">
        <v>0.21006183</v>
      </c>
      <c r="KN180" s="55">
        <v>21.006183</v>
      </c>
      <c r="KO180" s="21">
        <v>11771.000111919997</v>
      </c>
      <c r="KP180" s="30">
        <v>0.34171335999999991</v>
      </c>
      <c r="KQ180" s="55">
        <v>34.171335999999997</v>
      </c>
      <c r="KR180" s="21">
        <v>318.99988819999999</v>
      </c>
      <c r="KS180" s="314">
        <v>9.260599999999999E-3</v>
      </c>
      <c r="KT180" s="5">
        <v>0.92605999999999999</v>
      </c>
      <c r="KU180" s="51">
        <v>78</v>
      </c>
      <c r="KV180" s="51">
        <v>62</v>
      </c>
      <c r="KW180" s="51">
        <v>64</v>
      </c>
      <c r="KX180" s="51">
        <v>57</v>
      </c>
      <c r="KY180" s="51">
        <v>69</v>
      </c>
      <c r="KZ180" s="51">
        <v>54</v>
      </c>
      <c r="LA180" s="51">
        <v>68</v>
      </c>
      <c r="LB180" s="51">
        <v>69</v>
      </c>
      <c r="LC180" s="51">
        <v>59</v>
      </c>
      <c r="LD180" s="51">
        <v>58</v>
      </c>
      <c r="LE180" s="51">
        <v>74</v>
      </c>
      <c r="LF180" s="51">
        <v>70</v>
      </c>
      <c r="LG180" s="261">
        <v>261</v>
      </c>
      <c r="LH180" s="260">
        <v>260</v>
      </c>
      <c r="LI180" s="260">
        <v>261</v>
      </c>
      <c r="LJ180" s="264">
        <v>146</v>
      </c>
    </row>
    <row r="181" spans="1:322">
      <c r="A181" s="111">
        <v>30180</v>
      </c>
      <c r="B181" s="49" t="s">
        <v>345</v>
      </c>
      <c r="C181" s="67">
        <v>12206</v>
      </c>
      <c r="D181" s="69">
        <v>1.4212079009658183E-3</v>
      </c>
      <c r="E181" s="132">
        <v>10900</v>
      </c>
      <c r="F181" s="131">
        <v>5593</v>
      </c>
      <c r="G181" s="133">
        <v>0.51311926605504588</v>
      </c>
      <c r="H181" s="131">
        <v>5307</v>
      </c>
      <c r="I181" s="133">
        <v>0.48688073394495412</v>
      </c>
      <c r="J181" s="134" t="s">
        <v>36</v>
      </c>
      <c r="K181" s="72">
        <v>76</v>
      </c>
      <c r="L181" s="2">
        <v>1</v>
      </c>
      <c r="M181" s="2">
        <v>77</v>
      </c>
      <c r="N181" s="2" t="s">
        <v>34</v>
      </c>
      <c r="O181" s="2"/>
      <c r="P181" s="74"/>
      <c r="Q181" s="458">
        <v>950</v>
      </c>
      <c r="R181" s="461">
        <v>1005</v>
      </c>
      <c r="S181" s="16" t="s">
        <v>3428</v>
      </c>
      <c r="T181" s="16" t="s">
        <v>3429</v>
      </c>
      <c r="U181" s="16" t="s">
        <v>3430</v>
      </c>
      <c r="V181" s="16" t="s">
        <v>3431</v>
      </c>
      <c r="W181" s="16" t="s">
        <v>3432</v>
      </c>
      <c r="X181" s="16" t="s">
        <v>3433</v>
      </c>
      <c r="Y181" s="16" t="s">
        <v>3434</v>
      </c>
      <c r="Z181" s="16" t="s">
        <v>3435</v>
      </c>
      <c r="AA181" s="16" t="s">
        <v>3436</v>
      </c>
      <c r="AB181" s="16" t="s">
        <v>3437</v>
      </c>
      <c r="AC181" s="16" t="s">
        <v>3438</v>
      </c>
      <c r="AD181" s="16" t="s">
        <v>3194</v>
      </c>
      <c r="AE181" s="16" t="s">
        <v>2732</v>
      </c>
      <c r="AF181" s="16" t="s">
        <v>3439</v>
      </c>
      <c r="AG181" s="16" t="s">
        <v>835</v>
      </c>
      <c r="AH181" s="16" t="s">
        <v>1272</v>
      </c>
      <c r="AI181" s="16" t="s">
        <v>881</v>
      </c>
      <c r="AJ181" s="404">
        <v>8.7155963302752298E-2</v>
      </c>
      <c r="AK181" s="404">
        <v>9.2201834862385326E-2</v>
      </c>
      <c r="AL181" s="404">
        <v>0.10568807339449542</v>
      </c>
      <c r="AM181" s="404">
        <v>8.9816513761467889E-2</v>
      </c>
      <c r="AN181" s="404">
        <v>5.9724770642201837E-2</v>
      </c>
      <c r="AO181" s="404">
        <v>5.9174311926605508E-2</v>
      </c>
      <c r="AP181" s="404">
        <v>5.6055045871559635E-2</v>
      </c>
      <c r="AQ181" s="404">
        <v>6.1651376146788991E-2</v>
      </c>
      <c r="AR181" s="404">
        <v>6.0091743119266058E-2</v>
      </c>
      <c r="AS181" s="404">
        <v>5.9357798165137615E-2</v>
      </c>
      <c r="AT181" s="404">
        <v>6.3853211009174307E-2</v>
      </c>
      <c r="AU181" s="404">
        <v>4.6788990825688076E-2</v>
      </c>
      <c r="AV181" s="404">
        <v>3.6972477064220181E-2</v>
      </c>
      <c r="AW181" s="404">
        <v>3.8990825688073397E-2</v>
      </c>
      <c r="AX181" s="404">
        <v>3.3211009174311926E-2</v>
      </c>
      <c r="AY181" s="404">
        <v>2.2935779816513763E-2</v>
      </c>
      <c r="AZ181" s="404">
        <v>1.5229357798165137E-2</v>
      </c>
      <c r="BA181" s="404">
        <v>1.110091743119266E-2</v>
      </c>
      <c r="BB181" s="404">
        <v>0</v>
      </c>
      <c r="BC181" s="75" t="s">
        <v>601</v>
      </c>
      <c r="BD181" s="301">
        <v>18</v>
      </c>
      <c r="BE181" s="245">
        <v>0.5</v>
      </c>
      <c r="BF181" s="245">
        <v>0</v>
      </c>
      <c r="BG181" s="245">
        <v>0.22222222222222221</v>
      </c>
      <c r="BH181" s="245">
        <v>0</v>
      </c>
      <c r="BI181" s="245">
        <v>5.5555555555555552E-2</v>
      </c>
      <c r="BJ181" s="245">
        <v>0.22222222222222221</v>
      </c>
      <c r="BK181" s="245">
        <v>0</v>
      </c>
      <c r="BL181" s="417">
        <v>263</v>
      </c>
      <c r="BM181" s="19">
        <v>0.60836501901140683</v>
      </c>
      <c r="BN181" s="19">
        <v>3.8022813688212928E-3</v>
      </c>
      <c r="BO181" s="19">
        <v>9.5057034220532313E-2</v>
      </c>
      <c r="BP181" s="19">
        <v>0</v>
      </c>
      <c r="BQ181" s="19">
        <v>1.1406844106463879E-2</v>
      </c>
      <c r="BR181" s="19">
        <v>0.2585551330798479</v>
      </c>
      <c r="BS181" s="65">
        <v>2.2813688212927757E-2</v>
      </c>
      <c r="BT181" s="420">
        <v>9092</v>
      </c>
      <c r="BU181" s="143">
        <v>0.83412844036697242</v>
      </c>
      <c r="BV181" s="425">
        <v>1807</v>
      </c>
      <c r="BW181" s="143">
        <v>0.16577981651376147</v>
      </c>
      <c r="BX181" s="425">
        <v>1</v>
      </c>
      <c r="BY181" s="144">
        <v>9.1743119266055046E-5</v>
      </c>
      <c r="BZ181" s="413">
        <v>7793</v>
      </c>
      <c r="CA181" s="6">
        <v>0.71495412844036699</v>
      </c>
      <c r="CB181" s="414">
        <v>5817</v>
      </c>
      <c r="CC181" s="6">
        <v>0.74643911202361091</v>
      </c>
      <c r="CD181" s="414">
        <v>1968</v>
      </c>
      <c r="CE181" s="6">
        <v>0.25253432567688949</v>
      </c>
      <c r="CF181" s="6" t="s">
        <v>3940</v>
      </c>
      <c r="CG181" s="414">
        <v>8</v>
      </c>
      <c r="CH181" s="272">
        <v>1.0265622994995508E-3</v>
      </c>
      <c r="CI181" s="274">
        <v>5.5038546999999998</v>
      </c>
      <c r="CJ181" s="412">
        <v>1957</v>
      </c>
      <c r="CK181" s="147">
        <v>0.17954128440366973</v>
      </c>
      <c r="CL181" s="412">
        <v>1756</v>
      </c>
      <c r="CM181" s="147">
        <v>0.89729177312212571</v>
      </c>
      <c r="CN181" s="148">
        <v>198</v>
      </c>
      <c r="CO181" s="147">
        <v>0.10117526826775677</v>
      </c>
      <c r="CP181" s="147" t="s">
        <v>3940</v>
      </c>
      <c r="CQ181" s="412">
        <v>3</v>
      </c>
      <c r="CR181" s="275">
        <v>1.5329586101175269E-3</v>
      </c>
      <c r="CS181" s="279">
        <v>0</v>
      </c>
      <c r="CT181" s="280">
        <v>0</v>
      </c>
      <c r="CU181" s="280">
        <v>25</v>
      </c>
      <c r="CV181" s="280">
        <v>33</v>
      </c>
      <c r="CW181" s="280">
        <v>0</v>
      </c>
      <c r="CX181" s="280">
        <v>8</v>
      </c>
      <c r="CY181" s="280">
        <v>0</v>
      </c>
      <c r="CZ181" s="280">
        <v>4</v>
      </c>
      <c r="DA181" s="280">
        <v>0</v>
      </c>
      <c r="DB181" s="280">
        <v>0</v>
      </c>
      <c r="DC181" s="280">
        <v>0</v>
      </c>
      <c r="DD181" s="280">
        <v>0</v>
      </c>
      <c r="DE181" s="281">
        <v>0</v>
      </c>
      <c r="DF181" s="281">
        <v>70</v>
      </c>
      <c r="DG181" s="154">
        <v>2212</v>
      </c>
      <c r="DH181" s="152">
        <v>0.20293577981651376</v>
      </c>
      <c r="DI181" s="152" t="s">
        <v>4477</v>
      </c>
      <c r="DJ181" s="151">
        <v>699</v>
      </c>
      <c r="DK181" s="151" t="s">
        <v>5111</v>
      </c>
      <c r="DL181" s="151">
        <v>1491</v>
      </c>
      <c r="DM181" s="151" t="s">
        <v>4266</v>
      </c>
      <c r="DN181" s="151">
        <v>122</v>
      </c>
      <c r="DO181" s="151" t="s">
        <v>4688</v>
      </c>
      <c r="DP181" s="151">
        <v>8687</v>
      </c>
      <c r="DQ181" s="152">
        <v>0.79697247706422014</v>
      </c>
      <c r="DR181" s="151">
        <v>1</v>
      </c>
      <c r="DS181" s="155">
        <v>9.1743119266055046E-5</v>
      </c>
      <c r="DT181" s="159">
        <v>699</v>
      </c>
      <c r="DU181" s="160">
        <v>290</v>
      </c>
      <c r="DV181" s="160">
        <v>222</v>
      </c>
      <c r="DW181" s="160">
        <v>293</v>
      </c>
      <c r="DX181" s="160">
        <v>136</v>
      </c>
      <c r="DY181" s="160">
        <v>121</v>
      </c>
      <c r="DZ181" s="161">
        <v>127</v>
      </c>
      <c r="EA181" s="285">
        <v>1491</v>
      </c>
      <c r="EB181" s="165">
        <v>957</v>
      </c>
      <c r="EC181" s="165">
        <v>402</v>
      </c>
      <c r="ED181" s="165">
        <v>469</v>
      </c>
      <c r="EE181" s="165">
        <v>283</v>
      </c>
      <c r="EF181" s="165">
        <v>42</v>
      </c>
      <c r="EG181" s="286">
        <v>64</v>
      </c>
      <c r="EH181" s="289">
        <v>10355</v>
      </c>
      <c r="EI181" s="167">
        <v>0.95</v>
      </c>
      <c r="EJ181" s="168">
        <v>4872</v>
      </c>
      <c r="EK181" s="290">
        <v>0.47049734427812651</v>
      </c>
      <c r="EL181" s="293">
        <v>107</v>
      </c>
      <c r="EM181" s="173">
        <v>9.8165137614678894E-3</v>
      </c>
      <c r="EN181" s="294" t="s">
        <v>4477</v>
      </c>
      <c r="EO181" s="180">
        <v>9745</v>
      </c>
      <c r="EP181" s="181">
        <v>0.97939698492462313</v>
      </c>
      <c r="EQ181" s="182">
        <v>9653</v>
      </c>
      <c r="ER181" s="183">
        <v>0.97015075376884419</v>
      </c>
      <c r="ES181" s="182">
        <v>88</v>
      </c>
      <c r="ET181" s="183">
        <v>8.844221105527638E-3</v>
      </c>
      <c r="EU181" s="183" t="s">
        <v>4477</v>
      </c>
      <c r="EV181" s="182">
        <v>4</v>
      </c>
      <c r="EW181" s="184">
        <v>4.0201005025125629E-4</v>
      </c>
      <c r="EX181" s="175">
        <v>154</v>
      </c>
      <c r="EY181" s="171">
        <v>1.5477386934673367E-2</v>
      </c>
      <c r="EZ181" s="171" t="s">
        <v>4477</v>
      </c>
      <c r="FA181" s="170">
        <v>50</v>
      </c>
      <c r="FB181" s="171">
        <v>5.0251256281407036E-3</v>
      </c>
      <c r="FC181" s="170">
        <v>1</v>
      </c>
      <c r="FD181" s="176">
        <v>1.0050251256281407E-4</v>
      </c>
      <c r="FE181" s="190">
        <v>292</v>
      </c>
      <c r="FF181" s="191">
        <v>2.9346733668341708E-2</v>
      </c>
      <c r="FG181" s="192">
        <v>34</v>
      </c>
      <c r="FH181" s="192">
        <v>16</v>
      </c>
      <c r="FI181" s="192">
        <v>142</v>
      </c>
      <c r="FJ181" s="192">
        <v>43</v>
      </c>
      <c r="FK181" s="192">
        <v>33</v>
      </c>
      <c r="FL181" s="192">
        <v>3</v>
      </c>
      <c r="FM181" s="192">
        <v>0</v>
      </c>
      <c r="FN181" s="192">
        <v>1</v>
      </c>
      <c r="FO181" s="192">
        <v>13</v>
      </c>
      <c r="FP181" s="193">
        <v>7</v>
      </c>
      <c r="FQ181" s="202" t="s">
        <v>3985</v>
      </c>
      <c r="FR181" s="203">
        <v>1.2132581490100001</v>
      </c>
      <c r="FS181" s="206">
        <v>289</v>
      </c>
      <c r="FT181" s="253">
        <v>29</v>
      </c>
      <c r="FU181" s="208" t="s">
        <v>3988</v>
      </c>
      <c r="FV181" s="209">
        <v>1.7241679999999999</v>
      </c>
      <c r="FW181" s="210">
        <v>175</v>
      </c>
      <c r="FX181" s="211">
        <v>16</v>
      </c>
      <c r="FY181" s="216">
        <v>8643</v>
      </c>
      <c r="FZ181" s="217">
        <v>84.898939038600005</v>
      </c>
      <c r="GA181" s="218">
        <v>538</v>
      </c>
      <c r="GB181" s="219">
        <v>34</v>
      </c>
      <c r="GC181" s="254">
        <v>2846</v>
      </c>
      <c r="GD181" s="225">
        <v>27.956766824500001</v>
      </c>
      <c r="GE181" s="224">
        <v>637</v>
      </c>
      <c r="GF181" s="255">
        <v>42</v>
      </c>
      <c r="GG181" s="435">
        <v>1472</v>
      </c>
      <c r="GH181" s="249" t="s">
        <v>4086</v>
      </c>
      <c r="GI181" s="436">
        <v>17</v>
      </c>
      <c r="GJ181" s="437">
        <v>48</v>
      </c>
      <c r="GK181" s="250" t="s">
        <v>3940</v>
      </c>
      <c r="GL181" s="228">
        <v>3036</v>
      </c>
      <c r="GM181" s="229">
        <v>1.2728145510037669E-3</v>
      </c>
      <c r="GN181" s="227">
        <v>434</v>
      </c>
      <c r="GO181" s="227">
        <v>2465</v>
      </c>
      <c r="GP181" s="227">
        <v>137</v>
      </c>
      <c r="GQ181" s="227">
        <v>0</v>
      </c>
      <c r="GR181" s="227">
        <v>2126</v>
      </c>
      <c r="GS181" s="227">
        <v>2914</v>
      </c>
      <c r="GT181" s="227">
        <v>833</v>
      </c>
      <c r="GU181" s="230" t="s">
        <v>3940</v>
      </c>
      <c r="GV181" s="297">
        <v>1671</v>
      </c>
      <c r="GW181" s="235">
        <v>170</v>
      </c>
      <c r="GX181" s="235">
        <v>237</v>
      </c>
      <c r="GY181" s="235">
        <v>1891</v>
      </c>
      <c r="GZ181" s="235">
        <v>599</v>
      </c>
      <c r="HA181" s="235">
        <v>8</v>
      </c>
      <c r="HB181" s="235">
        <v>1124</v>
      </c>
      <c r="HC181" s="298">
        <v>595</v>
      </c>
      <c r="HD181" s="236">
        <v>8520</v>
      </c>
      <c r="HE181" s="237">
        <v>0.78165137614678903</v>
      </c>
      <c r="HF181" s="238">
        <v>3149</v>
      </c>
      <c r="HG181" s="238">
        <v>5351</v>
      </c>
      <c r="HH181" s="238" t="s">
        <v>3940</v>
      </c>
      <c r="HI181" s="238">
        <v>20</v>
      </c>
      <c r="HJ181" s="242">
        <v>2.3474178403755869E-3</v>
      </c>
      <c r="HK181" s="301">
        <v>3149</v>
      </c>
      <c r="HL181" s="245">
        <v>0.36960093896713614</v>
      </c>
      <c r="HM181" s="244">
        <v>3014</v>
      </c>
      <c r="HN181" s="246">
        <v>135</v>
      </c>
      <c r="HO181" s="302" t="s">
        <v>4266</v>
      </c>
      <c r="HP181" s="305">
        <v>2945</v>
      </c>
      <c r="HQ181" s="139">
        <v>0.27018348623853211</v>
      </c>
      <c r="HR181" s="57">
        <v>1436.9999981499998</v>
      </c>
      <c r="HS181" s="139">
        <v>0.48794566999999994</v>
      </c>
      <c r="HT181" s="56">
        <v>48.794567000000001</v>
      </c>
      <c r="HU181" s="57">
        <v>40.999995500000004</v>
      </c>
      <c r="HV181" s="139">
        <v>1.3921900000000001E-2</v>
      </c>
      <c r="HW181" s="56">
        <v>1.39219</v>
      </c>
      <c r="HX181" s="56" t="s">
        <v>4086</v>
      </c>
      <c r="HY181" s="57">
        <v>1064.9999966</v>
      </c>
      <c r="HZ181" s="139">
        <v>0.36162988000000001</v>
      </c>
      <c r="IA181" s="56">
        <v>36.162987999999999</v>
      </c>
      <c r="IB181" s="56" t="s">
        <v>4477</v>
      </c>
      <c r="IC181" s="57">
        <v>402.00000974999995</v>
      </c>
      <c r="ID181" s="139">
        <v>0.13650254999999997</v>
      </c>
      <c r="IE181" s="56">
        <v>13.650255</v>
      </c>
      <c r="IF181" s="56" t="s">
        <v>4266</v>
      </c>
      <c r="IG181" s="57">
        <v>0</v>
      </c>
      <c r="IH181" s="140">
        <v>0</v>
      </c>
      <c r="II181" s="53">
        <v>0</v>
      </c>
      <c r="IJ181" s="53">
        <v>1</v>
      </c>
      <c r="IK181" s="307">
        <v>38.999987100000006</v>
      </c>
      <c r="IL181" s="245">
        <v>1.3242780000000003E-2</v>
      </c>
      <c r="IM181" s="20">
        <v>1.3242780000000001</v>
      </c>
      <c r="IN181" s="20" t="s">
        <v>3940</v>
      </c>
      <c r="IO181" s="25">
        <v>195.9999986</v>
      </c>
      <c r="IP181" s="245">
        <v>6.6553479999999998E-2</v>
      </c>
      <c r="IQ181" s="20">
        <v>6.655348</v>
      </c>
      <c r="IR181" s="25">
        <v>57.000003799999995</v>
      </c>
      <c r="IS181" s="245">
        <v>1.9354839999999998E-2</v>
      </c>
      <c r="IT181" s="20">
        <v>1.935484</v>
      </c>
      <c r="IU181" s="20" t="s">
        <v>4688</v>
      </c>
      <c r="IV181" s="25">
        <v>9.0000083499999999</v>
      </c>
      <c r="IW181" s="245">
        <v>3.0560299999999999E-3</v>
      </c>
      <c r="IX181" s="20">
        <v>0.30560300000000001</v>
      </c>
      <c r="IY181" s="20" t="s">
        <v>4086</v>
      </c>
      <c r="IZ181" s="25">
        <v>216.99999844999999</v>
      </c>
      <c r="JA181" s="265">
        <v>7.368421E-2</v>
      </c>
      <c r="JB181" s="43">
        <v>7.3684209999999997</v>
      </c>
      <c r="JC181" s="311">
        <v>1547.9999931499999</v>
      </c>
      <c r="JD181" s="19">
        <v>0.52563666999999992</v>
      </c>
      <c r="JE181" s="43">
        <v>52.563667000000002</v>
      </c>
      <c r="JF181" s="43" t="s">
        <v>3940</v>
      </c>
      <c r="JG181" s="26">
        <v>272.99999805000004</v>
      </c>
      <c r="JH181" s="19">
        <v>9.2699490000000009E-2</v>
      </c>
      <c r="JI181" s="43">
        <v>9.2699490000000004</v>
      </c>
      <c r="JJ181" s="26">
        <v>59.0000122</v>
      </c>
      <c r="JK181" s="19">
        <v>2.003396E-2</v>
      </c>
      <c r="JL181" s="43">
        <v>2.003396</v>
      </c>
      <c r="JM181" s="43" t="s">
        <v>4688</v>
      </c>
      <c r="JN181" s="26">
        <v>531.99999620000006</v>
      </c>
      <c r="JO181" s="19">
        <v>0.18064516000000003</v>
      </c>
      <c r="JP181" s="43">
        <v>18.064516000000001</v>
      </c>
      <c r="JQ181" s="43" t="s">
        <v>4086</v>
      </c>
      <c r="JR181" s="26">
        <v>15.000004099999998</v>
      </c>
      <c r="JS181" s="65">
        <v>5.0933799999999998E-3</v>
      </c>
      <c r="JT181" s="5">
        <v>0.50933799999999996</v>
      </c>
      <c r="JU181" s="5">
        <v>0.99999999999999989</v>
      </c>
      <c r="JV181" s="313">
        <v>1864.9999992999999</v>
      </c>
      <c r="JW181" s="21">
        <v>1864.9999992999999</v>
      </c>
      <c r="JX181" s="30">
        <v>0.63327674</v>
      </c>
      <c r="JY181" s="55">
        <v>63.327674000000002</v>
      </c>
      <c r="JZ181" s="55" t="s">
        <v>4900</v>
      </c>
      <c r="KA181" s="21">
        <v>358.00000165</v>
      </c>
      <c r="KB181" s="30">
        <v>0.12156197000000001</v>
      </c>
      <c r="KC181" s="21">
        <v>109.99999079999999</v>
      </c>
      <c r="KD181" s="30">
        <v>3.735144E-2</v>
      </c>
      <c r="KE181" s="55">
        <v>3.735144</v>
      </c>
      <c r="KF181" s="21">
        <v>248.00001085</v>
      </c>
      <c r="KG181" s="30">
        <v>8.4210529999999992E-2</v>
      </c>
      <c r="KH181" s="55">
        <v>8.4210530000000006</v>
      </c>
      <c r="KI181" s="55" t="s">
        <v>4086</v>
      </c>
      <c r="KJ181" s="21">
        <v>703.00000760000012</v>
      </c>
      <c r="KK181" s="30">
        <v>0.23870968000000004</v>
      </c>
      <c r="KL181" s="21">
        <v>247.00000665000005</v>
      </c>
      <c r="KM181" s="30">
        <v>8.3870970000000017E-2</v>
      </c>
      <c r="KN181" s="55">
        <v>8.3870970000000007</v>
      </c>
      <c r="KO181" s="21">
        <v>456.00000095000001</v>
      </c>
      <c r="KP181" s="30">
        <v>0.15483871000000002</v>
      </c>
      <c r="KQ181" s="55">
        <v>15.483871000000001</v>
      </c>
      <c r="KR181" s="21">
        <v>18.99999145</v>
      </c>
      <c r="KS181" s="314">
        <v>6.45161E-3</v>
      </c>
      <c r="KT181" s="5">
        <v>0.64516099999999998</v>
      </c>
      <c r="KU181" s="51">
        <v>1</v>
      </c>
      <c r="KV181" s="51">
        <v>1</v>
      </c>
      <c r="KW181" s="51">
        <v>1</v>
      </c>
      <c r="KX181" s="51">
        <v>0</v>
      </c>
      <c r="KY181" s="51">
        <v>1</v>
      </c>
      <c r="KZ181" s="51">
        <v>4</v>
      </c>
      <c r="LA181" s="51">
        <v>2</v>
      </c>
      <c r="LB181" s="51">
        <v>4</v>
      </c>
      <c r="LC181" s="51">
        <v>1</v>
      </c>
      <c r="LD181" s="51">
        <v>1</v>
      </c>
      <c r="LE181" s="51">
        <v>3</v>
      </c>
      <c r="LF181" s="51">
        <v>1</v>
      </c>
      <c r="LG181" s="261">
        <v>3</v>
      </c>
      <c r="LH181" s="260">
        <v>11</v>
      </c>
      <c r="LI181" s="260">
        <v>6</v>
      </c>
      <c r="LJ181" s="264">
        <v>2</v>
      </c>
    </row>
    <row r="182" spans="1:322">
      <c r="A182" s="111">
        <v>30176</v>
      </c>
      <c r="B182" s="49" t="s">
        <v>346</v>
      </c>
      <c r="C182" s="67">
        <v>5213</v>
      </c>
      <c r="D182" s="69">
        <v>6.0697663343722841E-4</v>
      </c>
      <c r="E182" s="132">
        <v>4489</v>
      </c>
      <c r="F182" s="131">
        <v>2270</v>
      </c>
      <c r="G182" s="133">
        <v>0.50568055246157273</v>
      </c>
      <c r="H182" s="131">
        <v>2219</v>
      </c>
      <c r="I182" s="133">
        <v>0.49431944753842727</v>
      </c>
      <c r="J182" s="134" t="s">
        <v>86</v>
      </c>
      <c r="K182" s="72">
        <v>29</v>
      </c>
      <c r="L182" s="2">
        <v>1</v>
      </c>
      <c r="M182" s="2">
        <v>30</v>
      </c>
      <c r="N182" s="2" t="s">
        <v>26</v>
      </c>
      <c r="O182" s="2"/>
      <c r="P182" s="74"/>
      <c r="Q182" s="458">
        <v>403</v>
      </c>
      <c r="R182" s="460">
        <v>330</v>
      </c>
      <c r="S182" s="16" t="s">
        <v>3440</v>
      </c>
      <c r="T182" s="16" t="s">
        <v>3441</v>
      </c>
      <c r="U182" s="16" t="s">
        <v>3442</v>
      </c>
      <c r="V182" s="16" t="s">
        <v>3443</v>
      </c>
      <c r="W182" s="16" t="s">
        <v>3444</v>
      </c>
      <c r="X182" s="16" t="s">
        <v>3445</v>
      </c>
      <c r="Y182" s="16" t="s">
        <v>3446</v>
      </c>
      <c r="Z182" s="16" t="s">
        <v>3447</v>
      </c>
      <c r="AA182" s="16" t="s">
        <v>3448</v>
      </c>
      <c r="AB182" s="16" t="s">
        <v>3449</v>
      </c>
      <c r="AC182" s="16" t="s">
        <v>3450</v>
      </c>
      <c r="AD182" s="16" t="s">
        <v>3451</v>
      </c>
      <c r="AE182" s="16" t="s">
        <v>3452</v>
      </c>
      <c r="AF182" s="16" t="s">
        <v>3453</v>
      </c>
      <c r="AG182" s="16" t="s">
        <v>836</v>
      </c>
      <c r="AH182" s="16" t="s">
        <v>697</v>
      </c>
      <c r="AI182" s="16" t="s">
        <v>881</v>
      </c>
      <c r="AJ182" s="404">
        <v>8.9775005569169078E-2</v>
      </c>
      <c r="AK182" s="404">
        <v>7.3513031855647143E-2</v>
      </c>
      <c r="AL182" s="404">
        <v>8.531967030519047E-2</v>
      </c>
      <c r="AM182" s="404">
        <v>8.6210737357986192E-2</v>
      </c>
      <c r="AN182" s="404">
        <v>5.7028291378926267E-2</v>
      </c>
      <c r="AO182" s="404">
        <v>6.2151926932501669E-2</v>
      </c>
      <c r="AP182" s="404">
        <v>6.3488527511695259E-2</v>
      </c>
      <c r="AQ182" s="404">
        <v>5.8142125194920916E-2</v>
      </c>
      <c r="AR182" s="404">
        <v>6.4825128090888834E-2</v>
      </c>
      <c r="AS182" s="404">
        <v>7.0171530407663177E-2</v>
      </c>
      <c r="AT182" s="404">
        <v>7.1285364223657832E-2</v>
      </c>
      <c r="AU182" s="404">
        <v>5.9701492537313432E-2</v>
      </c>
      <c r="AV182" s="404">
        <v>4.4776119402985072E-2</v>
      </c>
      <c r="AW182" s="404">
        <v>3.2969480953441745E-2</v>
      </c>
      <c r="AX182" s="404">
        <v>2.9405212742258855E-2</v>
      </c>
      <c r="AY182" s="404">
        <v>2.0717308977500556E-2</v>
      </c>
      <c r="AZ182" s="404">
        <v>1.7375807529516597E-2</v>
      </c>
      <c r="BA182" s="404">
        <v>1.3143239028736913E-2</v>
      </c>
      <c r="BB182" s="404">
        <v>0</v>
      </c>
      <c r="BC182" s="75" t="s">
        <v>602</v>
      </c>
      <c r="BD182" s="301">
        <v>33</v>
      </c>
      <c r="BE182" s="245">
        <v>0.36363636363636365</v>
      </c>
      <c r="BF182" s="245">
        <v>0</v>
      </c>
      <c r="BG182" s="245">
        <v>0.39393939393939392</v>
      </c>
      <c r="BH182" s="245">
        <v>0</v>
      </c>
      <c r="BI182" s="245">
        <v>0</v>
      </c>
      <c r="BJ182" s="245">
        <v>0.24242424242424243</v>
      </c>
      <c r="BK182" s="245">
        <v>0</v>
      </c>
      <c r="BL182" s="417">
        <v>169</v>
      </c>
      <c r="BM182" s="19">
        <v>0.4437869822485207</v>
      </c>
      <c r="BN182" s="19">
        <v>1.1834319526627219E-2</v>
      </c>
      <c r="BO182" s="19">
        <v>0.25443786982248523</v>
      </c>
      <c r="BP182" s="19">
        <v>0</v>
      </c>
      <c r="BQ182" s="19">
        <v>4.7337278106508875E-2</v>
      </c>
      <c r="BR182" s="19">
        <v>0.24260355029585798</v>
      </c>
      <c r="BS182" s="65">
        <v>0</v>
      </c>
      <c r="BT182" s="420">
        <v>3496</v>
      </c>
      <c r="BU182" s="143">
        <v>0.77879260414346174</v>
      </c>
      <c r="BV182" s="425">
        <v>977</v>
      </c>
      <c r="BW182" s="143">
        <v>0.21764312764535532</v>
      </c>
      <c r="BX182" s="425">
        <v>16</v>
      </c>
      <c r="BY182" s="144">
        <v>3.5642682111828917E-3</v>
      </c>
      <c r="BZ182" s="413">
        <v>3373</v>
      </c>
      <c r="CA182" s="6">
        <v>0.75139229226999327</v>
      </c>
      <c r="CB182" s="414">
        <v>2991</v>
      </c>
      <c r="CC182" s="6">
        <v>0.88674770234212863</v>
      </c>
      <c r="CD182" s="414">
        <v>380</v>
      </c>
      <c r="CE182" s="6">
        <v>0.1126593536910762</v>
      </c>
      <c r="CF182" s="6" t="s">
        <v>3940</v>
      </c>
      <c r="CG182" s="414">
        <v>2</v>
      </c>
      <c r="CH182" s="272">
        <v>5.9294396679513783E-4</v>
      </c>
      <c r="CI182" s="274">
        <v>6.7611327000000001</v>
      </c>
      <c r="CJ182" s="412">
        <v>649</v>
      </c>
      <c r="CK182" s="147">
        <v>0.14457562931610604</v>
      </c>
      <c r="CL182" s="412">
        <v>555</v>
      </c>
      <c r="CM182" s="147">
        <v>0.85516178736517723</v>
      </c>
      <c r="CN182" s="148">
        <v>93</v>
      </c>
      <c r="CO182" s="147">
        <v>0.14329738058551617</v>
      </c>
      <c r="CP182" s="147" t="s">
        <v>3940</v>
      </c>
      <c r="CQ182" s="412">
        <v>1</v>
      </c>
      <c r="CR182" s="275">
        <v>1.5408320493066256E-3</v>
      </c>
      <c r="CS182" s="279">
        <v>0</v>
      </c>
      <c r="CT182" s="280">
        <v>0</v>
      </c>
      <c r="CU182" s="280">
        <v>3</v>
      </c>
      <c r="CV182" s="280">
        <v>3</v>
      </c>
      <c r="CW182" s="280">
        <v>0</v>
      </c>
      <c r="CX182" s="280">
        <v>1</v>
      </c>
      <c r="CY182" s="280">
        <v>0</v>
      </c>
      <c r="CZ182" s="280">
        <v>1</v>
      </c>
      <c r="DA182" s="280">
        <v>0</v>
      </c>
      <c r="DB182" s="280">
        <v>0</v>
      </c>
      <c r="DC182" s="280">
        <v>0</v>
      </c>
      <c r="DD182" s="280">
        <v>0</v>
      </c>
      <c r="DE182" s="281">
        <v>0</v>
      </c>
      <c r="DF182" s="281">
        <v>8</v>
      </c>
      <c r="DG182" s="154">
        <v>1184</v>
      </c>
      <c r="DH182" s="152">
        <v>0.26375584762753396</v>
      </c>
      <c r="DI182" s="152" t="s">
        <v>4478</v>
      </c>
      <c r="DJ182" s="151">
        <v>366</v>
      </c>
      <c r="DK182" s="151" t="s">
        <v>5112</v>
      </c>
      <c r="DL182" s="151">
        <v>798</v>
      </c>
      <c r="DM182" s="151" t="s">
        <v>4267</v>
      </c>
      <c r="DN182" s="151">
        <v>42</v>
      </c>
      <c r="DO182" s="151" t="s">
        <v>4689</v>
      </c>
      <c r="DP182" s="151">
        <v>3290</v>
      </c>
      <c r="DQ182" s="152">
        <v>0.73290265092448204</v>
      </c>
      <c r="DR182" s="151">
        <v>15</v>
      </c>
      <c r="DS182" s="155">
        <v>3.3415014479839609E-3</v>
      </c>
      <c r="DT182" s="159">
        <v>366</v>
      </c>
      <c r="DU182" s="160">
        <v>200</v>
      </c>
      <c r="DV182" s="160">
        <v>62</v>
      </c>
      <c r="DW182" s="160">
        <v>174</v>
      </c>
      <c r="DX182" s="160">
        <v>62</v>
      </c>
      <c r="DY182" s="160">
        <v>65</v>
      </c>
      <c r="DZ182" s="161">
        <v>41</v>
      </c>
      <c r="EA182" s="285">
        <v>798</v>
      </c>
      <c r="EB182" s="165">
        <v>590</v>
      </c>
      <c r="EC182" s="165">
        <v>148</v>
      </c>
      <c r="ED182" s="165">
        <v>219</v>
      </c>
      <c r="EE182" s="165">
        <v>104</v>
      </c>
      <c r="EF182" s="165">
        <v>22</v>
      </c>
      <c r="EG182" s="286">
        <v>35</v>
      </c>
      <c r="EH182" s="289">
        <v>4225</v>
      </c>
      <c r="EI182" s="167">
        <v>0.94118957451548224</v>
      </c>
      <c r="EJ182" s="168">
        <v>75</v>
      </c>
      <c r="EK182" s="290">
        <v>1.7751479289940829E-2</v>
      </c>
      <c r="EL182" s="293">
        <v>58</v>
      </c>
      <c r="EM182" s="173">
        <v>1.2920472265537981E-2</v>
      </c>
      <c r="EN182" s="294" t="s">
        <v>4478</v>
      </c>
      <c r="EO182" s="180">
        <v>3900</v>
      </c>
      <c r="EP182" s="181">
        <v>0.95447870778267252</v>
      </c>
      <c r="EQ182" s="182">
        <v>3865</v>
      </c>
      <c r="ER182" s="183">
        <v>0.94591287322564854</v>
      </c>
      <c r="ES182" s="182">
        <v>35</v>
      </c>
      <c r="ET182" s="183">
        <v>8.5658345570239838E-3</v>
      </c>
      <c r="EU182" s="183" t="s">
        <v>4478</v>
      </c>
      <c r="EV182" s="182">
        <v>0</v>
      </c>
      <c r="EW182" s="184">
        <v>0</v>
      </c>
      <c r="EX182" s="175">
        <v>176</v>
      </c>
      <c r="EY182" s="171">
        <v>4.3073910915320604E-2</v>
      </c>
      <c r="EZ182" s="171" t="s">
        <v>4478</v>
      </c>
      <c r="FA182" s="170">
        <v>8</v>
      </c>
      <c r="FB182" s="171">
        <v>1.9579050416054823E-3</v>
      </c>
      <c r="FC182" s="170">
        <v>2</v>
      </c>
      <c r="FD182" s="176">
        <v>4.8947626040137058E-4</v>
      </c>
      <c r="FE182" s="190">
        <v>219</v>
      </c>
      <c r="FF182" s="191">
        <v>5.3597650513950074E-2</v>
      </c>
      <c r="FG182" s="192">
        <v>60</v>
      </c>
      <c r="FH182" s="192">
        <v>12</v>
      </c>
      <c r="FI182" s="192">
        <v>83</v>
      </c>
      <c r="FJ182" s="192">
        <v>16</v>
      </c>
      <c r="FK182" s="192">
        <v>10</v>
      </c>
      <c r="FL182" s="192">
        <v>10</v>
      </c>
      <c r="FM182" s="192">
        <v>0</v>
      </c>
      <c r="FN182" s="192">
        <v>0</v>
      </c>
      <c r="FO182" s="192">
        <v>19</v>
      </c>
      <c r="FP182" s="193">
        <v>9</v>
      </c>
      <c r="FQ182" s="202" t="s">
        <v>3985</v>
      </c>
      <c r="FR182" s="203">
        <v>0.21142493548399999</v>
      </c>
      <c r="FS182" s="206">
        <v>979</v>
      </c>
      <c r="FT182" s="253">
        <v>108</v>
      </c>
      <c r="FU182" s="208" t="s">
        <v>3986</v>
      </c>
      <c r="FV182" s="209">
        <v>-0.16242300000000001</v>
      </c>
      <c r="FW182" s="210">
        <v>1191</v>
      </c>
      <c r="FX182" s="211">
        <v>135</v>
      </c>
      <c r="FY182" s="216">
        <v>3532</v>
      </c>
      <c r="FZ182" s="217">
        <v>71.738879926300001</v>
      </c>
      <c r="GA182" s="218">
        <v>1058</v>
      </c>
      <c r="GB182" s="219">
        <v>91</v>
      </c>
      <c r="GC182" s="254">
        <v>822</v>
      </c>
      <c r="GD182" s="225">
        <v>16.693477759899999</v>
      </c>
      <c r="GE182" s="224">
        <v>1073</v>
      </c>
      <c r="GF182" s="255">
        <v>101</v>
      </c>
      <c r="GG182" s="435">
        <v>666</v>
      </c>
      <c r="GH182" s="249" t="s">
        <v>4086</v>
      </c>
      <c r="GI182" s="436">
        <v>450</v>
      </c>
      <c r="GJ182" s="437">
        <v>275</v>
      </c>
      <c r="GK182" s="250" t="s">
        <v>3940</v>
      </c>
      <c r="GL182" s="228">
        <v>1469</v>
      </c>
      <c r="GM182" s="229">
        <v>6.1586448465893726E-4</v>
      </c>
      <c r="GN182" s="227">
        <v>65</v>
      </c>
      <c r="GO182" s="227">
        <v>1244</v>
      </c>
      <c r="GP182" s="227">
        <v>160</v>
      </c>
      <c r="GQ182" s="227">
        <v>0</v>
      </c>
      <c r="GR182" s="227">
        <v>1264</v>
      </c>
      <c r="GS182" s="227">
        <v>1397</v>
      </c>
      <c r="GT182" s="227">
        <v>1207</v>
      </c>
      <c r="GU182" s="230" t="s">
        <v>3940</v>
      </c>
      <c r="GV182" s="297">
        <v>879</v>
      </c>
      <c r="GW182" s="235">
        <v>166</v>
      </c>
      <c r="GX182" s="235">
        <v>227</v>
      </c>
      <c r="GY182" s="235">
        <v>1223</v>
      </c>
      <c r="GZ182" s="235">
        <v>503</v>
      </c>
      <c r="HA182" s="235">
        <v>30</v>
      </c>
      <c r="HB182" s="235">
        <v>1169</v>
      </c>
      <c r="HC182" s="298">
        <v>383</v>
      </c>
      <c r="HD182" s="236">
        <v>3595</v>
      </c>
      <c r="HE182" s="237">
        <v>0.80084651370015592</v>
      </c>
      <c r="HF182" s="238">
        <v>2049</v>
      </c>
      <c r="HG182" s="238">
        <v>1532</v>
      </c>
      <c r="HH182" s="238" t="s">
        <v>3940</v>
      </c>
      <c r="HI182" s="238">
        <v>14</v>
      </c>
      <c r="HJ182" s="242">
        <v>3.8942976356050071E-3</v>
      </c>
      <c r="HK182" s="301">
        <v>2049</v>
      </c>
      <c r="HL182" s="245">
        <v>0.56995827538247568</v>
      </c>
      <c r="HM182" s="244">
        <v>2025</v>
      </c>
      <c r="HN182" s="246">
        <v>24</v>
      </c>
      <c r="HO182" s="302" t="s">
        <v>4267</v>
      </c>
      <c r="HP182" s="305">
        <v>1705</v>
      </c>
      <c r="HQ182" s="139">
        <v>0.37981733125417688</v>
      </c>
      <c r="HR182" s="57">
        <v>1118.0000084000001</v>
      </c>
      <c r="HS182" s="139">
        <v>0.65571847999999999</v>
      </c>
      <c r="HT182" s="56">
        <v>65.571848000000003</v>
      </c>
      <c r="HU182" s="57">
        <v>76.999999450000004</v>
      </c>
      <c r="HV182" s="139">
        <v>4.516129E-2</v>
      </c>
      <c r="HW182" s="56">
        <v>4.5161290000000003</v>
      </c>
      <c r="HX182" s="56" t="s">
        <v>4086</v>
      </c>
      <c r="HY182" s="57">
        <v>405.0000053</v>
      </c>
      <c r="HZ182" s="139">
        <v>0.23753666000000001</v>
      </c>
      <c r="IA182" s="56">
        <v>23.753665999999999</v>
      </c>
      <c r="IB182" s="56" t="s">
        <v>4478</v>
      </c>
      <c r="IC182" s="57">
        <v>105.0000039</v>
      </c>
      <c r="ID182" s="139">
        <v>6.1583579999999999E-2</v>
      </c>
      <c r="IE182" s="56">
        <v>6.1583579999999998</v>
      </c>
      <c r="IF182" s="56" t="s">
        <v>4267</v>
      </c>
      <c r="IG182" s="57">
        <v>0</v>
      </c>
      <c r="IH182" s="140">
        <v>0</v>
      </c>
      <c r="II182" s="53">
        <v>0</v>
      </c>
      <c r="IJ182" s="53">
        <v>1.0000000099999999</v>
      </c>
      <c r="IK182" s="307">
        <v>33.000002199999997</v>
      </c>
      <c r="IL182" s="245">
        <v>1.9354839999999998E-2</v>
      </c>
      <c r="IM182" s="20">
        <v>1.935484</v>
      </c>
      <c r="IN182" s="20" t="s">
        <v>3940</v>
      </c>
      <c r="IO182" s="25">
        <v>165.99999349999999</v>
      </c>
      <c r="IP182" s="245">
        <v>9.7360699999999994E-2</v>
      </c>
      <c r="IQ182" s="20">
        <v>9.7360699999999998</v>
      </c>
      <c r="IR182" s="25">
        <v>118.9999976</v>
      </c>
      <c r="IS182" s="245">
        <v>6.9794720000000005E-2</v>
      </c>
      <c r="IT182" s="20">
        <v>6.9794720000000003</v>
      </c>
      <c r="IU182" s="20" t="s">
        <v>4689</v>
      </c>
      <c r="IV182" s="25">
        <v>6.9999968499999996</v>
      </c>
      <c r="IW182" s="245">
        <v>4.1055699999999994E-3</v>
      </c>
      <c r="IX182" s="20">
        <v>0.41055700000000001</v>
      </c>
      <c r="IY182" s="20" t="s">
        <v>4086</v>
      </c>
      <c r="IZ182" s="25">
        <v>95.000008400000013</v>
      </c>
      <c r="JA182" s="265">
        <v>5.5718480000000008E-2</v>
      </c>
      <c r="JB182" s="43">
        <v>5.5718480000000001</v>
      </c>
      <c r="JC182" s="311">
        <v>800.99999760000003</v>
      </c>
      <c r="JD182" s="19">
        <v>0.46979472</v>
      </c>
      <c r="JE182" s="43">
        <v>46.979472000000001</v>
      </c>
      <c r="JF182" s="43" t="s">
        <v>3940</v>
      </c>
      <c r="JG182" s="26">
        <v>149.00000115</v>
      </c>
      <c r="JH182" s="19">
        <v>8.7390030000000007E-2</v>
      </c>
      <c r="JI182" s="43">
        <v>8.7390030000000003</v>
      </c>
      <c r="JJ182" s="26">
        <v>86.999994950000001</v>
      </c>
      <c r="JK182" s="19">
        <v>5.1026389999999998E-2</v>
      </c>
      <c r="JL182" s="43">
        <v>5.1026389999999999</v>
      </c>
      <c r="JM182" s="43" t="s">
        <v>4689</v>
      </c>
      <c r="JN182" s="26">
        <v>238.99999475000001</v>
      </c>
      <c r="JO182" s="19">
        <v>0.14017595000000002</v>
      </c>
      <c r="JP182" s="43">
        <v>14.017595</v>
      </c>
      <c r="JQ182" s="43" t="s">
        <v>4086</v>
      </c>
      <c r="JR182" s="26">
        <v>8.9999959500000006</v>
      </c>
      <c r="JS182" s="65">
        <v>5.2785900000000005E-3</v>
      </c>
      <c r="JT182" s="5">
        <v>0.52785899999999997</v>
      </c>
      <c r="JU182" s="5">
        <v>0.99999998999999995</v>
      </c>
      <c r="JV182" s="313">
        <v>846.99999395000009</v>
      </c>
      <c r="JW182" s="21">
        <v>846.99999395000009</v>
      </c>
      <c r="JX182" s="30">
        <v>0.49677419000000006</v>
      </c>
      <c r="JY182" s="55">
        <v>49.677419</v>
      </c>
      <c r="JZ182" s="55" t="s">
        <v>4901</v>
      </c>
      <c r="KA182" s="21">
        <v>168.99999215</v>
      </c>
      <c r="KB182" s="30">
        <v>9.9120230000000004E-2</v>
      </c>
      <c r="KC182" s="21">
        <v>119.99999715</v>
      </c>
      <c r="KD182" s="30">
        <v>7.0381230000000003E-2</v>
      </c>
      <c r="KE182" s="55">
        <v>7.0381229999999997</v>
      </c>
      <c r="KF182" s="21">
        <v>48.999994999999998</v>
      </c>
      <c r="KG182" s="30">
        <v>2.8739000000000001E-2</v>
      </c>
      <c r="KH182" s="55">
        <v>2.8738999999999999</v>
      </c>
      <c r="KI182" s="55" t="s">
        <v>4086</v>
      </c>
      <c r="KJ182" s="21">
        <v>670.00000539999996</v>
      </c>
      <c r="KK182" s="30">
        <v>0.39296187999999999</v>
      </c>
      <c r="KL182" s="21">
        <v>195.99999705000002</v>
      </c>
      <c r="KM182" s="30">
        <v>0.11495601000000001</v>
      </c>
      <c r="KN182" s="55">
        <v>11.495601000000001</v>
      </c>
      <c r="KO182" s="21">
        <v>474.00000834999997</v>
      </c>
      <c r="KP182" s="30">
        <v>0.27800586999999999</v>
      </c>
      <c r="KQ182" s="55">
        <v>27.800587</v>
      </c>
      <c r="KR182" s="21">
        <v>19.0000085</v>
      </c>
      <c r="KS182" s="314">
        <v>1.1143699999999999E-2</v>
      </c>
      <c r="KT182" s="5">
        <v>1.1143700000000001</v>
      </c>
      <c r="KU182" s="51">
        <v>8</v>
      </c>
      <c r="KV182" s="51">
        <v>3</v>
      </c>
      <c r="KW182" s="51">
        <v>0</v>
      </c>
      <c r="KX182" s="51">
        <v>1</v>
      </c>
      <c r="KY182" s="51">
        <v>5</v>
      </c>
      <c r="KZ182" s="51">
        <v>0</v>
      </c>
      <c r="LA182" s="51">
        <v>6</v>
      </c>
      <c r="LB182" s="51">
        <v>5</v>
      </c>
      <c r="LC182" s="51">
        <v>3</v>
      </c>
      <c r="LD182" s="51">
        <v>2</v>
      </c>
      <c r="LE182" s="51">
        <v>6</v>
      </c>
      <c r="LF182" s="51">
        <v>4</v>
      </c>
      <c r="LG182" s="261">
        <v>12</v>
      </c>
      <c r="LH182" s="260">
        <v>16</v>
      </c>
      <c r="LI182" s="260">
        <v>15</v>
      </c>
      <c r="LJ182" s="264">
        <v>10</v>
      </c>
    </row>
    <row r="183" spans="1:322">
      <c r="A183" s="111">
        <v>30177</v>
      </c>
      <c r="B183" s="49" t="s">
        <v>347</v>
      </c>
      <c r="C183" s="67">
        <v>11897</v>
      </c>
      <c r="D183" s="69">
        <v>1.3852294279690595E-3</v>
      </c>
      <c r="E183" s="132">
        <v>11685</v>
      </c>
      <c r="F183" s="131">
        <v>5934</v>
      </c>
      <c r="G183" s="133">
        <v>0.50783055198973037</v>
      </c>
      <c r="H183" s="131">
        <v>5751</v>
      </c>
      <c r="I183" s="133">
        <v>0.49216944801026957</v>
      </c>
      <c r="J183" s="134" t="s">
        <v>333</v>
      </c>
      <c r="K183" s="72">
        <v>38</v>
      </c>
      <c r="L183" s="2">
        <v>1</v>
      </c>
      <c r="M183" s="2">
        <v>39</v>
      </c>
      <c r="N183" s="2" t="s">
        <v>16</v>
      </c>
      <c r="O183" s="2"/>
      <c r="P183" s="74"/>
      <c r="Q183" s="305">
        <v>1207</v>
      </c>
      <c r="R183" s="461">
        <v>1382</v>
      </c>
      <c r="S183" s="16" t="s">
        <v>1408</v>
      </c>
      <c r="T183" s="16" t="s">
        <v>3454</v>
      </c>
      <c r="U183" s="16" t="s">
        <v>3455</v>
      </c>
      <c r="V183" s="16" t="s">
        <v>3456</v>
      </c>
      <c r="W183" s="16" t="s">
        <v>3457</v>
      </c>
      <c r="X183" s="16" t="s">
        <v>3458</v>
      </c>
      <c r="Y183" s="16" t="s">
        <v>3459</v>
      </c>
      <c r="Z183" s="16" t="s">
        <v>3460</v>
      </c>
      <c r="AA183" s="16" t="s">
        <v>3461</v>
      </c>
      <c r="AB183" s="16" t="s">
        <v>3462</v>
      </c>
      <c r="AC183" s="16" t="s">
        <v>1147</v>
      </c>
      <c r="AD183" s="16" t="s">
        <v>3463</v>
      </c>
      <c r="AE183" s="16" t="s">
        <v>3464</v>
      </c>
      <c r="AF183" s="16" t="s">
        <v>3465</v>
      </c>
      <c r="AG183" s="16" t="s">
        <v>837</v>
      </c>
      <c r="AH183" s="16" t="s">
        <v>3466</v>
      </c>
      <c r="AI183" s="16" t="s">
        <v>881</v>
      </c>
      <c r="AJ183" s="404">
        <v>0.10329482242190843</v>
      </c>
      <c r="AK183" s="404">
        <v>0.11827128797603766</v>
      </c>
      <c r="AL183" s="404">
        <v>0.10834403080872913</v>
      </c>
      <c r="AM183" s="404">
        <v>0.1024390243902439</v>
      </c>
      <c r="AN183" s="404">
        <v>9.1570389388104412E-2</v>
      </c>
      <c r="AO183" s="404">
        <v>8.489516474112109E-2</v>
      </c>
      <c r="AP183" s="404">
        <v>7.1887034659820284E-2</v>
      </c>
      <c r="AQ183" s="404">
        <v>6.2815575524176298E-2</v>
      </c>
      <c r="AR183" s="404">
        <v>5.836542575952075E-2</v>
      </c>
      <c r="AS183" s="404">
        <v>4.7839109970047068E-2</v>
      </c>
      <c r="AT183" s="404">
        <v>3.8853230637569534E-2</v>
      </c>
      <c r="AU183" s="404">
        <v>3.0295250320924262E-2</v>
      </c>
      <c r="AV183" s="404">
        <v>2.2507488232777064E-2</v>
      </c>
      <c r="AW183" s="404">
        <v>1.9084296106118954E-2</v>
      </c>
      <c r="AX183" s="404">
        <v>1.6516902011125375E-2</v>
      </c>
      <c r="AY183" s="404">
        <v>1.1724433033804021E-2</v>
      </c>
      <c r="AZ183" s="404">
        <v>6.332905434317501E-3</v>
      </c>
      <c r="BA183" s="404">
        <v>4.9636285836542572E-3</v>
      </c>
      <c r="BB183" s="404">
        <v>0</v>
      </c>
      <c r="BC183" s="75" t="s">
        <v>603</v>
      </c>
      <c r="BD183" s="301">
        <v>21</v>
      </c>
      <c r="BE183" s="245">
        <v>0.66666666666666663</v>
      </c>
      <c r="BF183" s="245">
        <v>4.7619047619047616E-2</v>
      </c>
      <c r="BG183" s="245">
        <v>9.5238095238095233E-2</v>
      </c>
      <c r="BH183" s="245">
        <v>0</v>
      </c>
      <c r="BI183" s="245">
        <v>4.7619047619047616E-2</v>
      </c>
      <c r="BJ183" s="245">
        <v>0.14285714285714285</v>
      </c>
      <c r="BK183" s="245">
        <v>0</v>
      </c>
      <c r="BL183" s="417">
        <v>317</v>
      </c>
      <c r="BM183" s="19">
        <v>0.71293375394321767</v>
      </c>
      <c r="BN183" s="19">
        <v>1.2618296529968454E-2</v>
      </c>
      <c r="BO183" s="19">
        <v>6.9400630914826497E-2</v>
      </c>
      <c r="BP183" s="19">
        <v>3.1545741324921135E-3</v>
      </c>
      <c r="BQ183" s="19">
        <v>2.2082018927444796E-2</v>
      </c>
      <c r="BR183" s="19">
        <v>0.17981072555205047</v>
      </c>
      <c r="BS183" s="65">
        <v>0</v>
      </c>
      <c r="BT183" s="420">
        <v>9368</v>
      </c>
      <c r="BU183" s="143">
        <v>0.80171159606332909</v>
      </c>
      <c r="BV183" s="425">
        <v>2309</v>
      </c>
      <c r="BW183" s="143">
        <v>0.19760376551133932</v>
      </c>
      <c r="BX183" s="425">
        <v>8</v>
      </c>
      <c r="BY183" s="144">
        <v>6.846384253316217E-4</v>
      </c>
      <c r="BZ183" s="413">
        <v>7830</v>
      </c>
      <c r="CA183" s="6">
        <v>0.67008985879332472</v>
      </c>
      <c r="CB183" s="414">
        <v>6910</v>
      </c>
      <c r="CC183" s="6">
        <v>0.88250319284802048</v>
      </c>
      <c r="CD183" s="414">
        <v>917</v>
      </c>
      <c r="CE183" s="6">
        <v>0.11711366538952746</v>
      </c>
      <c r="CF183" s="6" t="s">
        <v>3940</v>
      </c>
      <c r="CG183" s="414">
        <v>3</v>
      </c>
      <c r="CH183" s="272">
        <v>3.8314176245210729E-4</v>
      </c>
      <c r="CI183" s="274">
        <v>7.6537310999999999</v>
      </c>
      <c r="CJ183" s="412">
        <v>2391</v>
      </c>
      <c r="CK183" s="147">
        <v>0.20462130937098844</v>
      </c>
      <c r="CL183" s="412">
        <v>2036</v>
      </c>
      <c r="CM183" s="147">
        <v>0.85152655792555421</v>
      </c>
      <c r="CN183" s="148">
        <v>346</v>
      </c>
      <c r="CO183" s="147">
        <v>0.14470932664157257</v>
      </c>
      <c r="CP183" s="147" t="s">
        <v>3940</v>
      </c>
      <c r="CQ183" s="412">
        <v>9</v>
      </c>
      <c r="CR183" s="275">
        <v>3.7641154328732747E-3</v>
      </c>
      <c r="CS183" s="279">
        <v>0</v>
      </c>
      <c r="CT183" s="280">
        <v>1</v>
      </c>
      <c r="CU183" s="280">
        <v>25</v>
      </c>
      <c r="CV183" s="280">
        <v>31</v>
      </c>
      <c r="CW183" s="280">
        <v>0</v>
      </c>
      <c r="CX183" s="280">
        <v>12</v>
      </c>
      <c r="CY183" s="280">
        <v>0</v>
      </c>
      <c r="CZ183" s="280">
        <v>3</v>
      </c>
      <c r="DA183" s="280">
        <v>0</v>
      </c>
      <c r="DB183" s="280">
        <v>0</v>
      </c>
      <c r="DC183" s="280">
        <v>0</v>
      </c>
      <c r="DD183" s="280">
        <v>0</v>
      </c>
      <c r="DE183" s="281">
        <v>0</v>
      </c>
      <c r="DF183" s="281">
        <v>72</v>
      </c>
      <c r="DG183" s="154">
        <v>1802</v>
      </c>
      <c r="DH183" s="152">
        <v>0.15421480530594781</v>
      </c>
      <c r="DI183" s="152" t="s">
        <v>4479</v>
      </c>
      <c r="DJ183" s="151">
        <v>606</v>
      </c>
      <c r="DK183" s="151" t="s">
        <v>5113</v>
      </c>
      <c r="DL183" s="151">
        <v>1134</v>
      </c>
      <c r="DM183" s="151" t="s">
        <v>4268</v>
      </c>
      <c r="DN183" s="151">
        <v>144</v>
      </c>
      <c r="DO183" s="151" t="s">
        <v>4690</v>
      </c>
      <c r="DP183" s="151">
        <v>9883</v>
      </c>
      <c r="DQ183" s="152">
        <v>0.84578519469405222</v>
      </c>
      <c r="DR183" s="151">
        <v>0</v>
      </c>
      <c r="DS183" s="155">
        <v>0</v>
      </c>
      <c r="DT183" s="159">
        <v>606</v>
      </c>
      <c r="DU183" s="160">
        <v>262</v>
      </c>
      <c r="DV183" s="160">
        <v>135</v>
      </c>
      <c r="DW183" s="160">
        <v>264</v>
      </c>
      <c r="DX183" s="160">
        <v>80</v>
      </c>
      <c r="DY183" s="160">
        <v>111</v>
      </c>
      <c r="DZ183" s="161">
        <v>99</v>
      </c>
      <c r="EA183" s="285">
        <v>1134</v>
      </c>
      <c r="EB183" s="165">
        <v>715</v>
      </c>
      <c r="EC183" s="165">
        <v>280</v>
      </c>
      <c r="ED183" s="165">
        <v>351</v>
      </c>
      <c r="EE183" s="165">
        <v>134</v>
      </c>
      <c r="EF183" s="165">
        <v>40</v>
      </c>
      <c r="EG183" s="286">
        <v>97</v>
      </c>
      <c r="EH183" s="289">
        <v>10937</v>
      </c>
      <c r="EI183" s="167">
        <v>0.93598630723149334</v>
      </c>
      <c r="EJ183" s="168">
        <v>8</v>
      </c>
      <c r="EK183" s="290">
        <v>7.3146200969187165E-4</v>
      </c>
      <c r="EL183" s="293">
        <v>77</v>
      </c>
      <c r="EM183" s="173">
        <v>6.5896448438168588E-3</v>
      </c>
      <c r="EN183" s="294" t="s">
        <v>4479</v>
      </c>
      <c r="EO183" s="180">
        <v>10428</v>
      </c>
      <c r="EP183" s="181">
        <v>0.99522809696506964</v>
      </c>
      <c r="EQ183" s="182">
        <v>10255</v>
      </c>
      <c r="ER183" s="183">
        <v>0.97871731246421068</v>
      </c>
      <c r="ES183" s="182">
        <v>168</v>
      </c>
      <c r="ET183" s="183">
        <v>1.603359419736591E-2</v>
      </c>
      <c r="EU183" s="183" t="s">
        <v>4479</v>
      </c>
      <c r="EV183" s="182">
        <v>5</v>
      </c>
      <c r="EW183" s="184">
        <v>4.7719030349303301E-4</v>
      </c>
      <c r="EX183" s="175">
        <v>43</v>
      </c>
      <c r="EY183" s="171">
        <v>4.103836610040084E-3</v>
      </c>
      <c r="EZ183" s="171" t="s">
        <v>4479</v>
      </c>
      <c r="FA183" s="170">
        <v>6</v>
      </c>
      <c r="FB183" s="171">
        <v>5.7262836419163968E-4</v>
      </c>
      <c r="FC183" s="170">
        <v>1</v>
      </c>
      <c r="FD183" s="176">
        <v>9.5438060698606599E-5</v>
      </c>
      <c r="FE183" s="190">
        <v>217</v>
      </c>
      <c r="FF183" s="191">
        <v>2.0710059171597635E-2</v>
      </c>
      <c r="FG183" s="192">
        <v>7</v>
      </c>
      <c r="FH183" s="192">
        <v>15</v>
      </c>
      <c r="FI183" s="192">
        <v>74</v>
      </c>
      <c r="FJ183" s="192">
        <v>88</v>
      </c>
      <c r="FK183" s="192">
        <v>4</v>
      </c>
      <c r="FL183" s="192">
        <v>7</v>
      </c>
      <c r="FM183" s="192">
        <v>0</v>
      </c>
      <c r="FN183" s="192">
        <v>1</v>
      </c>
      <c r="FO183" s="192">
        <v>21</v>
      </c>
      <c r="FP183" s="193">
        <v>0</v>
      </c>
      <c r="FQ183" s="202" t="s">
        <v>3985</v>
      </c>
      <c r="FR183" s="203">
        <v>0.56806216897399997</v>
      </c>
      <c r="FS183" s="206">
        <v>663</v>
      </c>
      <c r="FT183" s="253">
        <v>63</v>
      </c>
      <c r="FU183" s="208" t="s">
        <v>3986</v>
      </c>
      <c r="FV183" s="209">
        <v>0.22134380000000001</v>
      </c>
      <c r="FW183" s="210">
        <v>840</v>
      </c>
      <c r="FX183" s="211">
        <v>89</v>
      </c>
      <c r="FY183" s="216">
        <v>7617</v>
      </c>
      <c r="FZ183" s="217">
        <v>75.464317508199997</v>
      </c>
      <c r="GA183" s="218">
        <v>906</v>
      </c>
      <c r="GB183" s="219">
        <v>75</v>
      </c>
      <c r="GC183" s="254">
        <v>1267</v>
      </c>
      <c r="GD183" s="225">
        <v>12.5496278058</v>
      </c>
      <c r="GE183" s="224">
        <v>1280</v>
      </c>
      <c r="GF183" s="255">
        <v>129</v>
      </c>
      <c r="GG183" s="435">
        <v>2118</v>
      </c>
      <c r="GH183" s="249" t="s">
        <v>4086</v>
      </c>
      <c r="GI183" s="436">
        <v>78</v>
      </c>
      <c r="GJ183" s="437">
        <v>281</v>
      </c>
      <c r="GK183" s="250" t="s">
        <v>3940</v>
      </c>
      <c r="GL183" s="228">
        <v>2818</v>
      </c>
      <c r="GM183" s="229">
        <v>1.1814200937841288E-3</v>
      </c>
      <c r="GN183" s="227">
        <v>227</v>
      </c>
      <c r="GO183" s="227">
        <v>2129</v>
      </c>
      <c r="GP183" s="227">
        <v>462</v>
      </c>
      <c r="GQ183" s="227">
        <v>0</v>
      </c>
      <c r="GR183" s="227">
        <v>2665</v>
      </c>
      <c r="GS183" s="227">
        <v>2725</v>
      </c>
      <c r="GT183" s="227">
        <v>2450</v>
      </c>
      <c r="GU183" s="230" t="s">
        <v>3940</v>
      </c>
      <c r="GV183" s="297">
        <v>1875</v>
      </c>
      <c r="GW183" s="235">
        <v>210</v>
      </c>
      <c r="GX183" s="235">
        <v>152</v>
      </c>
      <c r="GY183" s="235">
        <v>2312</v>
      </c>
      <c r="GZ183" s="235">
        <v>348</v>
      </c>
      <c r="HA183" s="235">
        <v>29</v>
      </c>
      <c r="HB183" s="235">
        <v>1750</v>
      </c>
      <c r="HC183" s="298">
        <v>498</v>
      </c>
      <c r="HD183" s="236">
        <v>8564</v>
      </c>
      <c r="HE183" s="237">
        <v>0.7329054343175011</v>
      </c>
      <c r="HF183" s="238">
        <v>4952</v>
      </c>
      <c r="HG183" s="238">
        <v>3584</v>
      </c>
      <c r="HH183" s="238" t="s">
        <v>3940</v>
      </c>
      <c r="HI183" s="238">
        <v>28</v>
      </c>
      <c r="HJ183" s="242">
        <v>3.269500233535731E-3</v>
      </c>
      <c r="HK183" s="301">
        <v>4952</v>
      </c>
      <c r="HL183" s="245">
        <v>0.57823446987389071</v>
      </c>
      <c r="HM183" s="244">
        <v>4906</v>
      </c>
      <c r="HN183" s="246">
        <v>46</v>
      </c>
      <c r="HO183" s="302" t="s">
        <v>4268</v>
      </c>
      <c r="HP183" s="305">
        <v>4106</v>
      </c>
      <c r="HQ183" s="139">
        <v>0.35139067180145483</v>
      </c>
      <c r="HR183" s="57">
        <v>2474.99998052</v>
      </c>
      <c r="HS183" s="139">
        <v>0.60277641999999998</v>
      </c>
      <c r="HT183" s="56">
        <v>60.277642</v>
      </c>
      <c r="HU183" s="57">
        <v>13.99998184</v>
      </c>
      <c r="HV183" s="139">
        <v>3.4096400000000002E-3</v>
      </c>
      <c r="HW183" s="56">
        <v>0.34096399999999999</v>
      </c>
      <c r="HX183" s="56" t="s">
        <v>4086</v>
      </c>
      <c r="HY183" s="57">
        <v>603.00001556000007</v>
      </c>
      <c r="HZ183" s="139">
        <v>0.14685826000000002</v>
      </c>
      <c r="IA183" s="56">
        <v>14.685826</v>
      </c>
      <c r="IB183" s="56" t="s">
        <v>4479</v>
      </c>
      <c r="IC183" s="57">
        <v>1013.99998102</v>
      </c>
      <c r="ID183" s="139">
        <v>0.24695566999999999</v>
      </c>
      <c r="IE183" s="56">
        <v>24.695567</v>
      </c>
      <c r="IF183" s="56" t="s">
        <v>4268</v>
      </c>
      <c r="IG183" s="57">
        <v>0</v>
      </c>
      <c r="IH183" s="140">
        <v>0</v>
      </c>
      <c r="II183" s="53">
        <v>0</v>
      </c>
      <c r="IJ183" s="53">
        <v>0.99999998999999995</v>
      </c>
      <c r="IK183" s="307">
        <v>64.999991940000001</v>
      </c>
      <c r="IL183" s="245">
        <v>1.5830489999999999E-2</v>
      </c>
      <c r="IM183" s="20">
        <v>1.5830489999999999</v>
      </c>
      <c r="IN183" s="20" t="s">
        <v>3940</v>
      </c>
      <c r="IO183" s="25">
        <v>180.99999398</v>
      </c>
      <c r="IP183" s="245">
        <v>4.4081830000000002E-2</v>
      </c>
      <c r="IQ183" s="20">
        <v>4.4081830000000002</v>
      </c>
      <c r="IR183" s="25">
        <v>197.00000841999997</v>
      </c>
      <c r="IS183" s="245">
        <v>4.7978569999999991E-2</v>
      </c>
      <c r="IT183" s="20">
        <v>4.7978569999999996</v>
      </c>
      <c r="IU183" s="20" t="s">
        <v>4690</v>
      </c>
      <c r="IV183" s="25">
        <v>9.9999987600000004</v>
      </c>
      <c r="IW183" s="245">
        <v>2.43546E-3</v>
      </c>
      <c r="IX183" s="20">
        <v>0.24354600000000001</v>
      </c>
      <c r="IY183" s="20" t="s">
        <v>4086</v>
      </c>
      <c r="IZ183" s="25">
        <v>150.99999769999999</v>
      </c>
      <c r="JA183" s="265">
        <v>3.6775450000000001E-2</v>
      </c>
      <c r="JB183" s="43">
        <v>3.6775449999999998</v>
      </c>
      <c r="JC183" s="311">
        <v>2043.0000012399998</v>
      </c>
      <c r="JD183" s="19">
        <v>0.49756453999999994</v>
      </c>
      <c r="JE183" s="43">
        <v>49.756453999999998</v>
      </c>
      <c r="JF183" s="43" t="s">
        <v>3940</v>
      </c>
      <c r="JG183" s="26">
        <v>676.00001472000008</v>
      </c>
      <c r="JH183" s="19">
        <v>0.16463712000000003</v>
      </c>
      <c r="JI183" s="43">
        <v>16.463712000000001</v>
      </c>
      <c r="JJ183" s="26">
        <v>126.0000008</v>
      </c>
      <c r="JK183" s="19">
        <v>3.06868E-2</v>
      </c>
      <c r="JL183" s="43">
        <v>3.0686800000000001</v>
      </c>
      <c r="JM183" s="43" t="s">
        <v>4690</v>
      </c>
      <c r="JN183" s="26">
        <v>641.99999429999991</v>
      </c>
      <c r="JO183" s="19">
        <v>0.15635654999999998</v>
      </c>
      <c r="JP183" s="43">
        <v>15.635655</v>
      </c>
      <c r="JQ183" s="43" t="s">
        <v>4086</v>
      </c>
      <c r="JR183" s="26">
        <v>14.999998140000001</v>
      </c>
      <c r="JS183" s="65">
        <v>3.6531900000000002E-3</v>
      </c>
      <c r="JT183" s="5">
        <v>0.365319</v>
      </c>
      <c r="JU183" s="5">
        <v>0.99999999999999989</v>
      </c>
      <c r="JV183" s="313">
        <v>2175.00001772</v>
      </c>
      <c r="JW183" s="21">
        <v>2175.00001772</v>
      </c>
      <c r="JX183" s="30">
        <v>0.52971261999999997</v>
      </c>
      <c r="JY183" s="55">
        <v>52.971262000000003</v>
      </c>
      <c r="JZ183" s="55" t="s">
        <v>4902</v>
      </c>
      <c r="KA183" s="21">
        <v>865.0000159199999</v>
      </c>
      <c r="KB183" s="30">
        <v>0.21066731999999996</v>
      </c>
      <c r="KC183" s="21">
        <v>285.00000571999999</v>
      </c>
      <c r="KD183" s="30">
        <v>6.9410619999999992E-2</v>
      </c>
      <c r="KE183" s="55">
        <v>6.9410619999999996</v>
      </c>
      <c r="KF183" s="21">
        <v>580.00001019999991</v>
      </c>
      <c r="KG183" s="30">
        <v>0.14125669999999999</v>
      </c>
      <c r="KH183" s="55">
        <v>14.12567</v>
      </c>
      <c r="KI183" s="55" t="s">
        <v>4086</v>
      </c>
      <c r="KJ183" s="21">
        <v>1038.99997792</v>
      </c>
      <c r="KK183" s="30">
        <v>0.25304431999999999</v>
      </c>
      <c r="KL183" s="21">
        <v>275.99998220000003</v>
      </c>
      <c r="KM183" s="30">
        <v>6.7218700000000006E-2</v>
      </c>
      <c r="KN183" s="55">
        <v>6.72187</v>
      </c>
      <c r="KO183" s="21">
        <v>762.99999572000002</v>
      </c>
      <c r="KP183" s="30">
        <v>0.18582562</v>
      </c>
      <c r="KQ183" s="55">
        <v>18.582561999999999</v>
      </c>
      <c r="KR183" s="21">
        <v>26.999988440000003</v>
      </c>
      <c r="KS183" s="314">
        <v>6.5757400000000009E-3</v>
      </c>
      <c r="KT183" s="5">
        <v>0.65757399999999999</v>
      </c>
      <c r="KU183" s="51">
        <v>6</v>
      </c>
      <c r="KV183" s="51">
        <v>0</v>
      </c>
      <c r="KW183" s="51">
        <v>3</v>
      </c>
      <c r="KX183" s="51">
        <v>1</v>
      </c>
      <c r="KY183" s="51">
        <v>5</v>
      </c>
      <c r="KZ183" s="51">
        <v>3</v>
      </c>
      <c r="LA183" s="51">
        <v>6</v>
      </c>
      <c r="LB183" s="51">
        <v>5</v>
      </c>
      <c r="LC183" s="51">
        <v>7</v>
      </c>
      <c r="LD183" s="51">
        <v>6</v>
      </c>
      <c r="LE183" s="51">
        <v>5</v>
      </c>
      <c r="LF183" s="51">
        <v>0</v>
      </c>
      <c r="LG183" s="261">
        <v>10</v>
      </c>
      <c r="LH183" s="260">
        <v>19</v>
      </c>
      <c r="LI183" s="260">
        <v>18</v>
      </c>
      <c r="LJ183" s="264">
        <v>6</v>
      </c>
    </row>
    <row r="184" spans="1:322">
      <c r="A184" s="111">
        <v>30178</v>
      </c>
      <c r="B184" s="49" t="s">
        <v>348</v>
      </c>
      <c r="C184" s="67">
        <v>14158</v>
      </c>
      <c r="D184" s="69">
        <v>1.6484893873401651E-3</v>
      </c>
      <c r="E184" s="132">
        <v>12898</v>
      </c>
      <c r="F184" s="131">
        <v>6675</v>
      </c>
      <c r="G184" s="133">
        <v>0.51752209644906189</v>
      </c>
      <c r="H184" s="131">
        <v>6223</v>
      </c>
      <c r="I184" s="133">
        <v>0.48247790355093811</v>
      </c>
      <c r="J184" s="134" t="s">
        <v>349</v>
      </c>
      <c r="K184" s="72">
        <v>184</v>
      </c>
      <c r="L184" s="2">
        <v>1</v>
      </c>
      <c r="M184" s="2">
        <v>185</v>
      </c>
      <c r="N184" s="2" t="s">
        <v>26</v>
      </c>
      <c r="O184" s="2"/>
      <c r="P184" s="74"/>
      <c r="Q184" s="458">
        <v>756</v>
      </c>
      <c r="R184" s="460">
        <v>868</v>
      </c>
      <c r="S184" s="16" t="s">
        <v>3467</v>
      </c>
      <c r="T184" s="16" t="s">
        <v>3468</v>
      </c>
      <c r="U184" s="16" t="s">
        <v>1229</v>
      </c>
      <c r="V184" s="16" t="s">
        <v>3469</v>
      </c>
      <c r="W184" s="16" t="s">
        <v>3470</v>
      </c>
      <c r="X184" s="16" t="s">
        <v>1263</v>
      </c>
      <c r="Y184" s="16" t="s">
        <v>3471</v>
      </c>
      <c r="Z184" s="16" t="s">
        <v>3472</v>
      </c>
      <c r="AA184" s="16" t="s">
        <v>3473</v>
      </c>
      <c r="AB184" s="16" t="s">
        <v>3058</v>
      </c>
      <c r="AC184" s="16" t="s">
        <v>3474</v>
      </c>
      <c r="AD184" s="16" t="s">
        <v>3475</v>
      </c>
      <c r="AE184" s="16" t="s">
        <v>3476</v>
      </c>
      <c r="AF184" s="16" t="s">
        <v>3477</v>
      </c>
      <c r="AG184" s="16" t="s">
        <v>839</v>
      </c>
      <c r="AH184" s="16" t="s">
        <v>3478</v>
      </c>
      <c r="AI184" s="16" t="s">
        <v>881</v>
      </c>
      <c r="AJ184" s="404">
        <v>5.8613738564118466E-2</v>
      </c>
      <c r="AK184" s="404">
        <v>6.7297255388432314E-2</v>
      </c>
      <c r="AL184" s="404">
        <v>6.5746627384090553E-2</v>
      </c>
      <c r="AM184" s="404">
        <v>7.528298961079237E-2</v>
      </c>
      <c r="AN184" s="404">
        <v>6.6987129787563965E-2</v>
      </c>
      <c r="AO184" s="404">
        <v>6.3265622577143743E-2</v>
      </c>
      <c r="AP184" s="404">
        <v>5.8381144363467204E-2</v>
      </c>
      <c r="AQ184" s="404">
        <v>6.1792525973019076E-2</v>
      </c>
      <c r="AR184" s="404">
        <v>6.0241897968677315E-2</v>
      </c>
      <c r="AS184" s="404">
        <v>7.249185920297721E-2</v>
      </c>
      <c r="AT184" s="404">
        <v>7.5748178012094894E-2</v>
      </c>
      <c r="AU184" s="404">
        <v>6.5979221584741815E-2</v>
      </c>
      <c r="AV184" s="404">
        <v>5.7993487362381767E-2</v>
      </c>
      <c r="AW184" s="404">
        <v>4.8922313536982481E-2</v>
      </c>
      <c r="AX184" s="404">
        <v>3.7602729105287641E-2</v>
      </c>
      <c r="AY184" s="404">
        <v>2.791130407815165E-2</v>
      </c>
      <c r="AZ184" s="404">
        <v>1.8607536052101102E-2</v>
      </c>
      <c r="BA184" s="404">
        <v>1.7134439447976432E-2</v>
      </c>
      <c r="BB184" s="404">
        <v>0</v>
      </c>
      <c r="BC184" s="75" t="s">
        <v>604</v>
      </c>
      <c r="BD184" s="301">
        <v>35</v>
      </c>
      <c r="BE184" s="245">
        <v>0.54285714285714282</v>
      </c>
      <c r="BF184" s="245">
        <v>2.8571428571428571E-2</v>
      </c>
      <c r="BG184" s="245">
        <v>5.7142857142857141E-2</v>
      </c>
      <c r="BH184" s="245">
        <v>0</v>
      </c>
      <c r="BI184" s="245">
        <v>2.8571428571428571E-2</v>
      </c>
      <c r="BJ184" s="245">
        <v>0.34285714285714286</v>
      </c>
      <c r="BK184" s="245">
        <v>0</v>
      </c>
      <c r="BL184" s="417">
        <v>277</v>
      </c>
      <c r="BM184" s="19">
        <v>0.43682310469314078</v>
      </c>
      <c r="BN184" s="19">
        <v>1.444043321299639E-2</v>
      </c>
      <c r="BO184" s="19">
        <v>7.5812274368231042E-2</v>
      </c>
      <c r="BP184" s="19">
        <v>1.444043321299639E-2</v>
      </c>
      <c r="BQ184" s="19">
        <v>5.7761732851985562E-2</v>
      </c>
      <c r="BR184" s="19">
        <v>0.4007220216606498</v>
      </c>
      <c r="BS184" s="65">
        <v>0</v>
      </c>
      <c r="BT184" s="420">
        <v>10797</v>
      </c>
      <c r="BU184" s="143">
        <v>0.8371065281438983</v>
      </c>
      <c r="BV184" s="425">
        <v>2098</v>
      </c>
      <c r="BW184" s="143">
        <v>0.16266087765545045</v>
      </c>
      <c r="BX184" s="425">
        <v>3</v>
      </c>
      <c r="BY184" s="144">
        <v>2.3259420065126375E-4</v>
      </c>
      <c r="BZ184" s="413">
        <v>10426</v>
      </c>
      <c r="CA184" s="6">
        <v>0.80834237866335867</v>
      </c>
      <c r="CB184" s="414">
        <v>9196</v>
      </c>
      <c r="CC184" s="6">
        <v>0.88202570496834831</v>
      </c>
      <c r="CD184" s="414">
        <v>1224</v>
      </c>
      <c r="CE184" s="6">
        <v>0.11739881066564359</v>
      </c>
      <c r="CF184" s="6" t="s">
        <v>3940</v>
      </c>
      <c r="CG184" s="414">
        <v>6</v>
      </c>
      <c r="CH184" s="272">
        <v>5.7548436600805678E-4</v>
      </c>
      <c r="CI184" s="274">
        <v>7.1031141</v>
      </c>
      <c r="CJ184" s="412">
        <v>1545</v>
      </c>
      <c r="CK184" s="147">
        <v>0.11978601333540084</v>
      </c>
      <c r="CL184" s="412">
        <v>1336</v>
      </c>
      <c r="CM184" s="147">
        <v>0.86472491909385119</v>
      </c>
      <c r="CN184" s="148">
        <v>204</v>
      </c>
      <c r="CO184" s="147">
        <v>0.13203883495145632</v>
      </c>
      <c r="CP184" s="147" t="s">
        <v>3940</v>
      </c>
      <c r="CQ184" s="412">
        <v>5</v>
      </c>
      <c r="CR184" s="275">
        <v>3.2362459546925568E-3</v>
      </c>
      <c r="CS184" s="279">
        <v>0</v>
      </c>
      <c r="CT184" s="280">
        <v>0</v>
      </c>
      <c r="CU184" s="280">
        <v>17</v>
      </c>
      <c r="CV184" s="280">
        <v>28</v>
      </c>
      <c r="CW184" s="280">
        <v>1</v>
      </c>
      <c r="CX184" s="280">
        <v>10</v>
      </c>
      <c r="CY184" s="280">
        <v>0</v>
      </c>
      <c r="CZ184" s="280">
        <v>3</v>
      </c>
      <c r="DA184" s="280">
        <v>1</v>
      </c>
      <c r="DB184" s="280">
        <v>0</v>
      </c>
      <c r="DC184" s="280">
        <v>1</v>
      </c>
      <c r="DD184" s="280">
        <v>1</v>
      </c>
      <c r="DE184" s="281">
        <v>0</v>
      </c>
      <c r="DF184" s="281">
        <v>62</v>
      </c>
      <c r="DG184" s="154">
        <v>3451</v>
      </c>
      <c r="DH184" s="152">
        <v>0.26756086214917041</v>
      </c>
      <c r="DI184" s="152" t="s">
        <v>4480</v>
      </c>
      <c r="DJ184" s="151">
        <v>924</v>
      </c>
      <c r="DK184" s="151" t="s">
        <v>5114</v>
      </c>
      <c r="DL184" s="151">
        <v>2476</v>
      </c>
      <c r="DM184" s="151" t="s">
        <v>4269</v>
      </c>
      <c r="DN184" s="151">
        <v>131</v>
      </c>
      <c r="DO184" s="151" t="s">
        <v>4691</v>
      </c>
      <c r="DP184" s="151">
        <v>9444</v>
      </c>
      <c r="DQ184" s="152">
        <v>0.73220654365017834</v>
      </c>
      <c r="DR184" s="151">
        <v>3</v>
      </c>
      <c r="DS184" s="155">
        <v>2.3259420065126375E-4</v>
      </c>
      <c r="DT184" s="159">
        <v>924</v>
      </c>
      <c r="DU184" s="160">
        <v>470</v>
      </c>
      <c r="DV184" s="160">
        <v>243</v>
      </c>
      <c r="DW184" s="160">
        <v>415</v>
      </c>
      <c r="DX184" s="160">
        <v>179</v>
      </c>
      <c r="DY184" s="160">
        <v>175</v>
      </c>
      <c r="DZ184" s="161">
        <v>140</v>
      </c>
      <c r="EA184" s="285">
        <v>2476</v>
      </c>
      <c r="EB184" s="165">
        <v>1845</v>
      </c>
      <c r="EC184" s="165">
        <v>465</v>
      </c>
      <c r="ED184" s="165">
        <v>635</v>
      </c>
      <c r="EE184" s="165">
        <v>394</v>
      </c>
      <c r="EF184" s="165">
        <v>75</v>
      </c>
      <c r="EG184" s="286">
        <v>93</v>
      </c>
      <c r="EH184" s="289">
        <v>12483</v>
      </c>
      <c r="EI184" s="167">
        <v>0.96782446890990848</v>
      </c>
      <c r="EJ184" s="168">
        <v>21</v>
      </c>
      <c r="EK184" s="290">
        <v>1.6822879115597211E-3</v>
      </c>
      <c r="EL184" s="293">
        <v>316</v>
      </c>
      <c r="EM184" s="173">
        <v>2.4499922468599784E-2</v>
      </c>
      <c r="EN184" s="294" t="s">
        <v>4480</v>
      </c>
      <c r="EO184" s="180">
        <v>11964</v>
      </c>
      <c r="EP184" s="181">
        <v>0.98534014165705819</v>
      </c>
      <c r="EQ184" s="182">
        <v>11873</v>
      </c>
      <c r="ER184" s="183">
        <v>0.97784549497611595</v>
      </c>
      <c r="ES184" s="182">
        <v>91</v>
      </c>
      <c r="ET184" s="183">
        <v>7.4946466809421844E-3</v>
      </c>
      <c r="EU184" s="183" t="s">
        <v>4480</v>
      </c>
      <c r="EV184" s="182">
        <v>0</v>
      </c>
      <c r="EW184" s="184">
        <v>0</v>
      </c>
      <c r="EX184" s="175">
        <v>157</v>
      </c>
      <c r="EY184" s="171">
        <v>1.2930324493493659E-2</v>
      </c>
      <c r="EZ184" s="171" t="s">
        <v>4480</v>
      </c>
      <c r="FA184" s="170">
        <v>21</v>
      </c>
      <c r="FB184" s="171">
        <v>1.7295338494481964E-3</v>
      </c>
      <c r="FC184" s="170">
        <v>0</v>
      </c>
      <c r="FD184" s="176">
        <v>0</v>
      </c>
      <c r="FE184" s="190">
        <v>269</v>
      </c>
      <c r="FF184" s="191">
        <v>2.2154505023884039E-2</v>
      </c>
      <c r="FG184" s="192">
        <v>31</v>
      </c>
      <c r="FH184" s="192">
        <v>35</v>
      </c>
      <c r="FI184" s="192">
        <v>132</v>
      </c>
      <c r="FJ184" s="192">
        <v>20</v>
      </c>
      <c r="FK184" s="192">
        <v>15</v>
      </c>
      <c r="FL184" s="192">
        <v>15</v>
      </c>
      <c r="FM184" s="192">
        <v>0</v>
      </c>
      <c r="FN184" s="192">
        <v>1</v>
      </c>
      <c r="FO184" s="192">
        <v>18</v>
      </c>
      <c r="FP184" s="193">
        <v>2</v>
      </c>
      <c r="FQ184" s="202" t="s">
        <v>3986</v>
      </c>
      <c r="FR184" s="203">
        <v>-5.2953053500999998E-2</v>
      </c>
      <c r="FS184" s="206">
        <v>1211</v>
      </c>
      <c r="FT184" s="253">
        <v>137</v>
      </c>
      <c r="FU184" s="208" t="s">
        <v>3986</v>
      </c>
      <c r="FV184" s="209">
        <v>-0.2078025</v>
      </c>
      <c r="FW184" s="210">
        <v>1221</v>
      </c>
      <c r="FX184" s="211">
        <v>137</v>
      </c>
      <c r="FY184" s="216">
        <v>8613</v>
      </c>
      <c r="FZ184" s="217">
        <v>58.005277145199997</v>
      </c>
      <c r="GA184" s="218">
        <v>1571</v>
      </c>
      <c r="GB184" s="219">
        <v>155</v>
      </c>
      <c r="GC184" s="254">
        <v>1215</v>
      </c>
      <c r="GD184" s="225">
        <v>8.1809556147000002</v>
      </c>
      <c r="GE184" s="224">
        <v>1625</v>
      </c>
      <c r="GF184" s="255">
        <v>173</v>
      </c>
      <c r="GG184" s="435">
        <v>4674</v>
      </c>
      <c r="GH184" s="249" t="s">
        <v>4086</v>
      </c>
      <c r="GI184" s="436">
        <v>396</v>
      </c>
      <c r="GJ184" s="437">
        <v>1166</v>
      </c>
      <c r="GK184" s="250" t="s">
        <v>3940</v>
      </c>
      <c r="GL184" s="228">
        <v>4423</v>
      </c>
      <c r="GM184" s="229">
        <v>1.8543013040479778E-3</v>
      </c>
      <c r="GN184" s="227">
        <v>167</v>
      </c>
      <c r="GO184" s="227">
        <v>2818</v>
      </c>
      <c r="GP184" s="227">
        <v>1438</v>
      </c>
      <c r="GQ184" s="227">
        <v>0</v>
      </c>
      <c r="GR184" s="227">
        <v>3993</v>
      </c>
      <c r="GS184" s="227">
        <v>4257</v>
      </c>
      <c r="GT184" s="227">
        <v>3845</v>
      </c>
      <c r="GU184" s="230" t="s">
        <v>3940</v>
      </c>
      <c r="GV184" s="297">
        <v>3027</v>
      </c>
      <c r="GW184" s="235">
        <v>820</v>
      </c>
      <c r="GX184" s="235">
        <v>939</v>
      </c>
      <c r="GY184" s="235">
        <v>4019</v>
      </c>
      <c r="GZ184" s="235">
        <v>2070</v>
      </c>
      <c r="HA184" s="235">
        <v>115</v>
      </c>
      <c r="HB184" s="235">
        <v>3630</v>
      </c>
      <c r="HC184" s="298">
        <v>1415</v>
      </c>
      <c r="HD184" s="236">
        <v>10955</v>
      </c>
      <c r="HE184" s="237">
        <v>0.84935648937819819</v>
      </c>
      <c r="HF184" s="238">
        <v>6572</v>
      </c>
      <c r="HG184" s="238">
        <v>4349</v>
      </c>
      <c r="HH184" s="238" t="s">
        <v>3940</v>
      </c>
      <c r="HI184" s="238">
        <v>34</v>
      </c>
      <c r="HJ184" s="242">
        <v>3.1036056595162027E-3</v>
      </c>
      <c r="HK184" s="301">
        <v>6572</v>
      </c>
      <c r="HL184" s="245">
        <v>0.59990871748060248</v>
      </c>
      <c r="HM184" s="244">
        <v>6461</v>
      </c>
      <c r="HN184" s="246">
        <v>111</v>
      </c>
      <c r="HO184" s="302" t="s">
        <v>4269</v>
      </c>
      <c r="HP184" s="305">
        <v>5369</v>
      </c>
      <c r="HQ184" s="139">
        <v>0.41626608776554502</v>
      </c>
      <c r="HR184" s="57">
        <v>3348.9999761399999</v>
      </c>
      <c r="HS184" s="139">
        <v>0.62376606000000001</v>
      </c>
      <c r="HT184" s="56">
        <v>62.376606000000002</v>
      </c>
      <c r="HU184" s="57">
        <v>138.99997384</v>
      </c>
      <c r="HV184" s="139">
        <v>2.588936E-2</v>
      </c>
      <c r="HW184" s="56">
        <v>2.5889359999999999</v>
      </c>
      <c r="HX184" s="56" t="s">
        <v>4086</v>
      </c>
      <c r="HY184" s="57">
        <v>1713.00001327</v>
      </c>
      <c r="HZ184" s="139">
        <v>0.31905382999999998</v>
      </c>
      <c r="IA184" s="56">
        <v>31.905383</v>
      </c>
      <c r="IB184" s="56" t="s">
        <v>4480</v>
      </c>
      <c r="IC184" s="57">
        <v>167.99998306000001</v>
      </c>
      <c r="ID184" s="139">
        <v>3.1290740000000004E-2</v>
      </c>
      <c r="IE184" s="56">
        <v>3.1290740000000001</v>
      </c>
      <c r="IF184" s="56" t="s">
        <v>4269</v>
      </c>
      <c r="IG184" s="57">
        <v>0</v>
      </c>
      <c r="IH184" s="140">
        <v>0</v>
      </c>
      <c r="II184" s="53">
        <v>0</v>
      </c>
      <c r="IJ184" s="53">
        <v>0.99999998999999995</v>
      </c>
      <c r="IK184" s="307">
        <v>269.00000036</v>
      </c>
      <c r="IL184" s="245">
        <v>5.0102439999999998E-2</v>
      </c>
      <c r="IM184" s="20">
        <v>5.0102440000000001</v>
      </c>
      <c r="IN184" s="20" t="s">
        <v>3940</v>
      </c>
      <c r="IO184" s="25">
        <v>547.99997798000004</v>
      </c>
      <c r="IP184" s="245">
        <v>0.10206742000000001</v>
      </c>
      <c r="IQ184" s="20">
        <v>10.206742</v>
      </c>
      <c r="IR184" s="25">
        <v>585.00001196000005</v>
      </c>
      <c r="IS184" s="245">
        <v>0.10895884000000002</v>
      </c>
      <c r="IT184" s="20">
        <v>10.895884000000001</v>
      </c>
      <c r="IU184" s="20" t="s">
        <v>4691</v>
      </c>
      <c r="IV184" s="25">
        <v>78.000026649999995</v>
      </c>
      <c r="IW184" s="245">
        <v>1.4527849999999998E-2</v>
      </c>
      <c r="IX184" s="20">
        <v>1.452785</v>
      </c>
      <c r="IY184" s="20" t="s">
        <v>4086</v>
      </c>
      <c r="IZ184" s="25">
        <v>608.99997885999994</v>
      </c>
      <c r="JA184" s="265">
        <v>0.11342893999999999</v>
      </c>
      <c r="JB184" s="43">
        <v>11.342893999999999</v>
      </c>
      <c r="JC184" s="311">
        <v>1297.9999905599998</v>
      </c>
      <c r="JD184" s="19">
        <v>0.24175823999999996</v>
      </c>
      <c r="JE184" s="43">
        <v>24.175823999999999</v>
      </c>
      <c r="JF184" s="43" t="s">
        <v>3940</v>
      </c>
      <c r="JG184" s="26">
        <v>800.99998251</v>
      </c>
      <c r="JH184" s="19">
        <v>0.14918978999999999</v>
      </c>
      <c r="JI184" s="43">
        <v>14.918979</v>
      </c>
      <c r="JJ184" s="26">
        <v>207.99999948000001</v>
      </c>
      <c r="JK184" s="19">
        <v>3.8740920000000005E-2</v>
      </c>
      <c r="JL184" s="43">
        <v>3.8740920000000001</v>
      </c>
      <c r="JM184" s="43" t="s">
        <v>4691</v>
      </c>
      <c r="JN184" s="26">
        <v>920.99997808000001</v>
      </c>
      <c r="JO184" s="19">
        <v>0.17154032</v>
      </c>
      <c r="JP184" s="43">
        <v>17.154032000000001</v>
      </c>
      <c r="JQ184" s="43" t="s">
        <v>4086</v>
      </c>
      <c r="JR184" s="26">
        <v>51.999999870000003</v>
      </c>
      <c r="JS184" s="65">
        <v>9.6852300000000013E-3</v>
      </c>
      <c r="JT184" s="5">
        <v>0.96852300000000002</v>
      </c>
      <c r="JU184" s="5">
        <v>0.99999999000000006</v>
      </c>
      <c r="JV184" s="313">
        <v>1473.0000221299999</v>
      </c>
      <c r="JW184" s="21">
        <v>1473.0000221299999</v>
      </c>
      <c r="JX184" s="30">
        <v>0.27435276999999997</v>
      </c>
      <c r="JY184" s="55">
        <v>27.435276999999999</v>
      </c>
      <c r="JZ184" s="55" t="s">
        <v>4903</v>
      </c>
      <c r="KA184" s="21">
        <v>955.00002962000008</v>
      </c>
      <c r="KB184" s="30">
        <v>0.17787298000000001</v>
      </c>
      <c r="KC184" s="21">
        <v>576.00001095000005</v>
      </c>
      <c r="KD184" s="30">
        <v>0.10728255</v>
      </c>
      <c r="KE184" s="55">
        <v>10.728255000000001</v>
      </c>
      <c r="KF184" s="21">
        <v>379.00001866999997</v>
      </c>
      <c r="KG184" s="30">
        <v>7.0590429999999996E-2</v>
      </c>
      <c r="KH184" s="55">
        <v>7.059043</v>
      </c>
      <c r="KI184" s="55" t="s">
        <v>4086</v>
      </c>
      <c r="KJ184" s="21">
        <v>2903.9999679600005</v>
      </c>
      <c r="KK184" s="30">
        <v>0.54088284000000009</v>
      </c>
      <c r="KL184" s="21">
        <v>694.99997658000007</v>
      </c>
      <c r="KM184" s="30">
        <v>0.12944682000000002</v>
      </c>
      <c r="KN184" s="55">
        <v>12.944682</v>
      </c>
      <c r="KO184" s="21">
        <v>2208.9999913800002</v>
      </c>
      <c r="KP184" s="30">
        <v>0.41143602000000001</v>
      </c>
      <c r="KQ184" s="55">
        <v>41.143602000000001</v>
      </c>
      <c r="KR184" s="21">
        <v>36.999980289999996</v>
      </c>
      <c r="KS184" s="314">
        <v>6.8914099999999997E-3</v>
      </c>
      <c r="KT184" s="5">
        <v>0.689141</v>
      </c>
      <c r="KU184" s="51">
        <v>13</v>
      </c>
      <c r="KV184" s="51">
        <v>13</v>
      </c>
      <c r="KW184" s="51">
        <v>8</v>
      </c>
      <c r="KX184" s="51">
        <v>9</v>
      </c>
      <c r="KY184" s="51">
        <v>7</v>
      </c>
      <c r="KZ184" s="51">
        <v>7</v>
      </c>
      <c r="LA184" s="51">
        <v>8</v>
      </c>
      <c r="LB184" s="51">
        <v>9</v>
      </c>
      <c r="LC184" s="51">
        <v>11</v>
      </c>
      <c r="LD184" s="51">
        <v>9</v>
      </c>
      <c r="LE184" s="51">
        <v>9</v>
      </c>
      <c r="LF184" s="51">
        <v>15</v>
      </c>
      <c r="LG184" s="261">
        <v>43</v>
      </c>
      <c r="LH184" s="260">
        <v>31</v>
      </c>
      <c r="LI184" s="260">
        <v>44</v>
      </c>
      <c r="LJ184" s="264">
        <v>20</v>
      </c>
    </row>
    <row r="185" spans="1:322">
      <c r="A185" s="111">
        <v>30179</v>
      </c>
      <c r="B185" s="49" t="s">
        <v>350</v>
      </c>
      <c r="C185" s="67">
        <v>4178</v>
      </c>
      <c r="D185" s="69">
        <v>4.8646621417624023E-4</v>
      </c>
      <c r="E185" s="132">
        <v>4284</v>
      </c>
      <c r="F185" s="131">
        <v>2154</v>
      </c>
      <c r="G185" s="133">
        <v>0.50280112044817926</v>
      </c>
      <c r="H185" s="131">
        <v>2130</v>
      </c>
      <c r="I185" s="133">
        <v>0.49719887955182074</v>
      </c>
      <c r="J185" s="134" t="s">
        <v>351</v>
      </c>
      <c r="K185" s="72">
        <v>13</v>
      </c>
      <c r="L185" s="2">
        <v>1</v>
      </c>
      <c r="M185" s="2">
        <v>14</v>
      </c>
      <c r="N185" s="2" t="s">
        <v>29</v>
      </c>
      <c r="O185" s="2"/>
      <c r="P185" s="74"/>
      <c r="Q185" s="458">
        <v>360</v>
      </c>
      <c r="R185" s="460">
        <v>398</v>
      </c>
      <c r="S185" s="16" t="s">
        <v>3479</v>
      </c>
      <c r="T185" s="16" t="s">
        <v>3480</v>
      </c>
      <c r="U185" s="16" t="s">
        <v>3481</v>
      </c>
      <c r="V185" s="16" t="s">
        <v>3482</v>
      </c>
      <c r="W185" s="16" t="s">
        <v>3483</v>
      </c>
      <c r="X185" s="16" t="s">
        <v>3484</v>
      </c>
      <c r="Y185" s="16" t="s">
        <v>3485</v>
      </c>
      <c r="Z185" s="16" t="s">
        <v>3486</v>
      </c>
      <c r="AA185" s="16" t="s">
        <v>3487</v>
      </c>
      <c r="AB185" s="16" t="s">
        <v>3488</v>
      </c>
      <c r="AC185" s="16" t="s">
        <v>3489</v>
      </c>
      <c r="AD185" s="16" t="s">
        <v>3490</v>
      </c>
      <c r="AE185" s="16" t="s">
        <v>3491</v>
      </c>
      <c r="AF185" s="16" t="s">
        <v>3492</v>
      </c>
      <c r="AG185" s="16" t="s">
        <v>824</v>
      </c>
      <c r="AH185" s="16" t="s">
        <v>776</v>
      </c>
      <c r="AI185" s="16" t="s">
        <v>881</v>
      </c>
      <c r="AJ185" s="404">
        <v>8.4033613445378158E-2</v>
      </c>
      <c r="AK185" s="404">
        <v>9.2903828197945848E-2</v>
      </c>
      <c r="AL185" s="404">
        <v>8.6367880485527543E-2</v>
      </c>
      <c r="AM185" s="404">
        <v>8.3800186741363206E-2</v>
      </c>
      <c r="AN185" s="404">
        <v>8.2399626517273575E-2</v>
      </c>
      <c r="AO185" s="404">
        <v>7.3062558356676008E-2</v>
      </c>
      <c r="AP185" s="404">
        <v>6.5592903828197949E-2</v>
      </c>
      <c r="AQ185" s="404">
        <v>6.7460317460317457E-2</v>
      </c>
      <c r="AR185" s="404">
        <v>7.2362278244631192E-2</v>
      </c>
      <c r="AS185" s="404">
        <v>5.7656395891690013E-2</v>
      </c>
      <c r="AT185" s="404">
        <v>5.7889822595704951E-2</v>
      </c>
      <c r="AU185" s="404">
        <v>4.5051353874883286E-2</v>
      </c>
      <c r="AV185" s="404">
        <v>3.5947712418300651E-2</v>
      </c>
      <c r="AW185" s="404">
        <v>2.4743230625583566E-2</v>
      </c>
      <c r="AX185" s="404">
        <v>2.5676937441643323E-2</v>
      </c>
      <c r="AY185" s="404">
        <v>2.0541549953314659E-2</v>
      </c>
      <c r="AZ185" s="404">
        <v>1.4239028944911298E-2</v>
      </c>
      <c r="BA185" s="404">
        <v>1.027077497665733E-2</v>
      </c>
      <c r="BB185" s="404">
        <v>0</v>
      </c>
      <c r="BC185" s="75" t="s">
        <v>605</v>
      </c>
      <c r="BD185" s="301">
        <v>25</v>
      </c>
      <c r="BE185" s="245">
        <v>0.4</v>
      </c>
      <c r="BF185" s="245">
        <v>0.04</v>
      </c>
      <c r="BG185" s="245">
        <v>0.32</v>
      </c>
      <c r="BH185" s="245">
        <v>0</v>
      </c>
      <c r="BI185" s="245">
        <v>0.16</v>
      </c>
      <c r="BJ185" s="245">
        <v>0.08</v>
      </c>
      <c r="BK185" s="245">
        <v>0</v>
      </c>
      <c r="BL185" s="417">
        <v>155</v>
      </c>
      <c r="BM185" s="19">
        <v>0.52903225806451615</v>
      </c>
      <c r="BN185" s="19">
        <v>1.2903225806451613E-2</v>
      </c>
      <c r="BO185" s="19">
        <v>0.24516129032258063</v>
      </c>
      <c r="BP185" s="19">
        <v>1.2903225806451613E-2</v>
      </c>
      <c r="BQ185" s="19">
        <v>5.1612903225806452E-2</v>
      </c>
      <c r="BR185" s="19">
        <v>0.14838709677419354</v>
      </c>
      <c r="BS185" s="65">
        <v>0</v>
      </c>
      <c r="BT185" s="420">
        <v>2553</v>
      </c>
      <c r="BU185" s="143">
        <v>0.59593837535014005</v>
      </c>
      <c r="BV185" s="425">
        <v>1730</v>
      </c>
      <c r="BW185" s="143">
        <v>0.40382819794584501</v>
      </c>
      <c r="BX185" s="425">
        <v>1</v>
      </c>
      <c r="BY185" s="144">
        <v>2.3342670401493932E-4</v>
      </c>
      <c r="BZ185" s="413">
        <v>3156</v>
      </c>
      <c r="CA185" s="6">
        <v>0.73669467787114851</v>
      </c>
      <c r="CB185" s="414">
        <v>2946</v>
      </c>
      <c r="CC185" s="6">
        <v>0.93346007604562742</v>
      </c>
      <c r="CD185" s="414">
        <v>209</v>
      </c>
      <c r="CE185" s="6">
        <v>6.6223067173637518E-2</v>
      </c>
      <c r="CF185" s="6" t="s">
        <v>3940</v>
      </c>
      <c r="CG185" s="414">
        <v>1</v>
      </c>
      <c r="CH185" s="272">
        <v>3.1685678073510771E-4</v>
      </c>
      <c r="CI185" s="274">
        <v>4.8630108999999999</v>
      </c>
      <c r="CJ185" s="412">
        <v>696</v>
      </c>
      <c r="CK185" s="147">
        <v>0.16246498599439776</v>
      </c>
      <c r="CL185" s="412">
        <v>601</v>
      </c>
      <c r="CM185" s="147">
        <v>0.8635057471264368</v>
      </c>
      <c r="CN185" s="148">
        <v>94</v>
      </c>
      <c r="CO185" s="147">
        <v>0.13505747126436782</v>
      </c>
      <c r="CP185" s="147" t="s">
        <v>3940</v>
      </c>
      <c r="CQ185" s="412">
        <v>1</v>
      </c>
      <c r="CR185" s="275">
        <v>1.4367816091954023E-3</v>
      </c>
      <c r="CS185" s="279">
        <v>0</v>
      </c>
      <c r="CT185" s="280">
        <v>0</v>
      </c>
      <c r="CU185" s="280">
        <v>6</v>
      </c>
      <c r="CV185" s="280">
        <v>5</v>
      </c>
      <c r="CW185" s="280">
        <v>0</v>
      </c>
      <c r="CX185" s="280">
        <v>2</v>
      </c>
      <c r="CY185" s="280">
        <v>0</v>
      </c>
      <c r="CZ185" s="280">
        <v>1</v>
      </c>
      <c r="DA185" s="280">
        <v>0</v>
      </c>
      <c r="DB185" s="280">
        <v>0</v>
      </c>
      <c r="DC185" s="280">
        <v>0</v>
      </c>
      <c r="DD185" s="280">
        <v>0</v>
      </c>
      <c r="DE185" s="281">
        <v>0</v>
      </c>
      <c r="DF185" s="281">
        <v>14</v>
      </c>
      <c r="DG185" s="154">
        <v>782</v>
      </c>
      <c r="DH185" s="152">
        <v>0.18253968253968253</v>
      </c>
      <c r="DI185" s="152" t="s">
        <v>4481</v>
      </c>
      <c r="DJ185" s="151">
        <v>254</v>
      </c>
      <c r="DK185" s="151" t="s">
        <v>5115</v>
      </c>
      <c r="DL185" s="151">
        <v>518</v>
      </c>
      <c r="DM185" s="151" t="s">
        <v>4270</v>
      </c>
      <c r="DN185" s="151">
        <v>28</v>
      </c>
      <c r="DO185" s="151" t="s">
        <v>4692</v>
      </c>
      <c r="DP185" s="151">
        <v>3502</v>
      </c>
      <c r="DQ185" s="152">
        <v>0.81746031746031744</v>
      </c>
      <c r="DR185" s="151">
        <v>0</v>
      </c>
      <c r="DS185" s="155">
        <v>0</v>
      </c>
      <c r="DT185" s="159">
        <v>254</v>
      </c>
      <c r="DU185" s="160">
        <v>117</v>
      </c>
      <c r="DV185" s="160">
        <v>61</v>
      </c>
      <c r="DW185" s="160">
        <v>123</v>
      </c>
      <c r="DX185" s="160">
        <v>40</v>
      </c>
      <c r="DY185" s="160">
        <v>53</v>
      </c>
      <c r="DZ185" s="161">
        <v>33</v>
      </c>
      <c r="EA185" s="285">
        <v>518</v>
      </c>
      <c r="EB185" s="165">
        <v>341</v>
      </c>
      <c r="EC185" s="165">
        <v>86</v>
      </c>
      <c r="ED185" s="165">
        <v>137</v>
      </c>
      <c r="EE185" s="165">
        <v>96</v>
      </c>
      <c r="EF185" s="165">
        <v>15</v>
      </c>
      <c r="EG185" s="286">
        <v>16</v>
      </c>
      <c r="EH185" s="289">
        <v>4059</v>
      </c>
      <c r="EI185" s="167">
        <v>0.94747899159663862</v>
      </c>
      <c r="EJ185" s="168">
        <v>30</v>
      </c>
      <c r="EK185" s="290">
        <v>7.3909830007390983E-3</v>
      </c>
      <c r="EL185" s="293">
        <v>101</v>
      </c>
      <c r="EM185" s="173">
        <v>2.357609710550887E-2</v>
      </c>
      <c r="EN185" s="294" t="s">
        <v>4481</v>
      </c>
      <c r="EO185" s="180">
        <v>3821</v>
      </c>
      <c r="EP185" s="181">
        <v>0.97375127420998986</v>
      </c>
      <c r="EQ185" s="182">
        <v>3624</v>
      </c>
      <c r="ER185" s="183">
        <v>0.92354740061162077</v>
      </c>
      <c r="ES185" s="182">
        <v>193</v>
      </c>
      <c r="ET185" s="183">
        <v>4.9184505606523952E-2</v>
      </c>
      <c r="EU185" s="183" t="s">
        <v>4481</v>
      </c>
      <c r="EV185" s="182">
        <v>4</v>
      </c>
      <c r="EW185" s="184">
        <v>1.0193679918450561E-3</v>
      </c>
      <c r="EX185" s="175">
        <v>92</v>
      </c>
      <c r="EY185" s="171">
        <v>2.3445463812436288E-2</v>
      </c>
      <c r="EZ185" s="171" t="s">
        <v>4481</v>
      </c>
      <c r="FA185" s="170">
        <v>9</v>
      </c>
      <c r="FB185" s="171">
        <v>2.2935779816513763E-3</v>
      </c>
      <c r="FC185" s="170">
        <v>2</v>
      </c>
      <c r="FD185" s="176">
        <v>5.0968399592252807E-4</v>
      </c>
      <c r="FE185" s="190">
        <v>294</v>
      </c>
      <c r="FF185" s="191">
        <v>7.492354740061162E-2</v>
      </c>
      <c r="FG185" s="192">
        <v>27</v>
      </c>
      <c r="FH185" s="192">
        <v>47</v>
      </c>
      <c r="FI185" s="192">
        <v>138</v>
      </c>
      <c r="FJ185" s="192">
        <v>45</v>
      </c>
      <c r="FK185" s="192">
        <v>8</v>
      </c>
      <c r="FL185" s="192">
        <v>11</v>
      </c>
      <c r="FM185" s="192">
        <v>0</v>
      </c>
      <c r="FN185" s="192">
        <v>2</v>
      </c>
      <c r="FO185" s="192">
        <v>15</v>
      </c>
      <c r="FP185" s="193">
        <v>1</v>
      </c>
      <c r="FQ185" s="202" t="s">
        <v>3986</v>
      </c>
      <c r="FR185" s="203">
        <v>6.3355187240399999E-2</v>
      </c>
      <c r="FS185" s="206">
        <v>1116</v>
      </c>
      <c r="FT185" s="253">
        <v>129</v>
      </c>
      <c r="FU185" s="208" t="s">
        <v>3986</v>
      </c>
      <c r="FV185" s="209">
        <v>-0.13072719999999999</v>
      </c>
      <c r="FW185" s="210">
        <v>1161</v>
      </c>
      <c r="FX185" s="211">
        <v>131</v>
      </c>
      <c r="FY185" s="216">
        <v>2754</v>
      </c>
      <c r="FZ185" s="217">
        <v>72.215250422099999</v>
      </c>
      <c r="GA185" s="218">
        <v>1030</v>
      </c>
      <c r="GB185" s="219">
        <v>89</v>
      </c>
      <c r="GC185" s="254">
        <v>549</v>
      </c>
      <c r="GD185" s="225">
        <v>14.397017445099999</v>
      </c>
      <c r="GE185" s="224">
        <v>1197</v>
      </c>
      <c r="GF185" s="255">
        <v>118</v>
      </c>
      <c r="GG185" s="435">
        <v>900</v>
      </c>
      <c r="GH185" s="249" t="s">
        <v>4086</v>
      </c>
      <c r="GI185" s="436">
        <v>53</v>
      </c>
      <c r="GJ185" s="437">
        <v>107</v>
      </c>
      <c r="GK185" s="250" t="s">
        <v>3940</v>
      </c>
      <c r="GL185" s="228">
        <v>1218</v>
      </c>
      <c r="GM185" s="229">
        <v>5.1063508666751914E-4</v>
      </c>
      <c r="GN185" s="227">
        <v>38</v>
      </c>
      <c r="GO185" s="227">
        <v>1053</v>
      </c>
      <c r="GP185" s="227">
        <v>127</v>
      </c>
      <c r="GQ185" s="227">
        <v>0</v>
      </c>
      <c r="GR185" s="227">
        <v>1176</v>
      </c>
      <c r="GS185" s="227">
        <v>1197</v>
      </c>
      <c r="GT185" s="227">
        <v>1127</v>
      </c>
      <c r="GU185" s="230" t="s">
        <v>3940</v>
      </c>
      <c r="GV185" s="297">
        <v>877</v>
      </c>
      <c r="GW185" s="235">
        <v>145</v>
      </c>
      <c r="GX185" s="235">
        <v>48</v>
      </c>
      <c r="GY185" s="235">
        <v>1078</v>
      </c>
      <c r="GZ185" s="235">
        <v>83</v>
      </c>
      <c r="HA185" s="235">
        <v>5</v>
      </c>
      <c r="HB185" s="235">
        <v>1055</v>
      </c>
      <c r="HC185" s="298">
        <v>153</v>
      </c>
      <c r="HD185" s="236">
        <v>3379</v>
      </c>
      <c r="HE185" s="237">
        <v>0.7887488328664799</v>
      </c>
      <c r="HF185" s="238">
        <v>1911</v>
      </c>
      <c r="HG185" s="238">
        <v>1449</v>
      </c>
      <c r="HH185" s="238" t="s">
        <v>3940</v>
      </c>
      <c r="HI185" s="238">
        <v>19</v>
      </c>
      <c r="HJ185" s="242">
        <v>5.6229653743711154E-3</v>
      </c>
      <c r="HK185" s="301">
        <v>1911</v>
      </c>
      <c r="HL185" s="245">
        <v>0.56555193844332641</v>
      </c>
      <c r="HM185" s="244">
        <v>1891</v>
      </c>
      <c r="HN185" s="246">
        <v>20</v>
      </c>
      <c r="HO185" s="302" t="s">
        <v>4270</v>
      </c>
      <c r="HP185" s="305">
        <v>1895</v>
      </c>
      <c r="HQ185" s="139">
        <v>0.44234360410830997</v>
      </c>
      <c r="HR185" s="57">
        <v>1148.00000125</v>
      </c>
      <c r="HS185" s="139">
        <v>0.60580475</v>
      </c>
      <c r="HT185" s="56">
        <v>60.580475</v>
      </c>
      <c r="HU185" s="57">
        <v>193.99999965000003</v>
      </c>
      <c r="HV185" s="139">
        <v>0.10237467000000001</v>
      </c>
      <c r="HW185" s="56">
        <v>10.237467000000001</v>
      </c>
      <c r="HX185" s="56" t="s">
        <v>4086</v>
      </c>
      <c r="HY185" s="57">
        <v>307.00000559999995</v>
      </c>
      <c r="HZ185" s="139">
        <v>0.16200527999999997</v>
      </c>
      <c r="IA185" s="56">
        <v>16.200527999999998</v>
      </c>
      <c r="IB185" s="56" t="s">
        <v>4481</v>
      </c>
      <c r="IC185" s="57">
        <v>245.99999349999999</v>
      </c>
      <c r="ID185" s="139">
        <v>0.12981529999999999</v>
      </c>
      <c r="IE185" s="56">
        <v>12.981529999999999</v>
      </c>
      <c r="IF185" s="56" t="s">
        <v>4270</v>
      </c>
      <c r="IG185" s="57">
        <v>0</v>
      </c>
      <c r="IH185" s="140">
        <v>0</v>
      </c>
      <c r="II185" s="53">
        <v>0</v>
      </c>
      <c r="IJ185" s="53">
        <v>1</v>
      </c>
      <c r="IK185" s="307">
        <v>40.999992599999999</v>
      </c>
      <c r="IL185" s="245">
        <v>2.163588E-2</v>
      </c>
      <c r="IM185" s="20">
        <v>2.1635879999999998</v>
      </c>
      <c r="IN185" s="20" t="s">
        <v>3940</v>
      </c>
      <c r="IO185" s="25">
        <v>155.00000900000001</v>
      </c>
      <c r="IP185" s="245">
        <v>8.1794199999999997E-2</v>
      </c>
      <c r="IQ185" s="20">
        <v>8.1794200000000004</v>
      </c>
      <c r="IR185" s="25">
        <v>89.000001499999996</v>
      </c>
      <c r="IS185" s="245">
        <v>4.6965699999999999E-2</v>
      </c>
      <c r="IT185" s="20">
        <v>4.6965700000000004</v>
      </c>
      <c r="IU185" s="20" t="s">
        <v>4692</v>
      </c>
      <c r="IV185" s="25">
        <v>15.99999665</v>
      </c>
      <c r="IW185" s="245">
        <v>8.4432699999999992E-3</v>
      </c>
      <c r="IX185" s="20">
        <v>0.84432700000000005</v>
      </c>
      <c r="IY185" s="20" t="s">
        <v>4086</v>
      </c>
      <c r="IZ185" s="25">
        <v>87.999991049999991</v>
      </c>
      <c r="JA185" s="265">
        <v>4.6437989999999998E-2</v>
      </c>
      <c r="JB185" s="43">
        <v>4.6437989999999996</v>
      </c>
      <c r="JC185" s="311">
        <v>1050.00000045</v>
      </c>
      <c r="JD185" s="19">
        <v>0.55408970999999996</v>
      </c>
      <c r="JE185" s="43">
        <v>55.408971000000001</v>
      </c>
      <c r="JF185" s="43" t="s">
        <v>3940</v>
      </c>
      <c r="JG185" s="26">
        <v>191.99999769999999</v>
      </c>
      <c r="JH185" s="19">
        <v>0.10131925999999999</v>
      </c>
      <c r="JI185" s="43">
        <v>10.131926</v>
      </c>
      <c r="JJ185" s="26">
        <v>55.999997750000006</v>
      </c>
      <c r="JK185" s="19">
        <v>2.9551450000000003E-2</v>
      </c>
      <c r="JL185" s="43">
        <v>2.9551449999999999</v>
      </c>
      <c r="JM185" s="43" t="s">
        <v>4692</v>
      </c>
      <c r="JN185" s="26">
        <v>196.00000159999999</v>
      </c>
      <c r="JO185" s="19">
        <v>0.10343007999999999</v>
      </c>
      <c r="JP185" s="43">
        <v>10.343007999999999</v>
      </c>
      <c r="JQ185" s="43" t="s">
        <v>4086</v>
      </c>
      <c r="JR185" s="26">
        <v>11.999992749999999</v>
      </c>
      <c r="JS185" s="65">
        <v>6.332449999999999E-3</v>
      </c>
      <c r="JT185" s="5">
        <v>0.63324499999999995</v>
      </c>
      <c r="JU185" s="5">
        <v>0.99999999000000006</v>
      </c>
      <c r="JV185" s="313">
        <v>1072.00000295</v>
      </c>
      <c r="JW185" s="21">
        <v>1072.00000295</v>
      </c>
      <c r="JX185" s="30">
        <v>0.56569921000000001</v>
      </c>
      <c r="JY185" s="55">
        <v>56.569921000000001</v>
      </c>
      <c r="JZ185" s="55" t="s">
        <v>4904</v>
      </c>
      <c r="KA185" s="21">
        <v>289.9999985</v>
      </c>
      <c r="KB185" s="30">
        <v>0.15303430000000001</v>
      </c>
      <c r="KC185" s="21">
        <v>214.00000019999999</v>
      </c>
      <c r="KD185" s="30">
        <v>0.11292875999999999</v>
      </c>
      <c r="KE185" s="55">
        <v>11.292876</v>
      </c>
      <c r="KF185" s="21">
        <v>75.999998300000001</v>
      </c>
      <c r="KG185" s="30">
        <v>4.0105540000000002E-2</v>
      </c>
      <c r="KH185" s="55">
        <v>4.010554</v>
      </c>
      <c r="KI185" s="55" t="s">
        <v>4086</v>
      </c>
      <c r="KJ185" s="21">
        <v>528.00000315</v>
      </c>
      <c r="KK185" s="30">
        <v>0.27862797</v>
      </c>
      <c r="KL185" s="21">
        <v>185.00000034999997</v>
      </c>
      <c r="KM185" s="30">
        <v>9.7625329999999982E-2</v>
      </c>
      <c r="KN185" s="55">
        <v>9.7625329999999995</v>
      </c>
      <c r="KO185" s="21">
        <v>343.0000028</v>
      </c>
      <c r="KP185" s="30">
        <v>0.18100263999999999</v>
      </c>
      <c r="KQ185" s="55">
        <v>18.100263999999999</v>
      </c>
      <c r="KR185" s="21">
        <v>4.9999953999999995</v>
      </c>
      <c r="KS185" s="314">
        <v>2.6385199999999997E-3</v>
      </c>
      <c r="KT185" s="5">
        <v>0.26385199999999998</v>
      </c>
      <c r="KU185" s="51">
        <v>0</v>
      </c>
      <c r="KV185" s="51">
        <v>3</v>
      </c>
      <c r="KW185" s="51">
        <v>2</v>
      </c>
      <c r="KX185" s="51">
        <v>5</v>
      </c>
      <c r="KY185" s="51">
        <v>2</v>
      </c>
      <c r="KZ185" s="51">
        <v>3</v>
      </c>
      <c r="LA185" s="51">
        <v>0</v>
      </c>
      <c r="LB185" s="51">
        <v>0</v>
      </c>
      <c r="LC185" s="51">
        <v>5</v>
      </c>
      <c r="LD185" s="51">
        <v>2</v>
      </c>
      <c r="LE185" s="51">
        <v>1</v>
      </c>
      <c r="LF185" s="51">
        <v>0</v>
      </c>
      <c r="LG185" s="261">
        <v>10</v>
      </c>
      <c r="LH185" s="260">
        <v>5</v>
      </c>
      <c r="LI185" s="260">
        <v>8</v>
      </c>
      <c r="LJ185" s="264">
        <v>3</v>
      </c>
    </row>
    <row r="186" spans="1:322">
      <c r="A186" s="111">
        <v>30181</v>
      </c>
      <c r="B186" s="49" t="s">
        <v>352</v>
      </c>
      <c r="C186" s="67">
        <v>40269</v>
      </c>
      <c r="D186" s="69">
        <v>4.6887285731601292E-3</v>
      </c>
      <c r="E186" s="132">
        <v>37795</v>
      </c>
      <c r="F186" s="131">
        <v>19415</v>
      </c>
      <c r="G186" s="133">
        <v>0.51369228733959515</v>
      </c>
      <c r="H186" s="131">
        <v>18380</v>
      </c>
      <c r="I186" s="133">
        <v>0.48630771266040479</v>
      </c>
      <c r="J186" s="134" t="s">
        <v>99</v>
      </c>
      <c r="K186" s="72">
        <v>319</v>
      </c>
      <c r="L186" s="2">
        <v>2</v>
      </c>
      <c r="M186" s="2">
        <v>321</v>
      </c>
      <c r="N186" s="2" t="s">
        <v>76</v>
      </c>
      <c r="O186" s="2"/>
      <c r="P186" s="74"/>
      <c r="Q186" s="305">
        <v>2653</v>
      </c>
      <c r="R186" s="461">
        <v>3069</v>
      </c>
      <c r="S186" s="16" t="s">
        <v>3493</v>
      </c>
      <c r="T186" s="16" t="s">
        <v>3494</v>
      </c>
      <c r="U186" s="16" t="s">
        <v>3495</v>
      </c>
      <c r="V186" s="16" t="s">
        <v>3496</v>
      </c>
      <c r="W186" s="16" t="s">
        <v>3497</v>
      </c>
      <c r="X186" s="16" t="s">
        <v>3498</v>
      </c>
      <c r="Y186" s="16" t="s">
        <v>3499</v>
      </c>
      <c r="Z186" s="16" t="s">
        <v>3500</v>
      </c>
      <c r="AA186" s="16" t="s">
        <v>3501</v>
      </c>
      <c r="AB186" s="16" t="s">
        <v>3502</v>
      </c>
      <c r="AC186" s="16" t="s">
        <v>3503</v>
      </c>
      <c r="AD186" s="16" t="s">
        <v>3504</v>
      </c>
      <c r="AE186" s="16" t="s">
        <v>3505</v>
      </c>
      <c r="AF186" s="16" t="s">
        <v>1620</v>
      </c>
      <c r="AG186" s="16" t="s">
        <v>840</v>
      </c>
      <c r="AH186" s="16" t="s">
        <v>682</v>
      </c>
      <c r="AI186" s="16" t="s">
        <v>881</v>
      </c>
      <c r="AJ186" s="404">
        <v>7.0194470168011641E-2</v>
      </c>
      <c r="AK186" s="404">
        <v>8.120121709220797E-2</v>
      </c>
      <c r="AL186" s="404">
        <v>7.4374917317105438E-2</v>
      </c>
      <c r="AM186" s="404">
        <v>7.313136658288133E-2</v>
      </c>
      <c r="AN186" s="404">
        <v>6.7998412488424392E-2</v>
      </c>
      <c r="AO186" s="404">
        <v>6.9030295012567799E-2</v>
      </c>
      <c r="AP186" s="404">
        <v>6.4638179653393302E-2</v>
      </c>
      <c r="AQ186" s="404">
        <v>5.8473343034792964E-2</v>
      </c>
      <c r="AR186" s="404">
        <v>6.2786082815187189E-2</v>
      </c>
      <c r="AS186" s="404">
        <v>6.4267760285752082E-2</v>
      </c>
      <c r="AT186" s="404">
        <v>7.1279269744675217E-2</v>
      </c>
      <c r="AU186" s="404">
        <v>6.0775234819420557E-2</v>
      </c>
      <c r="AV186" s="404">
        <v>5.0350575472946156E-2</v>
      </c>
      <c r="AW186" s="404">
        <v>4.0587379282973936E-2</v>
      </c>
      <c r="AX186" s="404">
        <v>3.4184415928032806E-2</v>
      </c>
      <c r="AY186" s="404">
        <v>2.3548088371477708E-2</v>
      </c>
      <c r="AZ186" s="404">
        <v>1.6721788596375183E-2</v>
      </c>
      <c r="BA186" s="404">
        <v>1.645720333377431E-2</v>
      </c>
      <c r="BB186" s="404">
        <v>0</v>
      </c>
      <c r="BC186" s="75" t="s">
        <v>606</v>
      </c>
      <c r="BD186" s="301">
        <v>111</v>
      </c>
      <c r="BE186" s="245">
        <v>0.40540540540540543</v>
      </c>
      <c r="BF186" s="245">
        <v>0</v>
      </c>
      <c r="BG186" s="245">
        <v>0.28828828828828829</v>
      </c>
      <c r="BH186" s="245">
        <v>0</v>
      </c>
      <c r="BI186" s="245">
        <v>8.1081081081081086E-2</v>
      </c>
      <c r="BJ186" s="245">
        <v>0.22522522522522523</v>
      </c>
      <c r="BK186" s="245">
        <v>0</v>
      </c>
      <c r="BL186" s="417">
        <v>931</v>
      </c>
      <c r="BM186" s="19">
        <v>0.41997851772287864</v>
      </c>
      <c r="BN186" s="19">
        <v>1.288936627282492E-2</v>
      </c>
      <c r="BO186" s="19">
        <v>0.14500537056928034</v>
      </c>
      <c r="BP186" s="19">
        <v>0</v>
      </c>
      <c r="BQ186" s="19">
        <v>5.3705692803437163E-2</v>
      </c>
      <c r="BR186" s="19">
        <v>0.36519871106337271</v>
      </c>
      <c r="BS186" s="65">
        <v>3.22234156820623E-3</v>
      </c>
      <c r="BT186" s="420">
        <v>26017</v>
      </c>
      <c r="BU186" s="143">
        <v>0.68837147770869167</v>
      </c>
      <c r="BV186" s="425">
        <v>11763</v>
      </c>
      <c r="BW186" s="143">
        <v>0.31123164439740708</v>
      </c>
      <c r="BX186" s="425">
        <v>15</v>
      </c>
      <c r="BY186" s="144">
        <v>3.9687789390130971E-4</v>
      </c>
      <c r="BZ186" s="413">
        <v>29262</v>
      </c>
      <c r="CA186" s="6">
        <v>0.77422939542267499</v>
      </c>
      <c r="CB186" s="414">
        <v>26099</v>
      </c>
      <c r="CC186" s="6">
        <v>0.89190759346592852</v>
      </c>
      <c r="CD186" s="414">
        <v>3149</v>
      </c>
      <c r="CE186" s="6">
        <v>0.10761397033695577</v>
      </c>
      <c r="CF186" s="6" t="s">
        <v>3940</v>
      </c>
      <c r="CG186" s="414">
        <v>14</v>
      </c>
      <c r="CH186" s="272">
        <v>4.7843619711571324E-4</v>
      </c>
      <c r="CI186" s="274">
        <v>7.4174106999999996</v>
      </c>
      <c r="CJ186" s="412">
        <v>5230</v>
      </c>
      <c r="CK186" s="147">
        <v>0.13837809234025664</v>
      </c>
      <c r="CL186" s="412">
        <v>4506</v>
      </c>
      <c r="CM186" s="147">
        <v>0.86156787762906306</v>
      </c>
      <c r="CN186" s="148">
        <v>715</v>
      </c>
      <c r="CO186" s="147">
        <v>0.1367112810707457</v>
      </c>
      <c r="CP186" s="147" t="s">
        <v>3940</v>
      </c>
      <c r="CQ186" s="412">
        <v>9</v>
      </c>
      <c r="CR186" s="275">
        <v>1.7208413001912047E-3</v>
      </c>
      <c r="CS186" s="279">
        <v>1</v>
      </c>
      <c r="CT186" s="280">
        <v>1</v>
      </c>
      <c r="CU186" s="280">
        <v>64</v>
      </c>
      <c r="CV186" s="280">
        <v>73</v>
      </c>
      <c r="CW186" s="280">
        <v>5</v>
      </c>
      <c r="CX186" s="280">
        <v>26</v>
      </c>
      <c r="CY186" s="280">
        <v>0</v>
      </c>
      <c r="CZ186" s="280">
        <v>7</v>
      </c>
      <c r="DA186" s="280">
        <v>0</v>
      </c>
      <c r="DB186" s="280">
        <v>0</v>
      </c>
      <c r="DC186" s="280">
        <v>0</v>
      </c>
      <c r="DD186" s="280">
        <v>0</v>
      </c>
      <c r="DE186" s="281">
        <v>0</v>
      </c>
      <c r="DF186" s="281">
        <v>177</v>
      </c>
      <c r="DG186" s="154">
        <v>8227</v>
      </c>
      <c r="DH186" s="152">
        <v>0.21767429554173834</v>
      </c>
      <c r="DI186" s="152" t="s">
        <v>4482</v>
      </c>
      <c r="DJ186" s="151">
        <v>2707</v>
      </c>
      <c r="DK186" s="151" t="s">
        <v>5116</v>
      </c>
      <c r="DL186" s="151">
        <v>5281</v>
      </c>
      <c r="DM186" s="151" t="s">
        <v>4271</v>
      </c>
      <c r="DN186" s="151">
        <v>605</v>
      </c>
      <c r="DO186" s="151" t="s">
        <v>4693</v>
      </c>
      <c r="DP186" s="151">
        <v>29562</v>
      </c>
      <c r="DQ186" s="152">
        <v>0.78216695330070118</v>
      </c>
      <c r="DR186" s="151">
        <v>6</v>
      </c>
      <c r="DS186" s="155">
        <v>1.5875115756052387E-4</v>
      </c>
      <c r="DT186" s="159">
        <v>2707</v>
      </c>
      <c r="DU186" s="160">
        <v>1177</v>
      </c>
      <c r="DV186" s="160">
        <v>572</v>
      </c>
      <c r="DW186" s="160">
        <v>1310</v>
      </c>
      <c r="DX186" s="160">
        <v>572</v>
      </c>
      <c r="DY186" s="160">
        <v>519</v>
      </c>
      <c r="DZ186" s="161">
        <v>420</v>
      </c>
      <c r="EA186" s="285">
        <v>5281</v>
      </c>
      <c r="EB186" s="165">
        <v>3480</v>
      </c>
      <c r="EC186" s="165">
        <v>998</v>
      </c>
      <c r="ED186" s="165">
        <v>1638</v>
      </c>
      <c r="EE186" s="165">
        <v>988</v>
      </c>
      <c r="EF186" s="165">
        <v>187</v>
      </c>
      <c r="EG186" s="286">
        <v>282</v>
      </c>
      <c r="EH186" s="289">
        <v>36222</v>
      </c>
      <c r="EI186" s="167">
        <v>0.95838073819288261</v>
      </c>
      <c r="EJ186" s="168">
        <v>134</v>
      </c>
      <c r="EK186" s="290">
        <v>3.6994091988294406E-3</v>
      </c>
      <c r="EL186" s="293">
        <v>1107</v>
      </c>
      <c r="EM186" s="173">
        <v>2.9289588569916657E-2</v>
      </c>
      <c r="EN186" s="294" t="s">
        <v>4482</v>
      </c>
      <c r="EO186" s="180">
        <v>34585</v>
      </c>
      <c r="EP186" s="181">
        <v>0.98415001991918505</v>
      </c>
      <c r="EQ186" s="182">
        <v>34027</v>
      </c>
      <c r="ER186" s="183">
        <v>0.96827158385976897</v>
      </c>
      <c r="ES186" s="182">
        <v>552</v>
      </c>
      <c r="ET186" s="183">
        <v>1.570770018780946E-2</v>
      </c>
      <c r="EU186" s="183" t="s">
        <v>4482</v>
      </c>
      <c r="EV186" s="182">
        <v>6</v>
      </c>
      <c r="EW186" s="184">
        <v>1.7073587160662456E-4</v>
      </c>
      <c r="EX186" s="175">
        <v>432</v>
      </c>
      <c r="EY186" s="171">
        <v>1.2292982755676968E-2</v>
      </c>
      <c r="EZ186" s="171" t="s">
        <v>4482</v>
      </c>
      <c r="FA186" s="170">
        <v>111</v>
      </c>
      <c r="FB186" s="171">
        <v>3.1586136247225543E-3</v>
      </c>
      <c r="FC186" s="170">
        <v>14</v>
      </c>
      <c r="FD186" s="176">
        <v>3.9838370041545728E-4</v>
      </c>
      <c r="FE186" s="190">
        <v>1095</v>
      </c>
      <c r="FF186" s="191">
        <v>3.1159296568208979E-2</v>
      </c>
      <c r="FG186" s="192">
        <v>150</v>
      </c>
      <c r="FH186" s="192">
        <v>124</v>
      </c>
      <c r="FI186" s="192">
        <v>565</v>
      </c>
      <c r="FJ186" s="192">
        <v>120</v>
      </c>
      <c r="FK186" s="192">
        <v>42</v>
      </c>
      <c r="FL186" s="192">
        <v>24</v>
      </c>
      <c r="FM186" s="192">
        <v>2</v>
      </c>
      <c r="FN186" s="192">
        <v>8</v>
      </c>
      <c r="FO186" s="192">
        <v>52</v>
      </c>
      <c r="FP186" s="193">
        <v>8</v>
      </c>
      <c r="FQ186" s="202" t="s">
        <v>3986</v>
      </c>
      <c r="FR186" s="203">
        <v>2.87101804881E-2</v>
      </c>
      <c r="FS186" s="206">
        <v>1143</v>
      </c>
      <c r="FT186" s="253">
        <v>131</v>
      </c>
      <c r="FU186" s="208" t="s">
        <v>3986</v>
      </c>
      <c r="FV186" s="209">
        <v>-0.17203830000000001</v>
      </c>
      <c r="FW186" s="210">
        <v>1195</v>
      </c>
      <c r="FX186" s="211">
        <v>136</v>
      </c>
      <c r="FY186" s="216">
        <v>27006</v>
      </c>
      <c r="FZ186" s="217">
        <v>65.716553029899998</v>
      </c>
      <c r="GA186" s="218">
        <v>1297</v>
      </c>
      <c r="GB186" s="219">
        <v>128</v>
      </c>
      <c r="GC186" s="254">
        <v>3927</v>
      </c>
      <c r="GD186" s="225">
        <v>9.5561170772999997</v>
      </c>
      <c r="GE186" s="224">
        <v>1503</v>
      </c>
      <c r="GF186" s="255">
        <v>159</v>
      </c>
      <c r="GG186" s="435">
        <v>11979</v>
      </c>
      <c r="GH186" s="249" t="s">
        <v>4086</v>
      </c>
      <c r="GI186" s="436">
        <v>667</v>
      </c>
      <c r="GJ186" s="437">
        <v>1442</v>
      </c>
      <c r="GK186" s="250" t="s">
        <v>3940</v>
      </c>
      <c r="GL186" s="228">
        <v>12501</v>
      </c>
      <c r="GM186" s="229">
        <v>5.2409271087279609E-3</v>
      </c>
      <c r="GN186" s="227">
        <v>383</v>
      </c>
      <c r="GO186" s="227">
        <v>9837</v>
      </c>
      <c r="GP186" s="227">
        <v>2279</v>
      </c>
      <c r="GQ186" s="227">
        <v>2</v>
      </c>
      <c r="GR186" s="227">
        <v>11375</v>
      </c>
      <c r="GS186" s="227">
        <v>11657</v>
      </c>
      <c r="GT186" s="227">
        <v>10955</v>
      </c>
      <c r="GU186" s="230" t="s">
        <v>3940</v>
      </c>
      <c r="GV186" s="297">
        <v>8065</v>
      </c>
      <c r="GW186" s="235">
        <v>1624</v>
      </c>
      <c r="GX186" s="235">
        <v>931</v>
      </c>
      <c r="GY186" s="235">
        <v>10778</v>
      </c>
      <c r="GZ186" s="235">
        <v>3860</v>
      </c>
      <c r="HA186" s="235">
        <v>253</v>
      </c>
      <c r="HB186" s="235">
        <v>10179</v>
      </c>
      <c r="HC186" s="298">
        <v>3665</v>
      </c>
      <c r="HD186" s="236">
        <v>30929</v>
      </c>
      <c r="HE186" s="237">
        <v>0.81833575869824049</v>
      </c>
      <c r="HF186" s="238">
        <v>18828</v>
      </c>
      <c r="HG186" s="238">
        <v>11872</v>
      </c>
      <c r="HH186" s="238" t="s">
        <v>3940</v>
      </c>
      <c r="HI186" s="238">
        <v>229</v>
      </c>
      <c r="HJ186" s="242">
        <v>7.4040544472824855E-3</v>
      </c>
      <c r="HK186" s="301">
        <v>18828</v>
      </c>
      <c r="HL186" s="245">
        <v>0.6087490704516797</v>
      </c>
      <c r="HM186" s="244">
        <v>18601</v>
      </c>
      <c r="HN186" s="246">
        <v>227</v>
      </c>
      <c r="HO186" s="302" t="s">
        <v>4271</v>
      </c>
      <c r="HP186" s="305">
        <v>15067</v>
      </c>
      <c r="HQ186" s="139">
        <v>0.39865061516073552</v>
      </c>
      <c r="HR186" s="57">
        <v>9957.999976860001</v>
      </c>
      <c r="HS186" s="139">
        <v>0.66091458000000003</v>
      </c>
      <c r="HT186" s="56">
        <v>66.091458000000003</v>
      </c>
      <c r="HU186" s="57">
        <v>403.00006240000005</v>
      </c>
      <c r="HV186" s="139">
        <v>2.6747200000000002E-2</v>
      </c>
      <c r="HW186" s="56">
        <v>2.6747200000000002</v>
      </c>
      <c r="HX186" s="56" t="s">
        <v>4086</v>
      </c>
      <c r="HY186" s="57">
        <v>4084.9999954399996</v>
      </c>
      <c r="HZ186" s="139">
        <v>0.27112231999999997</v>
      </c>
      <c r="IA186" s="56">
        <v>27.112231999999999</v>
      </c>
      <c r="IB186" s="56" t="s">
        <v>4482</v>
      </c>
      <c r="IC186" s="57">
        <v>614.99998456000003</v>
      </c>
      <c r="ID186" s="139">
        <v>4.0817680000000002E-2</v>
      </c>
      <c r="IE186" s="56">
        <v>4.0817680000000003</v>
      </c>
      <c r="IF186" s="56" t="s">
        <v>4271</v>
      </c>
      <c r="IG186" s="57">
        <v>0</v>
      </c>
      <c r="IH186" s="140">
        <v>0</v>
      </c>
      <c r="II186" s="53">
        <v>0</v>
      </c>
      <c r="IJ186" s="53">
        <v>0.99960178000000011</v>
      </c>
      <c r="IK186" s="307">
        <v>479.99996590000001</v>
      </c>
      <c r="IL186" s="245">
        <v>3.1857700000000003E-2</v>
      </c>
      <c r="IM186" s="20">
        <v>3.1857700000000002</v>
      </c>
      <c r="IN186" s="20" t="s">
        <v>3940</v>
      </c>
      <c r="IO186" s="25">
        <v>1733.0000118600001</v>
      </c>
      <c r="IP186" s="245">
        <v>0.11501958000000001</v>
      </c>
      <c r="IQ186" s="20">
        <v>11.501958</v>
      </c>
      <c r="IR186" s="25">
        <v>1391.0000549899999</v>
      </c>
      <c r="IS186" s="245">
        <v>9.2320969999999988E-2</v>
      </c>
      <c r="IT186" s="20">
        <v>9.2320969999999996</v>
      </c>
      <c r="IU186" s="20" t="s">
        <v>4693</v>
      </c>
      <c r="IV186" s="25">
        <v>125.00005076000001</v>
      </c>
      <c r="IW186" s="245">
        <v>8.2962800000000014E-3</v>
      </c>
      <c r="IX186" s="20">
        <v>0.82962800000000003</v>
      </c>
      <c r="IY186" s="20" t="s">
        <v>4086</v>
      </c>
      <c r="IZ186" s="25">
        <v>1235.99994986</v>
      </c>
      <c r="JA186" s="265">
        <v>8.2033579999999995E-2</v>
      </c>
      <c r="JB186" s="43">
        <v>8.2033579999999997</v>
      </c>
      <c r="JC186" s="311">
        <v>5591.9999794100004</v>
      </c>
      <c r="JD186" s="19">
        <v>0.37114223000000002</v>
      </c>
      <c r="JE186" s="43">
        <v>37.114223000000003</v>
      </c>
      <c r="JF186" s="43" t="s">
        <v>3940</v>
      </c>
      <c r="JG186" s="26">
        <v>1303.0000361300001</v>
      </c>
      <c r="JH186" s="19">
        <v>8.6480390000000004E-2</v>
      </c>
      <c r="JI186" s="43">
        <v>8.6480390000000007</v>
      </c>
      <c r="JJ186" s="26">
        <v>495.00006842000005</v>
      </c>
      <c r="JK186" s="19">
        <v>3.2853260000000002E-2</v>
      </c>
      <c r="JL186" s="43">
        <v>3.285326</v>
      </c>
      <c r="JM186" s="43" t="s">
        <v>4693</v>
      </c>
      <c r="JN186" s="26">
        <v>2666.0000303299998</v>
      </c>
      <c r="JO186" s="19">
        <v>0.17694298999999999</v>
      </c>
      <c r="JP186" s="43">
        <v>17.694299000000001</v>
      </c>
      <c r="JQ186" s="43" t="s">
        <v>4086</v>
      </c>
      <c r="JR186" s="26">
        <v>46.00000301</v>
      </c>
      <c r="JS186" s="65">
        <v>3.05303E-3</v>
      </c>
      <c r="JT186" s="5">
        <v>0.30530299999999999</v>
      </c>
      <c r="JU186" s="5">
        <v>1.0000000099999999</v>
      </c>
      <c r="JV186" s="313">
        <v>6669.9999844399999</v>
      </c>
      <c r="JW186" s="21">
        <v>6669.9999844399999</v>
      </c>
      <c r="JX186" s="30">
        <v>0.44268932</v>
      </c>
      <c r="JY186" s="55">
        <v>44.268932</v>
      </c>
      <c r="JZ186" s="55" t="s">
        <v>4905</v>
      </c>
      <c r="KA186" s="21">
        <v>1429.9999297999998</v>
      </c>
      <c r="KB186" s="30">
        <v>9.4909399999999991E-2</v>
      </c>
      <c r="KC186" s="21">
        <v>851.99997713999994</v>
      </c>
      <c r="KD186" s="30">
        <v>5.6547419999999994E-2</v>
      </c>
      <c r="KE186" s="55">
        <v>5.6547419999999997</v>
      </c>
      <c r="KF186" s="21">
        <v>577.99995265999996</v>
      </c>
      <c r="KG186" s="30">
        <v>3.8361979999999997E-2</v>
      </c>
      <c r="KH186" s="55">
        <v>3.836198</v>
      </c>
      <c r="KI186" s="55" t="s">
        <v>4086</v>
      </c>
      <c r="KJ186" s="21">
        <v>6907.9999738099996</v>
      </c>
      <c r="KK186" s="30">
        <v>0.45848542999999997</v>
      </c>
      <c r="KL186" s="21">
        <v>2342.0000156800002</v>
      </c>
      <c r="KM186" s="30">
        <v>0.15543904</v>
      </c>
      <c r="KN186" s="55">
        <v>15.543903999999999</v>
      </c>
      <c r="KO186" s="21">
        <v>4565.9999581299999</v>
      </c>
      <c r="KP186" s="30">
        <v>0.30304639</v>
      </c>
      <c r="KQ186" s="55">
        <v>30.304639000000002</v>
      </c>
      <c r="KR186" s="21">
        <v>58.999961280000001</v>
      </c>
      <c r="KS186" s="314">
        <v>3.9158400000000003E-3</v>
      </c>
      <c r="KT186" s="5">
        <v>0.39158399999999999</v>
      </c>
      <c r="KU186" s="51">
        <v>12</v>
      </c>
      <c r="KV186" s="51">
        <v>24</v>
      </c>
      <c r="KW186" s="51">
        <v>25</v>
      </c>
      <c r="KX186" s="51">
        <v>13</v>
      </c>
      <c r="KY186" s="51">
        <v>9</v>
      </c>
      <c r="KZ186" s="51">
        <v>8</v>
      </c>
      <c r="LA186" s="51">
        <v>9</v>
      </c>
      <c r="LB186" s="51">
        <v>10</v>
      </c>
      <c r="LC186" s="51">
        <v>19</v>
      </c>
      <c r="LD186" s="51">
        <v>19</v>
      </c>
      <c r="LE186" s="51">
        <v>19</v>
      </c>
      <c r="LF186" s="51">
        <v>10</v>
      </c>
      <c r="LG186" s="261">
        <v>74</v>
      </c>
      <c r="LH186" s="260">
        <v>36</v>
      </c>
      <c r="LI186" s="260">
        <v>67</v>
      </c>
      <c r="LJ186" s="264">
        <v>38</v>
      </c>
    </row>
    <row r="187" spans="1:322">
      <c r="A187" s="111">
        <v>30182</v>
      </c>
      <c r="B187" s="49" t="s">
        <v>353</v>
      </c>
      <c r="C187" s="67">
        <v>19938</v>
      </c>
      <c r="D187" s="69">
        <v>2.3214847721986305E-3</v>
      </c>
      <c r="E187" s="132">
        <v>19664</v>
      </c>
      <c r="F187" s="131">
        <v>10079</v>
      </c>
      <c r="G187" s="133">
        <v>0.51256102522375913</v>
      </c>
      <c r="H187" s="131">
        <v>9585</v>
      </c>
      <c r="I187" s="133">
        <v>0.48743897477624082</v>
      </c>
      <c r="J187" s="134" t="s">
        <v>354</v>
      </c>
      <c r="K187" s="72">
        <v>56</v>
      </c>
      <c r="L187" s="2">
        <v>2</v>
      </c>
      <c r="M187" s="2">
        <v>58</v>
      </c>
      <c r="N187" s="2" t="s">
        <v>16</v>
      </c>
      <c r="O187" s="2">
        <v>30.08</v>
      </c>
      <c r="P187" s="74" t="s">
        <v>71</v>
      </c>
      <c r="Q187" s="305">
        <v>1623</v>
      </c>
      <c r="R187" s="461">
        <v>1820</v>
      </c>
      <c r="S187" s="16" t="s">
        <v>3506</v>
      </c>
      <c r="T187" s="16" t="s">
        <v>3507</v>
      </c>
      <c r="U187" s="16" t="s">
        <v>3508</v>
      </c>
      <c r="V187" s="16" t="s">
        <v>3509</v>
      </c>
      <c r="W187" s="16" t="s">
        <v>3510</v>
      </c>
      <c r="X187" s="16" t="s">
        <v>3511</v>
      </c>
      <c r="Y187" s="16" t="s">
        <v>3512</v>
      </c>
      <c r="Z187" s="16" t="s">
        <v>1981</v>
      </c>
      <c r="AA187" s="16" t="s">
        <v>3513</v>
      </c>
      <c r="AB187" s="16" t="s">
        <v>3514</v>
      </c>
      <c r="AC187" s="16" t="s">
        <v>1175</v>
      </c>
      <c r="AD187" s="16" t="s">
        <v>3515</v>
      </c>
      <c r="AE187" s="16" t="s">
        <v>2286</v>
      </c>
      <c r="AF187" s="16" t="s">
        <v>3516</v>
      </c>
      <c r="AG187" s="16" t="s">
        <v>758</v>
      </c>
      <c r="AH187" s="16" t="s">
        <v>860</v>
      </c>
      <c r="AI187" s="16" t="s">
        <v>3517</v>
      </c>
      <c r="AJ187" s="404">
        <v>8.2536615134255489E-2</v>
      </c>
      <c r="AK187" s="404">
        <v>9.2554922701383241E-2</v>
      </c>
      <c r="AL187" s="404">
        <v>8.9351098454027666E-2</v>
      </c>
      <c r="AM187" s="404">
        <v>9.6724979658258742E-2</v>
      </c>
      <c r="AN187" s="404">
        <v>9.1334418226200156E-2</v>
      </c>
      <c r="AO187" s="404">
        <v>8.8028885272579335E-2</v>
      </c>
      <c r="AP187" s="404">
        <v>7.7807160292921076E-2</v>
      </c>
      <c r="AQ187" s="404">
        <v>7.5366151342554921E-2</v>
      </c>
      <c r="AR187" s="404">
        <v>6.6771765663140761E-2</v>
      </c>
      <c r="AS187" s="404">
        <v>5.5380390561432055E-2</v>
      </c>
      <c r="AT187" s="404">
        <v>4.7701383238405205E-2</v>
      </c>
      <c r="AU187" s="404">
        <v>3.9920667209113102E-2</v>
      </c>
      <c r="AV187" s="404">
        <v>3.2190805532953622E-2</v>
      </c>
      <c r="AW187" s="404">
        <v>2.2172497965825873E-2</v>
      </c>
      <c r="AX187" s="404">
        <v>1.4595199349064281E-2</v>
      </c>
      <c r="AY187" s="404">
        <v>1.0120016273393002E-2</v>
      </c>
      <c r="AZ187" s="404">
        <v>6.8653376729048005E-3</v>
      </c>
      <c r="BA187" s="404">
        <v>5.1362896663954436E-3</v>
      </c>
      <c r="BB187" s="404">
        <v>5.4414157851912122E-3</v>
      </c>
      <c r="BC187" s="75" t="s">
        <v>607</v>
      </c>
      <c r="BD187" s="301">
        <v>35</v>
      </c>
      <c r="BE187" s="245">
        <v>0.54285714285714282</v>
      </c>
      <c r="BF187" s="245">
        <v>2.8571428571428571E-2</v>
      </c>
      <c r="BG187" s="245">
        <v>0.22857142857142856</v>
      </c>
      <c r="BH187" s="245">
        <v>0</v>
      </c>
      <c r="BI187" s="245">
        <v>2.8571428571428571E-2</v>
      </c>
      <c r="BJ187" s="245">
        <v>0.17142857142857143</v>
      </c>
      <c r="BK187" s="245">
        <v>0</v>
      </c>
      <c r="BL187" s="417">
        <v>309</v>
      </c>
      <c r="BM187" s="19">
        <v>0.52427184466019416</v>
      </c>
      <c r="BN187" s="19">
        <v>3.2362459546925568E-3</v>
      </c>
      <c r="BO187" s="19">
        <v>0.16181229773462782</v>
      </c>
      <c r="BP187" s="19">
        <v>0</v>
      </c>
      <c r="BQ187" s="19">
        <v>1.9417475728155338E-2</v>
      </c>
      <c r="BR187" s="19">
        <v>0.29126213592233008</v>
      </c>
      <c r="BS187" s="65">
        <v>0</v>
      </c>
      <c r="BT187" s="420">
        <v>12951</v>
      </c>
      <c r="BU187" s="143">
        <v>0.65861472742066718</v>
      </c>
      <c r="BV187" s="425">
        <v>6602</v>
      </c>
      <c r="BW187" s="143">
        <v>0.33574043938161108</v>
      </c>
      <c r="BX187" s="425">
        <v>111</v>
      </c>
      <c r="BY187" s="144">
        <v>5.6448331977217246E-3</v>
      </c>
      <c r="BZ187" s="413">
        <v>14357</v>
      </c>
      <c r="CA187" s="6">
        <v>0.73011594792514234</v>
      </c>
      <c r="CB187" s="414">
        <v>13267</v>
      </c>
      <c r="CC187" s="6">
        <v>0.92407884655568717</v>
      </c>
      <c r="CD187" s="414">
        <v>1082</v>
      </c>
      <c r="CE187" s="6">
        <v>7.5363933969492231E-2</v>
      </c>
      <c r="CF187" s="6" t="s">
        <v>3940</v>
      </c>
      <c r="CG187" s="414">
        <v>8</v>
      </c>
      <c r="CH187" s="272">
        <v>5.5721947482064501E-4</v>
      </c>
      <c r="CI187" s="274">
        <v>8.4326521999999997</v>
      </c>
      <c r="CJ187" s="412">
        <v>3214</v>
      </c>
      <c r="CK187" s="147">
        <v>0.16344589096826689</v>
      </c>
      <c r="CL187" s="412">
        <v>2906</v>
      </c>
      <c r="CM187" s="147">
        <v>0.90416925948973237</v>
      </c>
      <c r="CN187" s="148">
        <v>301</v>
      </c>
      <c r="CO187" s="147">
        <v>9.3652769135034231E-2</v>
      </c>
      <c r="CP187" s="147" t="s">
        <v>3940</v>
      </c>
      <c r="CQ187" s="412">
        <v>7</v>
      </c>
      <c r="CR187" s="275">
        <v>2.1779713752333543E-3</v>
      </c>
      <c r="CS187" s="279">
        <v>0</v>
      </c>
      <c r="CT187" s="280">
        <v>0</v>
      </c>
      <c r="CU187" s="280">
        <v>13</v>
      </c>
      <c r="CV187" s="280">
        <v>13</v>
      </c>
      <c r="CW187" s="280">
        <v>0</v>
      </c>
      <c r="CX187" s="280">
        <v>5</v>
      </c>
      <c r="CY187" s="280">
        <v>0</v>
      </c>
      <c r="CZ187" s="280">
        <v>2</v>
      </c>
      <c r="DA187" s="280">
        <v>0</v>
      </c>
      <c r="DB187" s="280">
        <v>0</v>
      </c>
      <c r="DC187" s="280">
        <v>0</v>
      </c>
      <c r="DD187" s="280">
        <v>0</v>
      </c>
      <c r="DE187" s="281">
        <v>0</v>
      </c>
      <c r="DF187" s="281">
        <v>33</v>
      </c>
      <c r="DG187" s="154">
        <v>3347</v>
      </c>
      <c r="DH187" s="152">
        <v>0.17020951993490643</v>
      </c>
      <c r="DI187" s="152" t="s">
        <v>4483</v>
      </c>
      <c r="DJ187" s="151">
        <v>818</v>
      </c>
      <c r="DK187" s="151" t="s">
        <v>5117</v>
      </c>
      <c r="DL187" s="151">
        <v>2461</v>
      </c>
      <c r="DM187" s="151" t="s">
        <v>4272</v>
      </c>
      <c r="DN187" s="151">
        <v>178</v>
      </c>
      <c r="DO187" s="151" t="s">
        <v>4694</v>
      </c>
      <c r="DP187" s="151">
        <v>16206</v>
      </c>
      <c r="DQ187" s="152">
        <v>0.82414564686737179</v>
      </c>
      <c r="DR187" s="151">
        <v>111</v>
      </c>
      <c r="DS187" s="155">
        <v>5.6448331977217246E-3</v>
      </c>
      <c r="DT187" s="159">
        <v>818</v>
      </c>
      <c r="DU187" s="160">
        <v>345</v>
      </c>
      <c r="DV187" s="160">
        <v>180</v>
      </c>
      <c r="DW187" s="160">
        <v>338</v>
      </c>
      <c r="DX187" s="160">
        <v>158</v>
      </c>
      <c r="DY187" s="160">
        <v>144</v>
      </c>
      <c r="DZ187" s="161">
        <v>124</v>
      </c>
      <c r="EA187" s="285">
        <v>2461</v>
      </c>
      <c r="EB187" s="165">
        <v>1640</v>
      </c>
      <c r="EC187" s="165">
        <v>513</v>
      </c>
      <c r="ED187" s="165">
        <v>745</v>
      </c>
      <c r="EE187" s="165">
        <v>562</v>
      </c>
      <c r="EF187" s="165">
        <v>90</v>
      </c>
      <c r="EG187" s="286">
        <v>189</v>
      </c>
      <c r="EH187" s="289">
        <v>18605</v>
      </c>
      <c r="EI187" s="167">
        <v>0.94614524003254674</v>
      </c>
      <c r="EJ187" s="168">
        <v>36</v>
      </c>
      <c r="EK187" s="290">
        <v>1.9349637194302606E-3</v>
      </c>
      <c r="EL187" s="293">
        <v>624</v>
      </c>
      <c r="EM187" s="173">
        <v>3.173311635475997E-2</v>
      </c>
      <c r="EN187" s="294" t="s">
        <v>4483</v>
      </c>
      <c r="EO187" s="180">
        <v>17766</v>
      </c>
      <c r="EP187" s="181">
        <v>0.99063231850117095</v>
      </c>
      <c r="EQ187" s="182">
        <v>16958</v>
      </c>
      <c r="ER187" s="183">
        <v>0.94557823129251706</v>
      </c>
      <c r="ES187" s="182">
        <v>807</v>
      </c>
      <c r="ET187" s="183">
        <v>4.4998327199732353E-2</v>
      </c>
      <c r="EU187" s="183" t="s">
        <v>4483</v>
      </c>
      <c r="EV187" s="182">
        <v>1</v>
      </c>
      <c r="EW187" s="184">
        <v>5.5760008921601428E-5</v>
      </c>
      <c r="EX187" s="175">
        <v>151</v>
      </c>
      <c r="EY187" s="171">
        <v>8.4197613471618162E-3</v>
      </c>
      <c r="EZ187" s="171" t="s">
        <v>4483</v>
      </c>
      <c r="FA187" s="170">
        <v>13</v>
      </c>
      <c r="FB187" s="171">
        <v>7.248801159808186E-4</v>
      </c>
      <c r="FC187" s="170">
        <v>4</v>
      </c>
      <c r="FD187" s="176">
        <v>2.2304003568640571E-4</v>
      </c>
      <c r="FE187" s="190">
        <v>971</v>
      </c>
      <c r="FF187" s="191">
        <v>5.4142968662874984E-2</v>
      </c>
      <c r="FG187" s="192">
        <v>68</v>
      </c>
      <c r="FH187" s="192">
        <v>65</v>
      </c>
      <c r="FI187" s="192">
        <v>427</v>
      </c>
      <c r="FJ187" s="192">
        <v>145</v>
      </c>
      <c r="FK187" s="192">
        <v>30</v>
      </c>
      <c r="FL187" s="192">
        <v>10</v>
      </c>
      <c r="FM187" s="192">
        <v>0</v>
      </c>
      <c r="FN187" s="192">
        <v>0</v>
      </c>
      <c r="FO187" s="192">
        <v>226</v>
      </c>
      <c r="FP187" s="193">
        <v>0</v>
      </c>
      <c r="FQ187" s="202" t="s">
        <v>3986</v>
      </c>
      <c r="FR187" s="203">
        <v>-0.357449454951</v>
      </c>
      <c r="FS187" s="206">
        <v>1498</v>
      </c>
      <c r="FT187" s="253">
        <v>163</v>
      </c>
      <c r="FU187" s="208" t="s">
        <v>3987</v>
      </c>
      <c r="FV187" s="209">
        <v>-0.49684590000000001</v>
      </c>
      <c r="FW187" s="210">
        <v>1533</v>
      </c>
      <c r="FX187" s="211">
        <v>169</v>
      </c>
      <c r="FY187" s="216">
        <v>11495</v>
      </c>
      <c r="FZ187" s="217">
        <v>60.564354415399997</v>
      </c>
      <c r="GA187" s="218">
        <v>1473</v>
      </c>
      <c r="GB187" s="219">
        <v>142</v>
      </c>
      <c r="GC187" s="254">
        <v>1838</v>
      </c>
      <c r="GD187" s="225">
        <v>9.6829984650000007</v>
      </c>
      <c r="GE187" s="224">
        <v>1493</v>
      </c>
      <c r="GF187" s="255">
        <v>157</v>
      </c>
      <c r="GG187" s="435">
        <v>5523</v>
      </c>
      <c r="GH187" s="249" t="s">
        <v>4086</v>
      </c>
      <c r="GI187" s="436">
        <v>523</v>
      </c>
      <c r="GJ187" s="437">
        <v>1438</v>
      </c>
      <c r="GK187" s="250" t="s">
        <v>3940</v>
      </c>
      <c r="GL187" s="228">
        <v>4990</v>
      </c>
      <c r="GM187" s="229">
        <v>2.0920107409449266E-3</v>
      </c>
      <c r="GN187" s="227">
        <v>183</v>
      </c>
      <c r="GO187" s="227">
        <v>3165</v>
      </c>
      <c r="GP187" s="227">
        <v>1614</v>
      </c>
      <c r="GQ187" s="227">
        <v>28</v>
      </c>
      <c r="GR187" s="227">
        <v>4932</v>
      </c>
      <c r="GS187" s="227">
        <v>4969</v>
      </c>
      <c r="GT187" s="227">
        <v>4876</v>
      </c>
      <c r="GU187" s="230" t="s">
        <v>3940</v>
      </c>
      <c r="GV187" s="297">
        <v>3577</v>
      </c>
      <c r="GW187" s="235">
        <v>1317</v>
      </c>
      <c r="GX187" s="235">
        <v>1070</v>
      </c>
      <c r="GY187" s="235">
        <v>4438</v>
      </c>
      <c r="GZ187" s="235">
        <v>1246</v>
      </c>
      <c r="HA187" s="235">
        <v>247</v>
      </c>
      <c r="HB187" s="235">
        <v>4251</v>
      </c>
      <c r="HC187" s="298">
        <v>2140</v>
      </c>
      <c r="HD187" s="236">
        <v>15401</v>
      </c>
      <c r="HE187" s="237">
        <v>0.78320789259560619</v>
      </c>
      <c r="HF187" s="238">
        <v>9824</v>
      </c>
      <c r="HG187" s="238">
        <v>5536</v>
      </c>
      <c r="HH187" s="238" t="s">
        <v>3940</v>
      </c>
      <c r="HI187" s="238">
        <v>41</v>
      </c>
      <c r="HJ187" s="242">
        <v>2.6621647944938642E-3</v>
      </c>
      <c r="HK187" s="301">
        <v>9824</v>
      </c>
      <c r="HL187" s="245">
        <v>0.63788065710018826</v>
      </c>
      <c r="HM187" s="244">
        <v>9608</v>
      </c>
      <c r="HN187" s="246">
        <v>216</v>
      </c>
      <c r="HO187" s="302" t="s">
        <v>4272</v>
      </c>
      <c r="HP187" s="305">
        <v>8502</v>
      </c>
      <c r="HQ187" s="139">
        <v>0.43236371033360455</v>
      </c>
      <c r="HR187" s="57">
        <v>6222.9999608399994</v>
      </c>
      <c r="HS187" s="139">
        <v>0.73194541999999996</v>
      </c>
      <c r="HT187" s="56">
        <v>73.194541999999998</v>
      </c>
      <c r="HU187" s="57">
        <v>117.00001793999999</v>
      </c>
      <c r="HV187" s="139">
        <v>1.376147E-2</v>
      </c>
      <c r="HW187" s="56">
        <v>1.376147</v>
      </c>
      <c r="HX187" s="56" t="s">
        <v>4086</v>
      </c>
      <c r="HY187" s="57">
        <v>1878.99998364</v>
      </c>
      <c r="HZ187" s="139">
        <v>0.22100681999999999</v>
      </c>
      <c r="IA187" s="56">
        <v>22.100681999999999</v>
      </c>
      <c r="IB187" s="56" t="s">
        <v>4483</v>
      </c>
      <c r="IC187" s="57">
        <v>283.00003757999997</v>
      </c>
      <c r="ID187" s="139">
        <v>3.3286289999999996E-2</v>
      </c>
      <c r="IE187" s="56">
        <v>3.3286289999999998</v>
      </c>
      <c r="IF187" s="56" t="s">
        <v>4272</v>
      </c>
      <c r="IG187" s="57">
        <v>0</v>
      </c>
      <c r="IH187" s="140">
        <v>0</v>
      </c>
      <c r="II187" s="53">
        <v>0</v>
      </c>
      <c r="IJ187" s="53">
        <v>1</v>
      </c>
      <c r="IK187" s="307">
        <v>378.00002525999997</v>
      </c>
      <c r="IL187" s="245">
        <v>4.4460129999999994E-2</v>
      </c>
      <c r="IM187" s="20">
        <v>4.4460129999999998</v>
      </c>
      <c r="IN187" s="20" t="s">
        <v>3940</v>
      </c>
      <c r="IO187" s="25">
        <v>1236.0000151199999</v>
      </c>
      <c r="IP187" s="245">
        <v>0.14537755999999999</v>
      </c>
      <c r="IQ187" s="20">
        <v>14.537756</v>
      </c>
      <c r="IR187" s="25">
        <v>699.00000690000002</v>
      </c>
      <c r="IS187" s="245">
        <v>8.2215949999999996E-2</v>
      </c>
      <c r="IT187" s="20">
        <v>8.2215950000000007</v>
      </c>
      <c r="IU187" s="20" t="s">
        <v>4694</v>
      </c>
      <c r="IV187" s="25">
        <v>74.999967899999987</v>
      </c>
      <c r="IW187" s="245">
        <v>8.821449999999998E-3</v>
      </c>
      <c r="IX187" s="20">
        <v>0.88214499999999996</v>
      </c>
      <c r="IY187" s="20" t="s">
        <v>4086</v>
      </c>
      <c r="IZ187" s="25">
        <v>791.99998410000001</v>
      </c>
      <c r="JA187" s="265">
        <v>9.3154550000000003E-2</v>
      </c>
      <c r="JB187" s="43">
        <v>9.315455</v>
      </c>
      <c r="JC187" s="311">
        <v>637.00002210000002</v>
      </c>
      <c r="JD187" s="19">
        <v>7.4923550000000005E-2</v>
      </c>
      <c r="JE187" s="43">
        <v>7.4923549999999999</v>
      </c>
      <c r="JF187" s="43" t="s">
        <v>3940</v>
      </c>
      <c r="JG187" s="26">
        <v>1895.9999877</v>
      </c>
      <c r="JH187" s="19">
        <v>0.22300634999999999</v>
      </c>
      <c r="JI187" s="43">
        <v>22.300635</v>
      </c>
      <c r="JJ187" s="26">
        <v>462.00004031999998</v>
      </c>
      <c r="JK187" s="19">
        <v>5.4340159999999998E-2</v>
      </c>
      <c r="JL187" s="43">
        <v>5.4340159999999997</v>
      </c>
      <c r="JM187" s="43" t="s">
        <v>4694</v>
      </c>
      <c r="JN187" s="26">
        <v>2230.9999576800001</v>
      </c>
      <c r="JO187" s="19">
        <v>0.26240884000000003</v>
      </c>
      <c r="JP187" s="43">
        <v>26.240884000000001</v>
      </c>
      <c r="JQ187" s="43" t="s">
        <v>4086</v>
      </c>
      <c r="JR187" s="26">
        <v>95.999992920000011</v>
      </c>
      <c r="JS187" s="65">
        <v>1.1291460000000001E-2</v>
      </c>
      <c r="JT187" s="5">
        <v>1.129146</v>
      </c>
      <c r="JU187" s="5">
        <v>1</v>
      </c>
      <c r="JV187" s="313">
        <v>727.99998882</v>
      </c>
      <c r="JW187" s="21">
        <v>727.99998882</v>
      </c>
      <c r="JX187" s="30">
        <v>8.5626910000000001E-2</v>
      </c>
      <c r="JY187" s="55">
        <v>8.5626909999999992</v>
      </c>
      <c r="JZ187" s="55" t="s">
        <v>4906</v>
      </c>
      <c r="KA187" s="21">
        <v>2459.99996736</v>
      </c>
      <c r="KB187" s="30">
        <v>0.28934367999999999</v>
      </c>
      <c r="KC187" s="21">
        <v>776.99999051999998</v>
      </c>
      <c r="KD187" s="30">
        <v>9.1390260000000001E-2</v>
      </c>
      <c r="KE187" s="55">
        <v>9.1390259999999994</v>
      </c>
      <c r="KF187" s="21">
        <v>1682.99997684</v>
      </c>
      <c r="KG187" s="30">
        <v>0.19795342000000002</v>
      </c>
      <c r="KH187" s="55">
        <v>19.795342000000002</v>
      </c>
      <c r="KI187" s="55" t="s">
        <v>4086</v>
      </c>
      <c r="KJ187" s="21">
        <v>5201.0000468399994</v>
      </c>
      <c r="KK187" s="30">
        <v>0.61173841999999989</v>
      </c>
      <c r="KL187" s="21">
        <v>1839.0000291000001</v>
      </c>
      <c r="KM187" s="30">
        <v>0.21630205000000002</v>
      </c>
      <c r="KN187" s="55">
        <v>21.630205</v>
      </c>
      <c r="KO187" s="21">
        <v>3362.0000177399993</v>
      </c>
      <c r="KP187" s="30">
        <v>0.39543636999999993</v>
      </c>
      <c r="KQ187" s="55">
        <v>39.543636999999997</v>
      </c>
      <c r="KR187" s="21">
        <v>112.99999697999999</v>
      </c>
      <c r="KS187" s="314">
        <v>1.3290989999999999E-2</v>
      </c>
      <c r="KT187" s="5">
        <v>1.329099</v>
      </c>
      <c r="KU187" s="51">
        <v>5</v>
      </c>
      <c r="KV187" s="51">
        <v>9</v>
      </c>
      <c r="KW187" s="51">
        <v>12</v>
      </c>
      <c r="KX187" s="51">
        <v>6</v>
      </c>
      <c r="KY187" s="51">
        <v>3</v>
      </c>
      <c r="KZ187" s="51">
        <v>6</v>
      </c>
      <c r="LA187" s="51">
        <v>8</v>
      </c>
      <c r="LB187" s="51">
        <v>9</v>
      </c>
      <c r="LC187" s="51">
        <v>8</v>
      </c>
      <c r="LD187" s="51">
        <v>17</v>
      </c>
      <c r="LE187" s="51">
        <v>15</v>
      </c>
      <c r="LF187" s="51">
        <v>10</v>
      </c>
      <c r="LG187" s="261">
        <v>32</v>
      </c>
      <c r="LH187" s="260">
        <v>26</v>
      </c>
      <c r="LI187" s="260">
        <v>50</v>
      </c>
      <c r="LJ187" s="264">
        <v>24</v>
      </c>
    </row>
    <row r="188" spans="1:322">
      <c r="A188" s="111">
        <v>30024</v>
      </c>
      <c r="B188" s="49" t="s">
        <v>355</v>
      </c>
      <c r="C188" s="67">
        <v>16516</v>
      </c>
      <c r="D188" s="69">
        <v>1.923043559917373E-3</v>
      </c>
      <c r="E188" s="132">
        <v>16485</v>
      </c>
      <c r="F188" s="131">
        <v>8167</v>
      </c>
      <c r="G188" s="133">
        <v>0.49542007885956929</v>
      </c>
      <c r="H188" s="131">
        <v>8318</v>
      </c>
      <c r="I188" s="133">
        <v>0.50457992114043071</v>
      </c>
      <c r="J188" s="134" t="s">
        <v>356</v>
      </c>
      <c r="K188" s="72">
        <v>47</v>
      </c>
      <c r="L188" s="2">
        <v>1</v>
      </c>
      <c r="M188" s="2">
        <v>48</v>
      </c>
      <c r="N188" s="2" t="s">
        <v>29</v>
      </c>
      <c r="O188" s="2"/>
      <c r="P188" s="74"/>
      <c r="Q188" s="305">
        <v>1495</v>
      </c>
      <c r="R188" s="461">
        <v>1627</v>
      </c>
      <c r="S188" s="16" t="s">
        <v>3518</v>
      </c>
      <c r="T188" s="16" t="s">
        <v>3519</v>
      </c>
      <c r="U188" s="16" t="s">
        <v>3520</v>
      </c>
      <c r="V188" s="16" t="s">
        <v>3521</v>
      </c>
      <c r="W188" s="16" t="s">
        <v>3522</v>
      </c>
      <c r="X188" s="16" t="s">
        <v>1819</v>
      </c>
      <c r="Y188" s="16" t="s">
        <v>3523</v>
      </c>
      <c r="Z188" s="16" t="s">
        <v>3524</v>
      </c>
      <c r="AA188" s="16" t="s">
        <v>3525</v>
      </c>
      <c r="AB188" s="16" t="s">
        <v>3192</v>
      </c>
      <c r="AC188" s="16" t="s">
        <v>3526</v>
      </c>
      <c r="AD188" s="16" t="s">
        <v>3527</v>
      </c>
      <c r="AE188" s="16" t="s">
        <v>3528</v>
      </c>
      <c r="AF188" s="16" t="s">
        <v>2343</v>
      </c>
      <c r="AG188" s="16" t="s">
        <v>841</v>
      </c>
      <c r="AH188" s="16" t="s">
        <v>699</v>
      </c>
      <c r="AI188" s="16" t="s">
        <v>881</v>
      </c>
      <c r="AJ188" s="404">
        <v>9.0688504701243552E-2</v>
      </c>
      <c r="AK188" s="404">
        <v>9.8695784046102519E-2</v>
      </c>
      <c r="AL188" s="404">
        <v>9.2932969366090384E-2</v>
      </c>
      <c r="AM188" s="404">
        <v>9.6754625417045798E-2</v>
      </c>
      <c r="AN188" s="404">
        <v>9.0627843494085536E-2</v>
      </c>
      <c r="AO188" s="404">
        <v>7.7585683955110701E-2</v>
      </c>
      <c r="AP188" s="404">
        <v>7.6372459811950261E-2</v>
      </c>
      <c r="AQ188" s="404">
        <v>6.8243858052775247E-2</v>
      </c>
      <c r="AR188" s="404">
        <v>6.2420382165605096E-2</v>
      </c>
      <c r="AS188" s="404">
        <v>5.5080376099484379E-2</v>
      </c>
      <c r="AT188" s="404">
        <v>4.4707309675462541E-2</v>
      </c>
      <c r="AU188" s="404">
        <v>3.7852593266606005E-2</v>
      </c>
      <c r="AV188" s="404">
        <v>3.2150439793751893E-2</v>
      </c>
      <c r="AW188" s="404">
        <v>2.5962996663633605E-2</v>
      </c>
      <c r="AX188" s="404">
        <v>1.8441006976038822E-2</v>
      </c>
      <c r="AY188" s="404">
        <v>1.340612678192296E-2</v>
      </c>
      <c r="AZ188" s="404">
        <v>1.0130421595389748E-2</v>
      </c>
      <c r="BA188" s="404">
        <v>7.94661813770094E-3</v>
      </c>
      <c r="BB188" s="404">
        <v>0</v>
      </c>
      <c r="BC188" s="75" t="s">
        <v>608</v>
      </c>
      <c r="BD188" s="301">
        <v>32</v>
      </c>
      <c r="BE188" s="245">
        <v>0.65625</v>
      </c>
      <c r="BF188" s="245">
        <v>3.125E-2</v>
      </c>
      <c r="BG188" s="245">
        <v>3.125E-2</v>
      </c>
      <c r="BH188" s="245">
        <v>0</v>
      </c>
      <c r="BI188" s="245">
        <v>0</v>
      </c>
      <c r="BJ188" s="245">
        <v>0.28125</v>
      </c>
      <c r="BK188" s="245">
        <v>0</v>
      </c>
      <c r="BL188" s="417">
        <v>375</v>
      </c>
      <c r="BM188" s="19">
        <v>0.68799999999999994</v>
      </c>
      <c r="BN188" s="19">
        <v>1.0666666666666666E-2</v>
      </c>
      <c r="BO188" s="19">
        <v>6.933333333333333E-2</v>
      </c>
      <c r="BP188" s="19">
        <v>0</v>
      </c>
      <c r="BQ188" s="19">
        <v>2.6666666666666666E-3</v>
      </c>
      <c r="BR188" s="19">
        <v>0.22933333333333333</v>
      </c>
      <c r="BS188" s="65">
        <v>0</v>
      </c>
      <c r="BT188" s="420">
        <v>12673</v>
      </c>
      <c r="BU188" s="143">
        <v>0.76875947831361846</v>
      </c>
      <c r="BV188" s="425">
        <v>3811</v>
      </c>
      <c r="BW188" s="143">
        <v>0.23117986047922354</v>
      </c>
      <c r="BX188" s="425">
        <v>1</v>
      </c>
      <c r="BY188" s="144">
        <v>6.0661207158022447E-5</v>
      </c>
      <c r="BZ188" s="413">
        <v>11831</v>
      </c>
      <c r="CA188" s="6">
        <v>0.71768274188656356</v>
      </c>
      <c r="CB188" s="414">
        <v>10065</v>
      </c>
      <c r="CC188" s="6">
        <v>0.85073113008198797</v>
      </c>
      <c r="CD188" s="414">
        <v>1761</v>
      </c>
      <c r="CE188" s="6">
        <v>0.14884625137351026</v>
      </c>
      <c r="CF188" s="6" t="s">
        <v>3940</v>
      </c>
      <c r="CG188" s="414">
        <v>5</v>
      </c>
      <c r="CH188" s="272">
        <v>4.2261854450173275E-4</v>
      </c>
      <c r="CI188" s="274">
        <v>6.0032161999999998</v>
      </c>
      <c r="CJ188" s="412">
        <v>2845</v>
      </c>
      <c r="CK188" s="147">
        <v>0.17258113436457387</v>
      </c>
      <c r="CL188" s="412">
        <v>2329</v>
      </c>
      <c r="CM188" s="147">
        <v>0.81862917398945523</v>
      </c>
      <c r="CN188" s="148">
        <v>508</v>
      </c>
      <c r="CO188" s="147">
        <v>0.17855887521968367</v>
      </c>
      <c r="CP188" s="147" t="s">
        <v>3940</v>
      </c>
      <c r="CQ188" s="412">
        <v>8</v>
      </c>
      <c r="CR188" s="275">
        <v>2.8119507908611601E-3</v>
      </c>
      <c r="CS188" s="279">
        <v>0</v>
      </c>
      <c r="CT188" s="280">
        <v>1</v>
      </c>
      <c r="CU188" s="280">
        <v>28</v>
      </c>
      <c r="CV188" s="280">
        <v>30</v>
      </c>
      <c r="CW188" s="280">
        <v>0</v>
      </c>
      <c r="CX188" s="280">
        <v>11</v>
      </c>
      <c r="CY188" s="280">
        <v>0</v>
      </c>
      <c r="CZ188" s="280">
        <v>4</v>
      </c>
      <c r="DA188" s="280">
        <v>1</v>
      </c>
      <c r="DB188" s="280">
        <v>0</v>
      </c>
      <c r="DC188" s="280">
        <v>0</v>
      </c>
      <c r="DD188" s="280">
        <v>0</v>
      </c>
      <c r="DE188" s="281">
        <v>0</v>
      </c>
      <c r="DF188" s="281">
        <v>75</v>
      </c>
      <c r="DG188" s="154">
        <v>2602</v>
      </c>
      <c r="DH188" s="152">
        <v>0.15784046102517441</v>
      </c>
      <c r="DI188" s="152" t="s">
        <v>4484</v>
      </c>
      <c r="DJ188" s="151">
        <v>710</v>
      </c>
      <c r="DK188" s="151" t="s">
        <v>5118</v>
      </c>
      <c r="DL188" s="151">
        <v>1777</v>
      </c>
      <c r="DM188" s="151" t="s">
        <v>4273</v>
      </c>
      <c r="DN188" s="151">
        <v>260</v>
      </c>
      <c r="DO188" s="151" t="s">
        <v>4695</v>
      </c>
      <c r="DP188" s="151">
        <v>13883</v>
      </c>
      <c r="DQ188" s="152">
        <v>0.84215953897482565</v>
      </c>
      <c r="DR188" s="151">
        <v>0</v>
      </c>
      <c r="DS188" s="155">
        <v>0</v>
      </c>
      <c r="DT188" s="159">
        <v>710</v>
      </c>
      <c r="DU188" s="160">
        <v>273</v>
      </c>
      <c r="DV188" s="160">
        <v>177</v>
      </c>
      <c r="DW188" s="160">
        <v>339</v>
      </c>
      <c r="DX188" s="160">
        <v>147</v>
      </c>
      <c r="DY188" s="160">
        <v>185</v>
      </c>
      <c r="DZ188" s="161">
        <v>168</v>
      </c>
      <c r="EA188" s="285">
        <v>1777</v>
      </c>
      <c r="EB188" s="165">
        <v>1143</v>
      </c>
      <c r="EC188" s="165">
        <v>452</v>
      </c>
      <c r="ED188" s="165">
        <v>604</v>
      </c>
      <c r="EE188" s="165">
        <v>342</v>
      </c>
      <c r="EF188" s="165">
        <v>87</v>
      </c>
      <c r="EG188" s="286">
        <v>127</v>
      </c>
      <c r="EH188" s="289">
        <v>15598</v>
      </c>
      <c r="EI188" s="167">
        <v>0.94619350925083412</v>
      </c>
      <c r="EJ188" s="168">
        <v>44</v>
      </c>
      <c r="EK188" s="290">
        <v>2.8208744710860366E-3</v>
      </c>
      <c r="EL188" s="293">
        <v>70</v>
      </c>
      <c r="EM188" s="173">
        <v>4.246284501061571E-3</v>
      </c>
      <c r="EN188" s="294" t="s">
        <v>4484</v>
      </c>
      <c r="EO188" s="180">
        <v>14786</v>
      </c>
      <c r="EP188" s="181">
        <v>0.98639092728485656</v>
      </c>
      <c r="EQ188" s="182">
        <v>14575</v>
      </c>
      <c r="ER188" s="183">
        <v>0.97231487658438964</v>
      </c>
      <c r="ES188" s="182">
        <v>210</v>
      </c>
      <c r="ET188" s="183">
        <v>1.4009339559706471E-2</v>
      </c>
      <c r="EU188" s="183" t="s">
        <v>4484</v>
      </c>
      <c r="EV188" s="182">
        <v>1</v>
      </c>
      <c r="EW188" s="184">
        <v>6.6711140760507002E-5</v>
      </c>
      <c r="EX188" s="175">
        <v>146</v>
      </c>
      <c r="EY188" s="171">
        <v>9.7398265510340223E-3</v>
      </c>
      <c r="EZ188" s="171" t="s">
        <v>4484</v>
      </c>
      <c r="FA188" s="170">
        <v>56</v>
      </c>
      <c r="FB188" s="171">
        <v>3.7358238825883922E-3</v>
      </c>
      <c r="FC188" s="170">
        <v>2</v>
      </c>
      <c r="FD188" s="176">
        <v>1.33422281521014E-4</v>
      </c>
      <c r="FE188" s="190">
        <v>412</v>
      </c>
      <c r="FF188" s="191">
        <v>2.7484989993328886E-2</v>
      </c>
      <c r="FG188" s="192">
        <v>25</v>
      </c>
      <c r="FH188" s="192">
        <v>21</v>
      </c>
      <c r="FI188" s="192">
        <v>211</v>
      </c>
      <c r="FJ188" s="192">
        <v>81</v>
      </c>
      <c r="FK188" s="192">
        <v>16</v>
      </c>
      <c r="FL188" s="192">
        <v>14</v>
      </c>
      <c r="FM188" s="192">
        <v>0</v>
      </c>
      <c r="FN188" s="192">
        <v>2</v>
      </c>
      <c r="FO188" s="192">
        <v>37</v>
      </c>
      <c r="FP188" s="193">
        <v>5</v>
      </c>
      <c r="FQ188" s="202" t="s">
        <v>3985</v>
      </c>
      <c r="FR188" s="203">
        <v>0.51907402310999995</v>
      </c>
      <c r="FS188" s="206">
        <v>691</v>
      </c>
      <c r="FT188" s="253">
        <v>68</v>
      </c>
      <c r="FU188" s="208" t="s">
        <v>3986</v>
      </c>
      <c r="FV188" s="209">
        <v>0.2311203</v>
      </c>
      <c r="FW188" s="210">
        <v>831</v>
      </c>
      <c r="FX188" s="211">
        <v>88</v>
      </c>
      <c r="FY188" s="216">
        <v>12679</v>
      </c>
      <c r="FZ188" s="217">
        <v>74.829773771399999</v>
      </c>
      <c r="GA188" s="218">
        <v>935</v>
      </c>
      <c r="GB188" s="219">
        <v>82</v>
      </c>
      <c r="GC188" s="254">
        <v>2568</v>
      </c>
      <c r="GD188" s="225">
        <v>15.155341241</v>
      </c>
      <c r="GE188" s="224">
        <v>1161</v>
      </c>
      <c r="GF188" s="255">
        <v>114</v>
      </c>
      <c r="GG188" s="435">
        <v>4010</v>
      </c>
      <c r="GH188" s="249" t="s">
        <v>4086</v>
      </c>
      <c r="GI188" s="436">
        <v>108</v>
      </c>
      <c r="GJ188" s="437">
        <v>147</v>
      </c>
      <c r="GK188" s="250" t="s">
        <v>3940</v>
      </c>
      <c r="GL188" s="228">
        <v>4272</v>
      </c>
      <c r="GM188" s="229">
        <v>1.7909959690013478E-3</v>
      </c>
      <c r="GN188" s="227">
        <v>259</v>
      </c>
      <c r="GO188" s="227">
        <v>3506</v>
      </c>
      <c r="GP188" s="227">
        <v>507</v>
      </c>
      <c r="GQ188" s="227">
        <v>0</v>
      </c>
      <c r="GR188" s="227">
        <v>4217</v>
      </c>
      <c r="GS188" s="227">
        <v>4082</v>
      </c>
      <c r="GT188" s="227">
        <v>3821</v>
      </c>
      <c r="GU188" s="230" t="s">
        <v>3940</v>
      </c>
      <c r="GV188" s="297">
        <v>2982</v>
      </c>
      <c r="GW188" s="235">
        <v>377</v>
      </c>
      <c r="GX188" s="235">
        <v>286</v>
      </c>
      <c r="GY188" s="235">
        <v>3783</v>
      </c>
      <c r="GZ188" s="235">
        <v>168</v>
      </c>
      <c r="HA188" s="235">
        <v>38</v>
      </c>
      <c r="HB188" s="235">
        <v>2945</v>
      </c>
      <c r="HC188" s="298">
        <v>783</v>
      </c>
      <c r="HD188" s="236">
        <v>12729</v>
      </c>
      <c r="HE188" s="237">
        <v>0.77215650591446772</v>
      </c>
      <c r="HF188" s="238">
        <v>7473</v>
      </c>
      <c r="HG188" s="238">
        <v>5205</v>
      </c>
      <c r="HH188" s="238" t="s">
        <v>3940</v>
      </c>
      <c r="HI188" s="238">
        <v>51</v>
      </c>
      <c r="HJ188" s="242">
        <v>4.0065991044072593E-3</v>
      </c>
      <c r="HK188" s="301">
        <v>7473</v>
      </c>
      <c r="HL188" s="245">
        <v>0.58708460994579303</v>
      </c>
      <c r="HM188" s="244">
        <v>7421</v>
      </c>
      <c r="HN188" s="246">
        <v>52</v>
      </c>
      <c r="HO188" s="302" t="s">
        <v>4273</v>
      </c>
      <c r="HP188" s="305">
        <v>6253</v>
      </c>
      <c r="HQ188" s="139">
        <v>0.37931452835911433</v>
      </c>
      <c r="HR188" s="57">
        <v>4482.0000153499996</v>
      </c>
      <c r="HS188" s="139">
        <v>0.71677594999999994</v>
      </c>
      <c r="HT188" s="56">
        <v>71.677594999999997</v>
      </c>
      <c r="HU188" s="57">
        <v>58.999993910000001</v>
      </c>
      <c r="HV188" s="139">
        <v>9.4354699999999996E-3</v>
      </c>
      <c r="HW188" s="56">
        <v>0.94354700000000002</v>
      </c>
      <c r="HX188" s="56" t="s">
        <v>4086</v>
      </c>
      <c r="HY188" s="57">
        <v>1322.99998532</v>
      </c>
      <c r="HZ188" s="139">
        <v>0.21157843999999998</v>
      </c>
      <c r="IA188" s="56">
        <v>21.157844000000001</v>
      </c>
      <c r="IB188" s="56" t="s">
        <v>4484</v>
      </c>
      <c r="IC188" s="57">
        <v>389.00000542000004</v>
      </c>
      <c r="ID188" s="139">
        <v>6.2210140000000004E-2</v>
      </c>
      <c r="IE188" s="56">
        <v>6.2210140000000003</v>
      </c>
      <c r="IF188" s="56" t="s">
        <v>4273</v>
      </c>
      <c r="IG188" s="57">
        <v>0</v>
      </c>
      <c r="IH188" s="140">
        <v>0</v>
      </c>
      <c r="II188" s="53">
        <v>0</v>
      </c>
      <c r="IJ188" s="53">
        <v>1</v>
      </c>
      <c r="IK188" s="307">
        <v>98.000017439999993</v>
      </c>
      <c r="IL188" s="245">
        <v>1.5672479999999999E-2</v>
      </c>
      <c r="IM188" s="20">
        <v>1.567248</v>
      </c>
      <c r="IN188" s="20" t="s">
        <v>3940</v>
      </c>
      <c r="IO188" s="25">
        <v>388.00002565999995</v>
      </c>
      <c r="IP188" s="245">
        <v>6.2050219999999989E-2</v>
      </c>
      <c r="IQ188" s="20">
        <v>6.2050219999999996</v>
      </c>
      <c r="IR188" s="25">
        <v>244.00000131000002</v>
      </c>
      <c r="IS188" s="245">
        <v>3.9021270000000004E-2</v>
      </c>
      <c r="IT188" s="20">
        <v>3.9021270000000001</v>
      </c>
      <c r="IU188" s="20" t="s">
        <v>4695</v>
      </c>
      <c r="IV188" s="25">
        <v>36.000021719999999</v>
      </c>
      <c r="IW188" s="245">
        <v>5.7572400000000003E-3</v>
      </c>
      <c r="IX188" s="20">
        <v>0.57572400000000001</v>
      </c>
      <c r="IY188" s="20" t="s">
        <v>4086</v>
      </c>
      <c r="IZ188" s="25">
        <v>219.99998683000001</v>
      </c>
      <c r="JA188" s="265">
        <v>3.5183110000000004E-2</v>
      </c>
      <c r="JB188" s="43">
        <v>3.5183110000000002</v>
      </c>
      <c r="JC188" s="311">
        <v>4281.0000191400004</v>
      </c>
      <c r="JD188" s="19">
        <v>0.68463138000000001</v>
      </c>
      <c r="JE188" s="43">
        <v>68.463138000000001</v>
      </c>
      <c r="JF188" s="43" t="s">
        <v>3940</v>
      </c>
      <c r="JG188" s="26">
        <v>373.99999637000002</v>
      </c>
      <c r="JH188" s="19">
        <v>5.9811290000000003E-2</v>
      </c>
      <c r="JI188" s="43">
        <v>5.9811290000000001</v>
      </c>
      <c r="JJ188" s="26">
        <v>126.99999325</v>
      </c>
      <c r="JK188" s="19">
        <v>2.0310250000000002E-2</v>
      </c>
      <c r="JL188" s="43">
        <v>2.0310250000000001</v>
      </c>
      <c r="JM188" s="43" t="s">
        <v>4695</v>
      </c>
      <c r="JN188" s="26">
        <v>465.00003042999998</v>
      </c>
      <c r="JO188" s="19">
        <v>7.4364310000000003E-2</v>
      </c>
      <c r="JP188" s="43">
        <v>7.4364309999999998</v>
      </c>
      <c r="JQ188" s="43" t="s">
        <v>4086</v>
      </c>
      <c r="JR188" s="26">
        <v>19.999970380000001</v>
      </c>
      <c r="JS188" s="65">
        <v>3.1984600000000002E-3</v>
      </c>
      <c r="JT188" s="5">
        <v>0.31984600000000002</v>
      </c>
      <c r="JU188" s="5">
        <v>1.0000000099999999</v>
      </c>
      <c r="JV188" s="313">
        <v>4384.9999776699997</v>
      </c>
      <c r="JW188" s="21">
        <v>4384.9999776699997</v>
      </c>
      <c r="JX188" s="30">
        <v>0.70126338999999993</v>
      </c>
      <c r="JY188" s="55">
        <v>70.126339000000002</v>
      </c>
      <c r="JZ188" s="55" t="s">
        <v>4907</v>
      </c>
      <c r="KA188" s="21">
        <v>494.99998599999998</v>
      </c>
      <c r="KB188" s="30">
        <v>7.9161999999999996E-2</v>
      </c>
      <c r="KC188" s="21">
        <v>266.99997349999995</v>
      </c>
      <c r="KD188" s="30">
        <v>4.2699499999999994E-2</v>
      </c>
      <c r="KE188" s="55">
        <v>4.2699499999999997</v>
      </c>
      <c r="KF188" s="21">
        <v>228.00001250000003</v>
      </c>
      <c r="KG188" s="30">
        <v>3.6462500000000002E-2</v>
      </c>
      <c r="KH188" s="55">
        <v>3.6462500000000002</v>
      </c>
      <c r="KI188" s="55" t="s">
        <v>4086</v>
      </c>
      <c r="KJ188" s="21">
        <v>1357.9999647499999</v>
      </c>
      <c r="KK188" s="30">
        <v>0.21717574999999997</v>
      </c>
      <c r="KL188" s="21">
        <v>439.99997366000002</v>
      </c>
      <c r="KM188" s="30">
        <v>7.0366220000000007E-2</v>
      </c>
      <c r="KN188" s="55">
        <v>7.0366220000000004</v>
      </c>
      <c r="KO188" s="21">
        <v>917.99999108999998</v>
      </c>
      <c r="KP188" s="30">
        <v>0.14680952999999999</v>
      </c>
      <c r="KQ188" s="55">
        <v>14.680953000000001</v>
      </c>
      <c r="KR188" s="21">
        <v>15.000009049999999</v>
      </c>
      <c r="KS188" s="314">
        <v>2.3988499999999997E-3</v>
      </c>
      <c r="KT188" s="5">
        <v>0.23988499999999999</v>
      </c>
      <c r="KU188" s="51">
        <v>6</v>
      </c>
      <c r="KV188" s="51">
        <v>9</v>
      </c>
      <c r="KW188" s="51">
        <v>6</v>
      </c>
      <c r="KX188" s="51">
        <v>4</v>
      </c>
      <c r="KY188" s="51">
        <v>11</v>
      </c>
      <c r="KZ188" s="51">
        <v>3</v>
      </c>
      <c r="LA188" s="51">
        <v>2</v>
      </c>
      <c r="LB188" s="51">
        <v>6</v>
      </c>
      <c r="LC188" s="51">
        <v>6</v>
      </c>
      <c r="LD188" s="51">
        <v>4</v>
      </c>
      <c r="LE188" s="51">
        <v>0</v>
      </c>
      <c r="LF188" s="51">
        <v>1</v>
      </c>
      <c r="LG188" s="261">
        <v>25</v>
      </c>
      <c r="LH188" s="260">
        <v>22</v>
      </c>
      <c r="LI188" s="260">
        <v>11</v>
      </c>
      <c r="LJ188" s="264">
        <v>12</v>
      </c>
    </row>
    <row r="189" spans="1:322">
      <c r="A189" s="111">
        <v>30183</v>
      </c>
      <c r="B189" s="49" t="s">
        <v>357</v>
      </c>
      <c r="C189" s="67">
        <v>65438</v>
      </c>
      <c r="D189" s="69">
        <v>7.6192858121744396E-3</v>
      </c>
      <c r="E189" s="132">
        <v>61377</v>
      </c>
      <c r="F189" s="131">
        <v>31779</v>
      </c>
      <c r="G189" s="133">
        <v>0.51776724180067457</v>
      </c>
      <c r="H189" s="131">
        <v>29598</v>
      </c>
      <c r="I189" s="133">
        <v>0.48223275819932548</v>
      </c>
      <c r="J189" s="134" t="s">
        <v>240</v>
      </c>
      <c r="K189" s="72">
        <v>70</v>
      </c>
      <c r="L189" s="2">
        <v>2</v>
      </c>
      <c r="M189" s="2">
        <v>72</v>
      </c>
      <c r="N189" s="2" t="s">
        <v>66</v>
      </c>
      <c r="O189" s="2"/>
      <c r="P189" s="74"/>
      <c r="Q189" s="305">
        <v>4828</v>
      </c>
      <c r="R189" s="461">
        <v>5629</v>
      </c>
      <c r="S189" s="16" t="s">
        <v>3529</v>
      </c>
      <c r="T189" s="16" t="s">
        <v>3530</v>
      </c>
      <c r="U189" s="16" t="s">
        <v>3531</v>
      </c>
      <c r="V189" s="16" t="s">
        <v>3532</v>
      </c>
      <c r="W189" s="16" t="s">
        <v>3533</v>
      </c>
      <c r="X189" s="16" t="s">
        <v>3534</v>
      </c>
      <c r="Y189" s="16" t="s">
        <v>3535</v>
      </c>
      <c r="Z189" s="16" t="s">
        <v>3536</v>
      </c>
      <c r="AA189" s="16" t="s">
        <v>3537</v>
      </c>
      <c r="AB189" s="16" t="s">
        <v>3538</v>
      </c>
      <c r="AC189" s="16" t="s">
        <v>3539</v>
      </c>
      <c r="AD189" s="16" t="s">
        <v>3540</v>
      </c>
      <c r="AE189" s="16" t="s">
        <v>3541</v>
      </c>
      <c r="AF189" s="16" t="s">
        <v>3542</v>
      </c>
      <c r="AG189" s="16" t="s">
        <v>842</v>
      </c>
      <c r="AH189" s="16" t="s">
        <v>3543</v>
      </c>
      <c r="AI189" s="16" t="s">
        <v>1195</v>
      </c>
      <c r="AJ189" s="404">
        <v>7.8661387816282971E-2</v>
      </c>
      <c r="AK189" s="404">
        <v>9.1711879042638125E-2</v>
      </c>
      <c r="AL189" s="404">
        <v>9.0766899652964472E-2</v>
      </c>
      <c r="AM189" s="404">
        <v>9.446535347116998E-2</v>
      </c>
      <c r="AN189" s="404">
        <v>7.9981100412206532E-2</v>
      </c>
      <c r="AO189" s="404">
        <v>7.7178747739381201E-2</v>
      </c>
      <c r="AP189" s="404">
        <v>7.0954917966013331E-2</v>
      </c>
      <c r="AQ189" s="404">
        <v>6.6832852697264453E-2</v>
      </c>
      <c r="AR189" s="404">
        <v>6.6344070254329798E-2</v>
      </c>
      <c r="AS189" s="404">
        <v>6.0283167961940137E-2</v>
      </c>
      <c r="AT189" s="404">
        <v>5.6763934372810659E-2</v>
      </c>
      <c r="AU189" s="404">
        <v>4.3876370627433728E-2</v>
      </c>
      <c r="AV189" s="404">
        <v>3.6430584746729229E-2</v>
      </c>
      <c r="AW189" s="404">
        <v>2.945728856086156E-2</v>
      </c>
      <c r="AX189" s="404">
        <v>2.0903595809505189E-2</v>
      </c>
      <c r="AY189" s="404">
        <v>1.5738794662495722E-2</v>
      </c>
      <c r="AZ189" s="404">
        <v>1.0916141225540512E-2</v>
      </c>
      <c r="BA189" s="404">
        <v>8.7166202323345886E-3</v>
      </c>
      <c r="BB189" s="404">
        <v>1.6292748097821659E-5</v>
      </c>
      <c r="BC189" s="75" t="s">
        <v>609</v>
      </c>
      <c r="BD189" s="301">
        <v>126</v>
      </c>
      <c r="BE189" s="245">
        <v>0.55555555555555558</v>
      </c>
      <c r="BF189" s="245">
        <v>7.9365079365079361E-3</v>
      </c>
      <c r="BG189" s="245">
        <v>0.15079365079365079</v>
      </c>
      <c r="BH189" s="245">
        <v>0</v>
      </c>
      <c r="BI189" s="245">
        <v>3.968253968253968E-2</v>
      </c>
      <c r="BJ189" s="245">
        <v>0.24603174603174602</v>
      </c>
      <c r="BK189" s="245">
        <v>0</v>
      </c>
      <c r="BL189" s="417">
        <v>1266</v>
      </c>
      <c r="BM189" s="19">
        <v>0.52527646129541861</v>
      </c>
      <c r="BN189" s="19">
        <v>1.0268562401263823E-2</v>
      </c>
      <c r="BO189" s="19">
        <v>0.10347551342812006</v>
      </c>
      <c r="BP189" s="19">
        <v>0</v>
      </c>
      <c r="BQ189" s="19">
        <v>3.5545023696682464E-2</v>
      </c>
      <c r="BR189" s="19">
        <v>0.3246445497630332</v>
      </c>
      <c r="BS189" s="65">
        <v>7.8988941548183253E-4</v>
      </c>
      <c r="BT189" s="420">
        <v>41374</v>
      </c>
      <c r="BU189" s="143">
        <v>0.6740961597992734</v>
      </c>
      <c r="BV189" s="425">
        <v>19965</v>
      </c>
      <c r="BW189" s="143">
        <v>0.32528471577300944</v>
      </c>
      <c r="BX189" s="425">
        <v>38</v>
      </c>
      <c r="BY189" s="144">
        <v>6.1912442771722305E-4</v>
      </c>
      <c r="BZ189" s="413">
        <v>45348</v>
      </c>
      <c r="CA189" s="6">
        <v>0.73884354074001657</v>
      </c>
      <c r="CB189" s="414">
        <v>41337</v>
      </c>
      <c r="CC189" s="6">
        <v>0.91155067478168827</v>
      </c>
      <c r="CD189" s="414">
        <v>3956</v>
      </c>
      <c r="CE189" s="6">
        <v>8.7236482314545297E-2</v>
      </c>
      <c r="CF189" s="6" t="s">
        <v>3940</v>
      </c>
      <c r="CG189" s="414">
        <v>55</v>
      </c>
      <c r="CH189" s="272">
        <v>1.2128429037664284E-3</v>
      </c>
      <c r="CI189" s="274">
        <v>5.9382188999999999</v>
      </c>
      <c r="CJ189" s="412">
        <v>10101</v>
      </c>
      <c r="CK189" s="147">
        <v>0.16457304853609658</v>
      </c>
      <c r="CL189" s="412">
        <v>9039</v>
      </c>
      <c r="CM189" s="147">
        <v>0.89486189486189482</v>
      </c>
      <c r="CN189" s="148">
        <v>1040</v>
      </c>
      <c r="CO189" s="147">
        <v>0.10296010296010295</v>
      </c>
      <c r="CP189" s="147" t="s">
        <v>3940</v>
      </c>
      <c r="CQ189" s="412">
        <v>22</v>
      </c>
      <c r="CR189" s="275">
        <v>2.1780021780021782E-3</v>
      </c>
      <c r="CS189" s="279">
        <v>1</v>
      </c>
      <c r="CT189" s="280">
        <v>2</v>
      </c>
      <c r="CU189" s="280">
        <v>34</v>
      </c>
      <c r="CV189" s="280">
        <v>45</v>
      </c>
      <c r="CW189" s="280">
        <v>6</v>
      </c>
      <c r="CX189" s="280">
        <v>20</v>
      </c>
      <c r="CY189" s="280">
        <v>0</v>
      </c>
      <c r="CZ189" s="280">
        <v>9</v>
      </c>
      <c r="DA189" s="280">
        <v>1</v>
      </c>
      <c r="DB189" s="280">
        <v>0</v>
      </c>
      <c r="DC189" s="280">
        <v>0</v>
      </c>
      <c r="DD189" s="280">
        <v>0</v>
      </c>
      <c r="DE189" s="281">
        <v>0</v>
      </c>
      <c r="DF189" s="281">
        <v>118</v>
      </c>
      <c r="DG189" s="154">
        <v>10153</v>
      </c>
      <c r="DH189" s="152">
        <v>0.1654202714371833</v>
      </c>
      <c r="DI189" s="152" t="s">
        <v>4485</v>
      </c>
      <c r="DJ189" s="151">
        <v>2941</v>
      </c>
      <c r="DK189" s="151" t="s">
        <v>5119</v>
      </c>
      <c r="DL189" s="151">
        <v>6931</v>
      </c>
      <c r="DM189" s="151" t="s">
        <v>4274</v>
      </c>
      <c r="DN189" s="151">
        <v>705</v>
      </c>
      <c r="DO189" s="151" t="s">
        <v>4696</v>
      </c>
      <c r="DP189" s="151">
        <v>51194</v>
      </c>
      <c r="DQ189" s="152">
        <v>0.83409094611988199</v>
      </c>
      <c r="DR189" s="151">
        <v>30</v>
      </c>
      <c r="DS189" s="155">
        <v>4.8878244293464978E-4</v>
      </c>
      <c r="DT189" s="159">
        <v>2941</v>
      </c>
      <c r="DU189" s="160">
        <v>1182</v>
      </c>
      <c r="DV189" s="160">
        <v>679</v>
      </c>
      <c r="DW189" s="160">
        <v>1323</v>
      </c>
      <c r="DX189" s="160">
        <v>602</v>
      </c>
      <c r="DY189" s="160">
        <v>604</v>
      </c>
      <c r="DZ189" s="161">
        <v>576</v>
      </c>
      <c r="EA189" s="285">
        <v>6931</v>
      </c>
      <c r="EB189" s="165">
        <v>4249</v>
      </c>
      <c r="EC189" s="165">
        <v>1547</v>
      </c>
      <c r="ED189" s="165">
        <v>2079</v>
      </c>
      <c r="EE189" s="165">
        <v>1613</v>
      </c>
      <c r="EF189" s="165">
        <v>244</v>
      </c>
      <c r="EG189" s="286">
        <v>500</v>
      </c>
      <c r="EH189" s="289">
        <v>58589</v>
      </c>
      <c r="EI189" s="167">
        <v>0.9545758183032732</v>
      </c>
      <c r="EJ189" s="168">
        <v>473</v>
      </c>
      <c r="EK189" s="290">
        <v>8.0731877997576341E-3</v>
      </c>
      <c r="EL189" s="293">
        <v>1425</v>
      </c>
      <c r="EM189" s="173">
        <v>2.3217166039395866E-2</v>
      </c>
      <c r="EN189" s="294" t="s">
        <v>4485</v>
      </c>
      <c r="EO189" s="180">
        <v>55266</v>
      </c>
      <c r="EP189" s="181">
        <v>0.97732899483624536</v>
      </c>
      <c r="EQ189" s="182">
        <v>54402</v>
      </c>
      <c r="ER189" s="183">
        <v>0.96204993987408927</v>
      </c>
      <c r="ES189" s="182">
        <v>803</v>
      </c>
      <c r="ET189" s="183">
        <v>1.4200325387281601E-2</v>
      </c>
      <c r="EU189" s="183" t="s">
        <v>4485</v>
      </c>
      <c r="EV189" s="182">
        <v>61</v>
      </c>
      <c r="EW189" s="184">
        <v>1.078729574874443E-3</v>
      </c>
      <c r="EX189" s="175">
        <v>1058</v>
      </c>
      <c r="EY189" s="171">
        <v>1.87097686920846E-2</v>
      </c>
      <c r="EZ189" s="171" t="s">
        <v>4485</v>
      </c>
      <c r="FA189" s="170">
        <v>195</v>
      </c>
      <c r="FB189" s="171">
        <v>3.4483978213199406E-3</v>
      </c>
      <c r="FC189" s="170">
        <v>29</v>
      </c>
      <c r="FD189" s="176">
        <v>5.1283865035014499E-4</v>
      </c>
      <c r="FE189" s="190">
        <v>2056</v>
      </c>
      <c r="FF189" s="191">
        <v>3.6358491900686143E-2</v>
      </c>
      <c r="FG189" s="192">
        <v>291</v>
      </c>
      <c r="FH189" s="192">
        <v>227</v>
      </c>
      <c r="FI189" s="192">
        <v>1011</v>
      </c>
      <c r="FJ189" s="192">
        <v>251</v>
      </c>
      <c r="FK189" s="192">
        <v>56</v>
      </c>
      <c r="FL189" s="192">
        <v>40</v>
      </c>
      <c r="FM189" s="192">
        <v>6</v>
      </c>
      <c r="FN189" s="192">
        <v>5</v>
      </c>
      <c r="FO189" s="192">
        <v>143</v>
      </c>
      <c r="FP189" s="193">
        <v>26</v>
      </c>
      <c r="FQ189" s="202" t="s">
        <v>3986</v>
      </c>
      <c r="FR189" s="203">
        <v>-4.0738260822699997E-2</v>
      </c>
      <c r="FS189" s="206">
        <v>1196</v>
      </c>
      <c r="FT189" s="253">
        <v>136</v>
      </c>
      <c r="FU189" s="208" t="s">
        <v>3986</v>
      </c>
      <c r="FV189" s="209">
        <v>-0.1357054</v>
      </c>
      <c r="FW189" s="210">
        <v>1165</v>
      </c>
      <c r="FX189" s="211">
        <v>132</v>
      </c>
      <c r="FY189" s="216">
        <v>43006</v>
      </c>
      <c r="FZ189" s="217">
        <v>73.095378654399994</v>
      </c>
      <c r="GA189" s="218">
        <v>1000</v>
      </c>
      <c r="GB189" s="219">
        <v>85</v>
      </c>
      <c r="GC189" s="254">
        <v>10004</v>
      </c>
      <c r="GD189" s="225">
        <v>17.002909991300001</v>
      </c>
      <c r="GE189" s="224">
        <v>1055</v>
      </c>
      <c r="GF189" s="255">
        <v>98</v>
      </c>
      <c r="GG189" s="435">
        <v>11960</v>
      </c>
      <c r="GH189" s="249" t="s">
        <v>4086</v>
      </c>
      <c r="GI189" s="436">
        <v>1318</v>
      </c>
      <c r="GJ189" s="437">
        <v>2551</v>
      </c>
      <c r="GK189" s="250" t="s">
        <v>3940</v>
      </c>
      <c r="GL189" s="228">
        <v>17405</v>
      </c>
      <c r="GM189" s="229">
        <v>7.2968831555403693E-3</v>
      </c>
      <c r="GN189" s="227">
        <v>1043</v>
      </c>
      <c r="GO189" s="227">
        <v>13072</v>
      </c>
      <c r="GP189" s="227">
        <v>3283</v>
      </c>
      <c r="GQ189" s="227">
        <v>7</v>
      </c>
      <c r="GR189" s="227">
        <v>16962</v>
      </c>
      <c r="GS189" s="227">
        <v>17719</v>
      </c>
      <c r="GT189" s="227">
        <v>16812</v>
      </c>
      <c r="GU189" s="230" t="s">
        <v>3940</v>
      </c>
      <c r="GV189" s="297">
        <v>10350</v>
      </c>
      <c r="GW189" s="235">
        <v>2959</v>
      </c>
      <c r="GX189" s="235">
        <v>3986</v>
      </c>
      <c r="GY189" s="235">
        <v>15722</v>
      </c>
      <c r="GZ189" s="235">
        <v>6881</v>
      </c>
      <c r="HA189" s="235">
        <v>559</v>
      </c>
      <c r="HB189" s="235">
        <v>15069</v>
      </c>
      <c r="HC189" s="298">
        <v>6099</v>
      </c>
      <c r="HD189" s="236">
        <v>48726</v>
      </c>
      <c r="HE189" s="237">
        <v>0.79388044381445821</v>
      </c>
      <c r="HF189" s="238">
        <v>29643</v>
      </c>
      <c r="HG189" s="238">
        <v>18908</v>
      </c>
      <c r="HH189" s="238" t="s">
        <v>3940</v>
      </c>
      <c r="HI189" s="238">
        <v>175</v>
      </c>
      <c r="HJ189" s="242">
        <v>3.5915117185896647E-3</v>
      </c>
      <c r="HK189" s="301">
        <v>29643</v>
      </c>
      <c r="HL189" s="245">
        <v>0.6083610392808767</v>
      </c>
      <c r="HM189" s="244">
        <v>29281</v>
      </c>
      <c r="HN189" s="246">
        <v>362</v>
      </c>
      <c r="HO189" s="302" t="s">
        <v>4274</v>
      </c>
      <c r="HP189" s="305">
        <v>25609</v>
      </c>
      <c r="HQ189" s="139">
        <v>0.4172409860371149</v>
      </c>
      <c r="HR189" s="57">
        <v>18880.999934740001</v>
      </c>
      <c r="HS189" s="139">
        <v>0.73727986000000001</v>
      </c>
      <c r="HT189" s="56">
        <v>73.727986000000001</v>
      </c>
      <c r="HU189" s="57">
        <v>373.99998216</v>
      </c>
      <c r="HV189" s="139">
        <v>1.4604239999999999E-2</v>
      </c>
      <c r="HW189" s="56">
        <v>1.4604239999999999</v>
      </c>
      <c r="HX189" s="56" t="s">
        <v>4086</v>
      </c>
      <c r="HY189" s="57">
        <v>5766.0000289800009</v>
      </c>
      <c r="HZ189" s="139">
        <v>0.22515522000000004</v>
      </c>
      <c r="IA189" s="56">
        <v>22.515522000000001</v>
      </c>
      <c r="IB189" s="56" t="s">
        <v>4485</v>
      </c>
      <c r="IC189" s="57">
        <v>588.00005411999996</v>
      </c>
      <c r="ID189" s="139">
        <v>2.2960679999999997E-2</v>
      </c>
      <c r="IE189" s="56">
        <v>2.296068</v>
      </c>
      <c r="IF189" s="56" t="s">
        <v>4274</v>
      </c>
      <c r="IG189" s="57">
        <v>0</v>
      </c>
      <c r="IH189" s="140">
        <v>0</v>
      </c>
      <c r="II189" s="53">
        <v>0</v>
      </c>
      <c r="IJ189" s="53">
        <v>1</v>
      </c>
      <c r="IK189" s="307">
        <v>808.00005869000006</v>
      </c>
      <c r="IL189" s="245">
        <v>3.1551410000000002E-2</v>
      </c>
      <c r="IM189" s="20">
        <v>3.155141</v>
      </c>
      <c r="IN189" s="20" t="s">
        <v>3940</v>
      </c>
      <c r="IO189" s="25">
        <v>3425.9999338100001</v>
      </c>
      <c r="IP189" s="245">
        <v>0.13378108999999999</v>
      </c>
      <c r="IQ189" s="20">
        <v>13.378109</v>
      </c>
      <c r="IR189" s="25">
        <v>2061.0000276800001</v>
      </c>
      <c r="IS189" s="245">
        <v>8.0479519999999999E-2</v>
      </c>
      <c r="IT189" s="20">
        <v>8.0479520000000004</v>
      </c>
      <c r="IU189" s="20" t="s">
        <v>4696</v>
      </c>
      <c r="IV189" s="25">
        <v>150.00010788</v>
      </c>
      <c r="IW189" s="245">
        <v>5.8573200000000001E-3</v>
      </c>
      <c r="IX189" s="20">
        <v>0.58573200000000003</v>
      </c>
      <c r="IY189" s="20" t="s">
        <v>4086</v>
      </c>
      <c r="IZ189" s="25">
        <v>2618.9999065699999</v>
      </c>
      <c r="JA189" s="265">
        <v>0.10226873</v>
      </c>
      <c r="JB189" s="43">
        <v>10.226872999999999</v>
      </c>
      <c r="JC189" s="311">
        <v>8423.0001062899992</v>
      </c>
      <c r="JD189" s="19">
        <v>0.32890780999999997</v>
      </c>
      <c r="JE189" s="43">
        <v>32.890780999999997</v>
      </c>
      <c r="JF189" s="43" t="s">
        <v>3940</v>
      </c>
      <c r="JG189" s="26">
        <v>2658.9998841199999</v>
      </c>
      <c r="JH189" s="19">
        <v>0.10383067999999999</v>
      </c>
      <c r="JI189" s="43">
        <v>10.383068</v>
      </c>
      <c r="JJ189" s="26">
        <v>1127.0001037299999</v>
      </c>
      <c r="JK189" s="19">
        <v>4.4007969999999993E-2</v>
      </c>
      <c r="JL189" s="43">
        <v>4.4007969999999998</v>
      </c>
      <c r="JM189" s="43" t="s">
        <v>4696</v>
      </c>
      <c r="JN189" s="26">
        <v>4010.0001182199999</v>
      </c>
      <c r="JO189" s="19">
        <v>0.15658558</v>
      </c>
      <c r="JP189" s="43">
        <v>15.658557999999999</v>
      </c>
      <c r="JQ189" s="43" t="s">
        <v>4086</v>
      </c>
      <c r="JR189" s="26">
        <v>326.0000091</v>
      </c>
      <c r="JS189" s="65">
        <v>1.2729900000000001E-2</v>
      </c>
      <c r="JT189" s="5">
        <v>1.2729900000000001</v>
      </c>
      <c r="JU189" s="5">
        <v>1.0000000100000002</v>
      </c>
      <c r="JV189" s="313">
        <v>8579.9999221400012</v>
      </c>
      <c r="JW189" s="21">
        <v>8579.9999221400012</v>
      </c>
      <c r="JX189" s="30">
        <v>0.33503846000000004</v>
      </c>
      <c r="JY189" s="55">
        <v>33.503846000000003</v>
      </c>
      <c r="JZ189" s="55" t="s">
        <v>4908</v>
      </c>
      <c r="KA189" s="21">
        <v>3261.0001224499997</v>
      </c>
      <c r="KB189" s="30">
        <v>0.12733804999999998</v>
      </c>
      <c r="KC189" s="21">
        <v>1754.0001039499998</v>
      </c>
      <c r="KD189" s="30">
        <v>6.8491549999999998E-2</v>
      </c>
      <c r="KE189" s="55">
        <v>6.8491549999999997</v>
      </c>
      <c r="KF189" s="21">
        <v>1507.0000184999999</v>
      </c>
      <c r="KG189" s="30">
        <v>5.8846499999999996E-2</v>
      </c>
      <c r="KH189" s="55">
        <v>5.8846499999999997</v>
      </c>
      <c r="KI189" s="55" t="s">
        <v>4086</v>
      </c>
      <c r="KJ189" s="21">
        <v>13499.00020242</v>
      </c>
      <c r="KK189" s="30">
        <v>0.52711938000000003</v>
      </c>
      <c r="KL189" s="21">
        <v>5141.0000916600002</v>
      </c>
      <c r="KM189" s="30">
        <v>0.20074974000000001</v>
      </c>
      <c r="KN189" s="55">
        <v>20.074974000000001</v>
      </c>
      <c r="KO189" s="21">
        <v>8358.0001107600001</v>
      </c>
      <c r="KP189" s="30">
        <v>0.32636964000000002</v>
      </c>
      <c r="KQ189" s="55">
        <v>32.636963999999999</v>
      </c>
      <c r="KR189" s="21">
        <v>269.00000907999998</v>
      </c>
      <c r="KS189" s="314">
        <v>1.0504119999999999E-2</v>
      </c>
      <c r="KT189" s="5">
        <v>1.0504119999999999</v>
      </c>
      <c r="KU189" s="51">
        <v>46</v>
      </c>
      <c r="KV189" s="51">
        <v>81</v>
      </c>
      <c r="KW189" s="51">
        <v>67</v>
      </c>
      <c r="KX189" s="51">
        <v>58</v>
      </c>
      <c r="KY189" s="51">
        <v>62</v>
      </c>
      <c r="KZ189" s="51">
        <v>39</v>
      </c>
      <c r="LA189" s="51">
        <v>45</v>
      </c>
      <c r="LB189" s="51">
        <v>52</v>
      </c>
      <c r="LC189" s="51">
        <v>55</v>
      </c>
      <c r="LD189" s="51">
        <v>66</v>
      </c>
      <c r="LE189" s="51">
        <v>56</v>
      </c>
      <c r="LF189" s="51">
        <v>41</v>
      </c>
      <c r="LG189" s="261">
        <v>252</v>
      </c>
      <c r="LH189" s="260">
        <v>198</v>
      </c>
      <c r="LI189" s="260">
        <v>218</v>
      </c>
      <c r="LJ189" s="264">
        <v>85</v>
      </c>
    </row>
    <row r="190" spans="1:322">
      <c r="A190" s="111">
        <v>30184</v>
      </c>
      <c r="B190" s="49" t="s">
        <v>358</v>
      </c>
      <c r="C190" s="67">
        <v>8076</v>
      </c>
      <c r="D190" s="69">
        <v>9.4033057579878318E-4</v>
      </c>
      <c r="E190" s="132">
        <v>7933</v>
      </c>
      <c r="F190" s="131">
        <v>4222</v>
      </c>
      <c r="G190" s="133">
        <v>0.53220723559813432</v>
      </c>
      <c r="H190" s="131">
        <v>3711</v>
      </c>
      <c r="I190" s="133">
        <v>0.46779276440186562</v>
      </c>
      <c r="J190" s="134" t="s">
        <v>359</v>
      </c>
      <c r="K190" s="72">
        <v>67</v>
      </c>
      <c r="L190" s="2">
        <v>1</v>
      </c>
      <c r="M190" s="2">
        <v>68</v>
      </c>
      <c r="N190" s="2" t="s">
        <v>29</v>
      </c>
      <c r="O190" s="2"/>
      <c r="P190" s="74"/>
      <c r="Q190" s="458">
        <v>842</v>
      </c>
      <c r="R190" s="460">
        <v>868</v>
      </c>
      <c r="S190" s="16" t="s">
        <v>3544</v>
      </c>
      <c r="T190" s="16" t="s">
        <v>3545</v>
      </c>
      <c r="U190" s="16" t="s">
        <v>3546</v>
      </c>
      <c r="V190" s="16" t="s">
        <v>3547</v>
      </c>
      <c r="W190" s="16" t="s">
        <v>3548</v>
      </c>
      <c r="X190" s="16" t="s">
        <v>3549</v>
      </c>
      <c r="Y190" s="16" t="s">
        <v>3550</v>
      </c>
      <c r="Z190" s="16" t="s">
        <v>1429</v>
      </c>
      <c r="AA190" s="16" t="s">
        <v>3551</v>
      </c>
      <c r="AB190" s="16" t="s">
        <v>3552</v>
      </c>
      <c r="AC190" s="16" t="s">
        <v>1105</v>
      </c>
      <c r="AD190" s="16" t="s">
        <v>3553</v>
      </c>
      <c r="AE190" s="16" t="s">
        <v>3554</v>
      </c>
      <c r="AF190" s="16" t="s">
        <v>3555</v>
      </c>
      <c r="AG190" s="16" t="s">
        <v>843</v>
      </c>
      <c r="AH190" s="16" t="s">
        <v>679</v>
      </c>
      <c r="AI190" s="16" t="s">
        <v>881</v>
      </c>
      <c r="AJ190" s="404">
        <v>0.10613891339972267</v>
      </c>
      <c r="AK190" s="404">
        <v>0.10941636203201816</v>
      </c>
      <c r="AL190" s="404">
        <v>0.10576074624984243</v>
      </c>
      <c r="AM190" s="404">
        <v>0.10651708054960292</v>
      </c>
      <c r="AN190" s="404">
        <v>8.7608723055590573E-2</v>
      </c>
      <c r="AO190" s="404">
        <v>7.563342997604941E-2</v>
      </c>
      <c r="AP190" s="404">
        <v>7.4120761376528427E-2</v>
      </c>
      <c r="AQ190" s="404">
        <v>6.3784192613135005E-2</v>
      </c>
      <c r="AR190" s="404">
        <v>6.0254632547586034E-2</v>
      </c>
      <c r="AS190" s="404">
        <v>4.7649060884911131E-2</v>
      </c>
      <c r="AT190" s="404">
        <v>4.0968107903693429E-2</v>
      </c>
      <c r="AU190" s="404">
        <v>3.0883650573553512E-2</v>
      </c>
      <c r="AV190" s="404">
        <v>2.7606201941258037E-2</v>
      </c>
      <c r="AW190" s="404">
        <v>2.4328753308962562E-2</v>
      </c>
      <c r="AX190" s="404">
        <v>1.2479515946048153E-2</v>
      </c>
      <c r="AY190" s="404">
        <v>1.3614017395688894E-2</v>
      </c>
      <c r="AZ190" s="404">
        <v>6.0506743980839528E-3</v>
      </c>
      <c r="BA190" s="404">
        <v>7.1851758477246945E-3</v>
      </c>
      <c r="BB190" s="404">
        <v>0</v>
      </c>
      <c r="BC190" s="75" t="s">
        <v>610</v>
      </c>
      <c r="BD190" s="301">
        <v>22</v>
      </c>
      <c r="BE190" s="245">
        <v>0.59090909090909094</v>
      </c>
      <c r="BF190" s="245">
        <v>4.5454545454545456E-2</v>
      </c>
      <c r="BG190" s="245">
        <v>0.22727272727272727</v>
      </c>
      <c r="BH190" s="245">
        <v>0</v>
      </c>
      <c r="BI190" s="245">
        <v>0</v>
      </c>
      <c r="BJ190" s="245">
        <v>0.13636363636363635</v>
      </c>
      <c r="BK190" s="245">
        <v>0</v>
      </c>
      <c r="BL190" s="417">
        <v>255</v>
      </c>
      <c r="BM190" s="19">
        <v>0.58039215686274515</v>
      </c>
      <c r="BN190" s="19">
        <v>2.7450980392156862E-2</v>
      </c>
      <c r="BO190" s="19">
        <v>0.15686274509803921</v>
      </c>
      <c r="BP190" s="19">
        <v>0</v>
      </c>
      <c r="BQ190" s="19">
        <v>3.9215686274509803E-3</v>
      </c>
      <c r="BR190" s="19">
        <v>0.2196078431372549</v>
      </c>
      <c r="BS190" s="65">
        <v>1.1764705882352941E-2</v>
      </c>
      <c r="BT190" s="420">
        <v>7276</v>
      </c>
      <c r="BU190" s="143">
        <v>0.91718139417622591</v>
      </c>
      <c r="BV190" s="425">
        <v>656</v>
      </c>
      <c r="BW190" s="143">
        <v>8.2692550107147364E-2</v>
      </c>
      <c r="BX190" s="425">
        <v>1</v>
      </c>
      <c r="BY190" s="144">
        <v>1.2605571662674902E-4</v>
      </c>
      <c r="BZ190" s="413">
        <v>5384</v>
      </c>
      <c r="CA190" s="6">
        <v>0.67868397831841676</v>
      </c>
      <c r="CB190" s="414">
        <v>4019</v>
      </c>
      <c r="CC190" s="6">
        <v>0.74647102526002973</v>
      </c>
      <c r="CD190" s="414">
        <v>1360</v>
      </c>
      <c r="CE190" s="6">
        <v>0.2526002971768202</v>
      </c>
      <c r="CF190" s="6" t="s">
        <v>3940</v>
      </c>
      <c r="CG190" s="414">
        <v>5</v>
      </c>
      <c r="CH190" s="272">
        <v>9.2867756315007425E-4</v>
      </c>
      <c r="CI190" s="274">
        <v>9.6336777999999992</v>
      </c>
      <c r="CJ190" s="412">
        <v>1537</v>
      </c>
      <c r="CK190" s="147">
        <v>0.19374763645531326</v>
      </c>
      <c r="CL190" s="412">
        <v>1299</v>
      </c>
      <c r="CM190" s="147">
        <v>0.84515289525048798</v>
      </c>
      <c r="CN190" s="148">
        <v>235</v>
      </c>
      <c r="CO190" s="147">
        <v>0.15289525048796357</v>
      </c>
      <c r="CP190" s="147" t="s">
        <v>3940</v>
      </c>
      <c r="CQ190" s="412">
        <v>3</v>
      </c>
      <c r="CR190" s="275">
        <v>1.9518542615484711E-3</v>
      </c>
      <c r="CS190" s="279">
        <v>2</v>
      </c>
      <c r="CT190" s="280">
        <v>0</v>
      </c>
      <c r="CU190" s="280">
        <v>20</v>
      </c>
      <c r="CV190" s="280">
        <v>22</v>
      </c>
      <c r="CW190" s="280">
        <v>0</v>
      </c>
      <c r="CX190" s="280">
        <v>2</v>
      </c>
      <c r="CY190" s="280">
        <v>0</v>
      </c>
      <c r="CZ190" s="280">
        <v>1</v>
      </c>
      <c r="DA190" s="280">
        <v>0</v>
      </c>
      <c r="DB190" s="280">
        <v>0</v>
      </c>
      <c r="DC190" s="280">
        <v>0</v>
      </c>
      <c r="DD190" s="280">
        <v>0</v>
      </c>
      <c r="DE190" s="281">
        <v>0</v>
      </c>
      <c r="DF190" s="281">
        <v>47</v>
      </c>
      <c r="DG190" s="154">
        <v>778</v>
      </c>
      <c r="DH190" s="152">
        <v>9.8071347535610739E-2</v>
      </c>
      <c r="DI190" s="152" t="s">
        <v>4486</v>
      </c>
      <c r="DJ190" s="151">
        <v>217</v>
      </c>
      <c r="DK190" s="151" t="s">
        <v>5120</v>
      </c>
      <c r="DL190" s="151">
        <v>550</v>
      </c>
      <c r="DM190" s="151" t="s">
        <v>4275</v>
      </c>
      <c r="DN190" s="151">
        <v>44</v>
      </c>
      <c r="DO190" s="151" t="s">
        <v>4697</v>
      </c>
      <c r="DP190" s="151">
        <v>7154</v>
      </c>
      <c r="DQ190" s="152">
        <v>0.90180259674776253</v>
      </c>
      <c r="DR190" s="151">
        <v>1</v>
      </c>
      <c r="DS190" s="155">
        <v>1.2605571662674902E-4</v>
      </c>
      <c r="DT190" s="159">
        <v>217</v>
      </c>
      <c r="DU190" s="160">
        <v>104</v>
      </c>
      <c r="DV190" s="160">
        <v>42</v>
      </c>
      <c r="DW190" s="160">
        <v>86</v>
      </c>
      <c r="DX190" s="160">
        <v>30</v>
      </c>
      <c r="DY190" s="160">
        <v>36</v>
      </c>
      <c r="DZ190" s="161">
        <v>32</v>
      </c>
      <c r="EA190" s="285">
        <v>550</v>
      </c>
      <c r="EB190" s="165">
        <v>350</v>
      </c>
      <c r="EC190" s="165">
        <v>140</v>
      </c>
      <c r="ED190" s="165">
        <v>203</v>
      </c>
      <c r="EE190" s="165">
        <v>55</v>
      </c>
      <c r="EF190" s="165">
        <v>22</v>
      </c>
      <c r="EG190" s="286">
        <v>18</v>
      </c>
      <c r="EH190" s="289">
        <v>7458</v>
      </c>
      <c r="EI190" s="167">
        <v>0.94012353460229425</v>
      </c>
      <c r="EJ190" s="168">
        <v>6831</v>
      </c>
      <c r="EK190" s="290">
        <v>0.91592920353982299</v>
      </c>
      <c r="EL190" s="293">
        <v>33</v>
      </c>
      <c r="EM190" s="173">
        <v>4.1598386486827177E-3</v>
      </c>
      <c r="EN190" s="294" t="s">
        <v>4486</v>
      </c>
      <c r="EO190" s="180">
        <v>6872</v>
      </c>
      <c r="EP190" s="181">
        <v>0.96911578056691583</v>
      </c>
      <c r="EQ190" s="182">
        <v>6836</v>
      </c>
      <c r="ER190" s="183">
        <v>0.96403892257791568</v>
      </c>
      <c r="ES190" s="182">
        <v>32</v>
      </c>
      <c r="ET190" s="183">
        <v>4.5127626568890146E-3</v>
      </c>
      <c r="EU190" s="183" t="s">
        <v>4486</v>
      </c>
      <c r="EV190" s="182">
        <v>4</v>
      </c>
      <c r="EW190" s="184">
        <v>5.6409533211112682E-4</v>
      </c>
      <c r="EX190" s="175">
        <v>135</v>
      </c>
      <c r="EY190" s="171">
        <v>1.903821745875053E-2</v>
      </c>
      <c r="EZ190" s="171" t="s">
        <v>4486</v>
      </c>
      <c r="FA190" s="170">
        <v>83</v>
      </c>
      <c r="FB190" s="171">
        <v>1.1704978141305881E-2</v>
      </c>
      <c r="FC190" s="170">
        <v>1</v>
      </c>
      <c r="FD190" s="176">
        <v>1.4102383302778171E-4</v>
      </c>
      <c r="FE190" s="190">
        <v>250</v>
      </c>
      <c r="FF190" s="191">
        <v>3.5255958256945427E-2</v>
      </c>
      <c r="FG190" s="192">
        <v>32</v>
      </c>
      <c r="FH190" s="192">
        <v>2</v>
      </c>
      <c r="FI190" s="192">
        <v>158</v>
      </c>
      <c r="FJ190" s="192">
        <v>37</v>
      </c>
      <c r="FK190" s="192">
        <v>10</v>
      </c>
      <c r="FL190" s="192">
        <v>4</v>
      </c>
      <c r="FM190" s="192">
        <v>0</v>
      </c>
      <c r="FN190" s="192">
        <v>2</v>
      </c>
      <c r="FO190" s="192">
        <v>5</v>
      </c>
      <c r="FP190" s="193">
        <v>0</v>
      </c>
      <c r="FQ190" s="202" t="s">
        <v>3988</v>
      </c>
      <c r="FR190" s="203">
        <v>1.41135520469</v>
      </c>
      <c r="FS190" s="206">
        <v>212</v>
      </c>
      <c r="FT190" s="253">
        <v>23</v>
      </c>
      <c r="FU190" s="208" t="s">
        <v>3988</v>
      </c>
      <c r="FV190" s="209">
        <v>2.0652970000000002</v>
      </c>
      <c r="FW190" s="210">
        <v>109</v>
      </c>
      <c r="FX190" s="211">
        <v>11</v>
      </c>
      <c r="FY190" s="216">
        <v>7149</v>
      </c>
      <c r="FZ190" s="217">
        <v>93.212943938899997</v>
      </c>
      <c r="GA190" s="218">
        <v>263</v>
      </c>
      <c r="GB190" s="219">
        <v>11</v>
      </c>
      <c r="GC190" s="254">
        <v>3639</v>
      </c>
      <c r="GD190" s="225">
        <v>47.455092456700001</v>
      </c>
      <c r="GE190" s="224">
        <v>253</v>
      </c>
      <c r="GF190" s="255">
        <v>15</v>
      </c>
      <c r="GG190" s="435">
        <v>497</v>
      </c>
      <c r="GH190" s="249" t="s">
        <v>4086</v>
      </c>
      <c r="GI190" s="436">
        <v>8</v>
      </c>
      <c r="GJ190" s="437">
        <v>15</v>
      </c>
      <c r="GK190" s="250" t="s">
        <v>3940</v>
      </c>
      <c r="GL190" s="228">
        <v>1896</v>
      </c>
      <c r="GM190" s="229">
        <v>7.9488023343318248E-4</v>
      </c>
      <c r="GN190" s="227">
        <v>475</v>
      </c>
      <c r="GO190" s="227">
        <v>1332</v>
      </c>
      <c r="GP190" s="227">
        <v>89</v>
      </c>
      <c r="GQ190" s="227">
        <v>0</v>
      </c>
      <c r="GR190" s="227">
        <v>1680</v>
      </c>
      <c r="GS190" s="227">
        <v>1877</v>
      </c>
      <c r="GT190" s="227">
        <v>200</v>
      </c>
      <c r="GU190" s="230" t="s">
        <v>3940</v>
      </c>
      <c r="GV190" s="297">
        <v>921</v>
      </c>
      <c r="GW190" s="235">
        <v>49</v>
      </c>
      <c r="GX190" s="235">
        <v>29</v>
      </c>
      <c r="GY190" s="235">
        <v>1096</v>
      </c>
      <c r="GZ190" s="235">
        <v>298</v>
      </c>
      <c r="HA190" s="235">
        <v>2</v>
      </c>
      <c r="HB190" s="235">
        <v>1356</v>
      </c>
      <c r="HC190" s="298">
        <v>104</v>
      </c>
      <c r="HD190" s="236">
        <v>5909</v>
      </c>
      <c r="HE190" s="237">
        <v>0.74486322954745998</v>
      </c>
      <c r="HF190" s="238">
        <v>2292</v>
      </c>
      <c r="HG190" s="238">
        <v>3600</v>
      </c>
      <c r="HH190" s="238" t="s">
        <v>3940</v>
      </c>
      <c r="HI190" s="238">
        <v>17</v>
      </c>
      <c r="HJ190" s="242">
        <v>2.8769673379590455E-3</v>
      </c>
      <c r="HK190" s="301">
        <v>2292</v>
      </c>
      <c r="HL190" s="245">
        <v>0.38788289050600777</v>
      </c>
      <c r="HM190" s="244">
        <v>2227</v>
      </c>
      <c r="HN190" s="246">
        <v>65</v>
      </c>
      <c r="HO190" s="302" t="s">
        <v>4275</v>
      </c>
      <c r="HP190" s="305">
        <v>2226</v>
      </c>
      <c r="HQ190" s="139">
        <v>0.2806000252111433</v>
      </c>
      <c r="HR190" s="57">
        <v>1174.9999989</v>
      </c>
      <c r="HS190" s="139">
        <v>0.52785265000000003</v>
      </c>
      <c r="HT190" s="56">
        <v>52.785265000000003</v>
      </c>
      <c r="HU190" s="57">
        <v>4.9999966800000006</v>
      </c>
      <c r="HV190" s="139">
        <v>2.2461800000000004E-3</v>
      </c>
      <c r="HW190" s="56">
        <v>0.22461800000000001</v>
      </c>
      <c r="HX190" s="56" t="s">
        <v>4086</v>
      </c>
      <c r="HY190" s="57">
        <v>798.00000882000006</v>
      </c>
      <c r="HZ190" s="139">
        <v>0.35849057000000001</v>
      </c>
      <c r="IA190" s="56">
        <v>35.849057000000002</v>
      </c>
      <c r="IB190" s="56" t="s">
        <v>4486</v>
      </c>
      <c r="IC190" s="57">
        <v>247.99999560000001</v>
      </c>
      <c r="ID190" s="139">
        <v>0.1114106</v>
      </c>
      <c r="IE190" s="56">
        <v>11.14106</v>
      </c>
      <c r="IF190" s="56" t="s">
        <v>4275</v>
      </c>
      <c r="IG190" s="57">
        <v>0</v>
      </c>
      <c r="IH190" s="140">
        <v>0</v>
      </c>
      <c r="II190" s="53">
        <v>0</v>
      </c>
      <c r="IJ190" s="53">
        <v>1</v>
      </c>
      <c r="IK190" s="307">
        <v>30.000002340000002</v>
      </c>
      <c r="IL190" s="245">
        <v>1.3477090000000001E-2</v>
      </c>
      <c r="IM190" s="20">
        <v>1.347709</v>
      </c>
      <c r="IN190" s="20" t="s">
        <v>3940</v>
      </c>
      <c r="IO190" s="25">
        <v>128.99999448</v>
      </c>
      <c r="IP190" s="245">
        <v>5.795148E-2</v>
      </c>
      <c r="IQ190" s="20">
        <v>5.7951480000000002</v>
      </c>
      <c r="IR190" s="25">
        <v>55.999993979999999</v>
      </c>
      <c r="IS190" s="245">
        <v>2.5157229999999999E-2</v>
      </c>
      <c r="IT190" s="20">
        <v>2.5157229999999999</v>
      </c>
      <c r="IU190" s="20" t="s">
        <v>4697</v>
      </c>
      <c r="IV190" s="25">
        <v>6.0000049200000003</v>
      </c>
      <c r="IW190" s="245">
        <v>2.69542E-3</v>
      </c>
      <c r="IX190" s="20">
        <v>0.269542</v>
      </c>
      <c r="IY190" s="20" t="s">
        <v>4086</v>
      </c>
      <c r="IZ190" s="25">
        <v>79.999991399999999</v>
      </c>
      <c r="JA190" s="265">
        <v>3.5938900000000003E-2</v>
      </c>
      <c r="JB190" s="43">
        <v>3.59389</v>
      </c>
      <c r="JC190" s="311">
        <v>1076.9999927399999</v>
      </c>
      <c r="JD190" s="19">
        <v>0.48382748999999997</v>
      </c>
      <c r="JE190" s="43">
        <v>48.382748999999997</v>
      </c>
      <c r="JF190" s="43" t="s">
        <v>3940</v>
      </c>
      <c r="JG190" s="26">
        <v>338.00000262000003</v>
      </c>
      <c r="JH190" s="19">
        <v>0.15184187000000002</v>
      </c>
      <c r="JI190" s="43">
        <v>15.184187</v>
      </c>
      <c r="JJ190" s="26">
        <v>57.000002219999999</v>
      </c>
      <c r="JK190" s="19">
        <v>2.5606469999999999E-2</v>
      </c>
      <c r="JL190" s="43">
        <v>2.5606469999999999</v>
      </c>
      <c r="JM190" s="43" t="s">
        <v>4697</v>
      </c>
      <c r="JN190" s="26">
        <v>444.99999390000005</v>
      </c>
      <c r="JO190" s="19">
        <v>0.19991015000000001</v>
      </c>
      <c r="JP190" s="43">
        <v>19.991015000000001</v>
      </c>
      <c r="JQ190" s="43" t="s">
        <v>4086</v>
      </c>
      <c r="JR190" s="26">
        <v>7.9999991399999999</v>
      </c>
      <c r="JS190" s="65">
        <v>3.5938899999999998E-3</v>
      </c>
      <c r="JT190" s="5">
        <v>0.35938900000000001</v>
      </c>
      <c r="JU190" s="5">
        <v>0.99999998999999995</v>
      </c>
      <c r="JV190" s="313">
        <v>1101.9999984000001</v>
      </c>
      <c r="JW190" s="21">
        <v>1101.9999984000001</v>
      </c>
      <c r="JX190" s="30">
        <v>0.49505840000000007</v>
      </c>
      <c r="JY190" s="55">
        <v>49.505839999999999</v>
      </c>
      <c r="JZ190" s="55" t="s">
        <v>4909</v>
      </c>
      <c r="KA190" s="21">
        <v>606.99999317999993</v>
      </c>
      <c r="KB190" s="30">
        <v>0.27268642999999998</v>
      </c>
      <c r="KC190" s="21">
        <v>195.00000408</v>
      </c>
      <c r="KD190" s="30">
        <v>8.7601079999999998E-2</v>
      </c>
      <c r="KE190" s="55">
        <v>8.7601080000000007</v>
      </c>
      <c r="KF190" s="21">
        <v>411.99998909999994</v>
      </c>
      <c r="KG190" s="30">
        <v>0.18508534999999998</v>
      </c>
      <c r="KH190" s="55">
        <v>18.508534999999998</v>
      </c>
      <c r="KI190" s="55" t="s">
        <v>4086</v>
      </c>
      <c r="KJ190" s="21">
        <v>503.99999034000001</v>
      </c>
      <c r="KK190" s="30">
        <v>0.22641509000000001</v>
      </c>
      <c r="KL190" s="21">
        <v>173.00000088000002</v>
      </c>
      <c r="KM190" s="30">
        <v>7.7717880000000003E-2</v>
      </c>
      <c r="KN190" s="55">
        <v>7.7717879999999999</v>
      </c>
      <c r="KO190" s="21">
        <v>330.99998945999999</v>
      </c>
      <c r="KP190" s="30">
        <v>0.14869721</v>
      </c>
      <c r="KQ190" s="55">
        <v>14.869721</v>
      </c>
      <c r="KR190" s="21">
        <v>12.999995820000002</v>
      </c>
      <c r="KS190" s="314">
        <v>5.840070000000001E-3</v>
      </c>
      <c r="KT190" s="5">
        <v>0.58400700000000005</v>
      </c>
      <c r="KU190" s="51">
        <v>3</v>
      </c>
      <c r="KV190" s="51">
        <v>1</v>
      </c>
      <c r="KW190" s="51">
        <v>7</v>
      </c>
      <c r="KX190" s="51">
        <v>2</v>
      </c>
      <c r="KY190" s="51">
        <v>6</v>
      </c>
      <c r="KZ190" s="51">
        <v>2</v>
      </c>
      <c r="LA190" s="51">
        <v>2</v>
      </c>
      <c r="LB190" s="51">
        <v>7</v>
      </c>
      <c r="LC190" s="51">
        <v>5</v>
      </c>
      <c r="LD190" s="51">
        <v>9</v>
      </c>
      <c r="LE190" s="51">
        <v>3</v>
      </c>
      <c r="LF190" s="51">
        <v>0</v>
      </c>
      <c r="LG190" s="261">
        <v>13</v>
      </c>
      <c r="LH190" s="260">
        <v>17</v>
      </c>
      <c r="LI190" s="260">
        <v>17</v>
      </c>
      <c r="LJ190" s="264">
        <v>8</v>
      </c>
    </row>
    <row r="191" spans="1:322">
      <c r="A191" s="111">
        <v>30185</v>
      </c>
      <c r="B191" s="49" t="s">
        <v>360</v>
      </c>
      <c r="C191" s="67">
        <v>5617</v>
      </c>
      <c r="D191" s="69">
        <v>6.5401644926470594E-4</v>
      </c>
      <c r="E191" s="132">
        <v>5548</v>
      </c>
      <c r="F191" s="131">
        <v>2855</v>
      </c>
      <c r="G191" s="133">
        <v>0.51459985580389334</v>
      </c>
      <c r="H191" s="131">
        <v>2693</v>
      </c>
      <c r="I191" s="133">
        <v>0.48540014419610672</v>
      </c>
      <c r="J191" s="134" t="s">
        <v>210</v>
      </c>
      <c r="K191" s="72">
        <v>6</v>
      </c>
      <c r="L191" s="2">
        <v>1</v>
      </c>
      <c r="M191" s="2">
        <v>7</v>
      </c>
      <c r="N191" s="2" t="s">
        <v>29</v>
      </c>
      <c r="O191" s="2">
        <v>30.05</v>
      </c>
      <c r="P191" s="74" t="s">
        <v>63</v>
      </c>
      <c r="Q191" s="458">
        <v>514</v>
      </c>
      <c r="R191" s="460">
        <v>568</v>
      </c>
      <c r="S191" s="16" t="s">
        <v>3556</v>
      </c>
      <c r="T191" s="16" t="s">
        <v>3557</v>
      </c>
      <c r="U191" s="16" t="s">
        <v>3558</v>
      </c>
      <c r="V191" s="16" t="s">
        <v>3559</v>
      </c>
      <c r="W191" s="16" t="s">
        <v>3560</v>
      </c>
      <c r="X191" s="16" t="s">
        <v>2364</v>
      </c>
      <c r="Y191" s="16" t="s">
        <v>3561</v>
      </c>
      <c r="Z191" s="16" t="s">
        <v>1102</v>
      </c>
      <c r="AA191" s="16" t="s">
        <v>3562</v>
      </c>
      <c r="AB191" s="16" t="s">
        <v>3563</v>
      </c>
      <c r="AC191" s="16" t="s">
        <v>3564</v>
      </c>
      <c r="AD191" s="16" t="s">
        <v>3565</v>
      </c>
      <c r="AE191" s="16" t="s">
        <v>894</v>
      </c>
      <c r="AF191" s="16" t="s">
        <v>3566</v>
      </c>
      <c r="AG191" s="16" t="s">
        <v>844</v>
      </c>
      <c r="AH191" s="16" t="s">
        <v>823</v>
      </c>
      <c r="AI191" s="16" t="s">
        <v>881</v>
      </c>
      <c r="AJ191" s="404">
        <v>9.2645998558038928E-2</v>
      </c>
      <c r="AK191" s="404">
        <v>0.10237923576063446</v>
      </c>
      <c r="AL191" s="404">
        <v>9.6611391492429699E-2</v>
      </c>
      <c r="AM191" s="404">
        <v>9.5169430425378509E-2</v>
      </c>
      <c r="AN191" s="404">
        <v>9.3006488824801725E-2</v>
      </c>
      <c r="AO191" s="404">
        <v>8.7779379956741163E-2</v>
      </c>
      <c r="AP191" s="404">
        <v>7.6784426820475843E-2</v>
      </c>
      <c r="AQ191" s="404">
        <v>7.1557317952415281E-2</v>
      </c>
      <c r="AR191" s="404">
        <v>6.2725306416726745E-2</v>
      </c>
      <c r="AS191" s="404">
        <v>5.5695746214852196E-2</v>
      </c>
      <c r="AT191" s="404">
        <v>4.1636625811103098E-2</v>
      </c>
      <c r="AU191" s="404">
        <v>3.5147801009372745E-2</v>
      </c>
      <c r="AV191" s="404">
        <v>2.8658976207642392E-2</v>
      </c>
      <c r="AW191" s="404">
        <v>2.1809661139149242E-2</v>
      </c>
      <c r="AX191" s="404">
        <v>1.243691420331651E-2</v>
      </c>
      <c r="AY191" s="404">
        <v>9.1925018024513333E-3</v>
      </c>
      <c r="AZ191" s="404">
        <v>6.6690699351117516E-3</v>
      </c>
      <c r="BA191" s="404">
        <v>1.0093727469358327E-2</v>
      </c>
      <c r="BB191" s="404">
        <v>0</v>
      </c>
      <c r="BC191" s="75" t="s">
        <v>611</v>
      </c>
      <c r="BD191" s="301">
        <v>18</v>
      </c>
      <c r="BE191" s="245">
        <v>0.5</v>
      </c>
      <c r="BF191" s="245">
        <v>0</v>
      </c>
      <c r="BG191" s="245">
        <v>0.16666666666666666</v>
      </c>
      <c r="BH191" s="245">
        <v>0</v>
      </c>
      <c r="BI191" s="245">
        <v>0.16666666666666666</v>
      </c>
      <c r="BJ191" s="245">
        <v>0.16666666666666666</v>
      </c>
      <c r="BK191" s="245">
        <v>0</v>
      </c>
      <c r="BL191" s="417">
        <v>161</v>
      </c>
      <c r="BM191" s="19">
        <v>0.60869565217391308</v>
      </c>
      <c r="BN191" s="19">
        <v>0</v>
      </c>
      <c r="BO191" s="19">
        <v>0.13043478260869565</v>
      </c>
      <c r="BP191" s="19">
        <v>0</v>
      </c>
      <c r="BQ191" s="19">
        <v>5.5900621118012424E-2</v>
      </c>
      <c r="BR191" s="19">
        <v>0.20496894409937888</v>
      </c>
      <c r="BS191" s="65">
        <v>0</v>
      </c>
      <c r="BT191" s="420">
        <v>4541</v>
      </c>
      <c r="BU191" s="143">
        <v>0.81849315068493156</v>
      </c>
      <c r="BV191" s="425">
        <v>1007</v>
      </c>
      <c r="BW191" s="143">
        <v>0.1815068493150685</v>
      </c>
      <c r="BX191" s="425">
        <v>0</v>
      </c>
      <c r="BY191" s="144">
        <v>0</v>
      </c>
      <c r="BZ191" s="413">
        <v>3930</v>
      </c>
      <c r="CA191" s="6">
        <v>0.70836337418889694</v>
      </c>
      <c r="CB191" s="414">
        <v>3431</v>
      </c>
      <c r="CC191" s="6">
        <v>0.8730279898218829</v>
      </c>
      <c r="CD191" s="414">
        <v>497</v>
      </c>
      <c r="CE191" s="6">
        <v>0.12646310432569974</v>
      </c>
      <c r="CF191" s="6" t="s">
        <v>3940</v>
      </c>
      <c r="CG191" s="414">
        <v>2</v>
      </c>
      <c r="CH191" s="272">
        <v>5.0890585241730279E-4</v>
      </c>
      <c r="CI191" s="274">
        <v>7.1710982000000003</v>
      </c>
      <c r="CJ191" s="412">
        <v>985</v>
      </c>
      <c r="CK191" s="147">
        <v>0.17754145638067773</v>
      </c>
      <c r="CL191" s="412">
        <v>834</v>
      </c>
      <c r="CM191" s="147">
        <v>0.84670050761421323</v>
      </c>
      <c r="CN191" s="148">
        <v>149</v>
      </c>
      <c r="CO191" s="147">
        <v>0.15126903553299492</v>
      </c>
      <c r="CP191" s="147" t="s">
        <v>3940</v>
      </c>
      <c r="CQ191" s="412">
        <v>2</v>
      </c>
      <c r="CR191" s="275">
        <v>2.0304568527918783E-3</v>
      </c>
      <c r="CS191" s="279">
        <v>0</v>
      </c>
      <c r="CT191" s="280">
        <v>0</v>
      </c>
      <c r="CU191" s="280">
        <v>4</v>
      </c>
      <c r="CV191" s="280">
        <v>2</v>
      </c>
      <c r="CW191" s="280">
        <v>0</v>
      </c>
      <c r="CX191" s="280">
        <v>2</v>
      </c>
      <c r="CY191" s="280">
        <v>0</v>
      </c>
      <c r="CZ191" s="280">
        <v>1</v>
      </c>
      <c r="DA191" s="280">
        <v>0</v>
      </c>
      <c r="DB191" s="280">
        <v>0</v>
      </c>
      <c r="DC191" s="280">
        <v>0</v>
      </c>
      <c r="DD191" s="280">
        <v>0</v>
      </c>
      <c r="DE191" s="281">
        <v>0</v>
      </c>
      <c r="DF191" s="281">
        <v>9</v>
      </c>
      <c r="DG191" s="154">
        <v>742</v>
      </c>
      <c r="DH191" s="152">
        <v>0.13374188896899783</v>
      </c>
      <c r="DI191" s="152" t="s">
        <v>4487</v>
      </c>
      <c r="DJ191" s="151">
        <v>308</v>
      </c>
      <c r="DK191" s="151" t="s">
        <v>5121</v>
      </c>
      <c r="DL191" s="151">
        <v>411</v>
      </c>
      <c r="DM191" s="151" t="s">
        <v>4276</v>
      </c>
      <c r="DN191" s="151">
        <v>64</v>
      </c>
      <c r="DO191" s="151" t="s">
        <v>4698</v>
      </c>
      <c r="DP191" s="151">
        <v>4806</v>
      </c>
      <c r="DQ191" s="152">
        <v>0.86625811103100214</v>
      </c>
      <c r="DR191" s="151">
        <v>0</v>
      </c>
      <c r="DS191" s="155">
        <v>0</v>
      </c>
      <c r="DT191" s="159">
        <v>308</v>
      </c>
      <c r="DU191" s="160">
        <v>143</v>
      </c>
      <c r="DV191" s="160">
        <v>93</v>
      </c>
      <c r="DW191" s="160">
        <v>133</v>
      </c>
      <c r="DX191" s="160">
        <v>61</v>
      </c>
      <c r="DY191" s="160">
        <v>79</v>
      </c>
      <c r="DZ191" s="161">
        <v>65</v>
      </c>
      <c r="EA191" s="285">
        <v>411</v>
      </c>
      <c r="EB191" s="165">
        <v>236</v>
      </c>
      <c r="EC191" s="165">
        <v>93</v>
      </c>
      <c r="ED191" s="165">
        <v>132</v>
      </c>
      <c r="EE191" s="165">
        <v>58</v>
      </c>
      <c r="EF191" s="165">
        <v>17</v>
      </c>
      <c r="EG191" s="286">
        <v>26</v>
      </c>
      <c r="EH191" s="289">
        <v>5250</v>
      </c>
      <c r="EI191" s="167">
        <v>0.94628695025234322</v>
      </c>
      <c r="EJ191" s="168">
        <v>1668</v>
      </c>
      <c r="EK191" s="290">
        <v>0.31771428571428573</v>
      </c>
      <c r="EL191" s="293">
        <v>244</v>
      </c>
      <c r="EM191" s="173">
        <v>4.3979812545061281E-2</v>
      </c>
      <c r="EN191" s="294" t="s">
        <v>4487</v>
      </c>
      <c r="EO191" s="180">
        <v>4997</v>
      </c>
      <c r="EP191" s="181">
        <v>0.99264998013508143</v>
      </c>
      <c r="EQ191" s="182">
        <v>4801</v>
      </c>
      <c r="ER191" s="183">
        <v>0.953714739769567</v>
      </c>
      <c r="ES191" s="182">
        <v>196</v>
      </c>
      <c r="ET191" s="183">
        <v>3.8935240365514504E-2</v>
      </c>
      <c r="EU191" s="183" t="s">
        <v>4487</v>
      </c>
      <c r="EV191" s="182">
        <v>0</v>
      </c>
      <c r="EW191" s="184">
        <v>0</v>
      </c>
      <c r="EX191" s="175">
        <v>37</v>
      </c>
      <c r="EY191" s="171">
        <v>7.3500198649185536E-3</v>
      </c>
      <c r="EZ191" s="171" t="s">
        <v>4487</v>
      </c>
      <c r="FA191" s="170">
        <v>0</v>
      </c>
      <c r="FB191" s="171">
        <v>0</v>
      </c>
      <c r="FC191" s="170">
        <v>0</v>
      </c>
      <c r="FD191" s="176">
        <v>0</v>
      </c>
      <c r="FE191" s="190">
        <v>233</v>
      </c>
      <c r="FF191" s="191">
        <v>4.6285260230433056E-2</v>
      </c>
      <c r="FG191" s="192">
        <v>4</v>
      </c>
      <c r="FH191" s="192">
        <v>17</v>
      </c>
      <c r="FI191" s="192">
        <v>60</v>
      </c>
      <c r="FJ191" s="192">
        <v>66</v>
      </c>
      <c r="FK191" s="192">
        <v>7</v>
      </c>
      <c r="FL191" s="192">
        <v>15</v>
      </c>
      <c r="FM191" s="192">
        <v>0</v>
      </c>
      <c r="FN191" s="192">
        <v>0</v>
      </c>
      <c r="FO191" s="192">
        <v>64</v>
      </c>
      <c r="FP191" s="193">
        <v>0</v>
      </c>
      <c r="FQ191" s="202" t="s">
        <v>3985</v>
      </c>
      <c r="FR191" s="203">
        <v>0.39431557080099999</v>
      </c>
      <c r="FS191" s="206">
        <v>807</v>
      </c>
      <c r="FT191" s="253">
        <v>89</v>
      </c>
      <c r="FU191" s="208" t="s">
        <v>3986</v>
      </c>
      <c r="FV191" s="209">
        <v>0.19909209999999999</v>
      </c>
      <c r="FW191" s="210">
        <v>860</v>
      </c>
      <c r="FX191" s="211">
        <v>92</v>
      </c>
      <c r="FY191" s="216">
        <v>3920</v>
      </c>
      <c r="FZ191" s="217">
        <v>74.935011347200003</v>
      </c>
      <c r="GA191" s="218">
        <v>929</v>
      </c>
      <c r="GB191" s="219">
        <v>80</v>
      </c>
      <c r="GC191" s="254">
        <v>1385</v>
      </c>
      <c r="GD191" s="225">
        <v>26.477202393199999</v>
      </c>
      <c r="GE191" s="224">
        <v>675</v>
      </c>
      <c r="GF191" s="255">
        <v>48</v>
      </c>
      <c r="GG191" s="435">
        <v>759</v>
      </c>
      <c r="GH191" s="249" t="s">
        <v>4086</v>
      </c>
      <c r="GI191" s="436">
        <v>259</v>
      </c>
      <c r="GJ191" s="437">
        <v>293</v>
      </c>
      <c r="GK191" s="250" t="s">
        <v>3940</v>
      </c>
      <c r="GL191" s="228">
        <v>1358</v>
      </c>
      <c r="GM191" s="229">
        <v>5.6932877479022245E-4</v>
      </c>
      <c r="GN191" s="227">
        <v>96</v>
      </c>
      <c r="GO191" s="227">
        <v>1095</v>
      </c>
      <c r="GP191" s="227">
        <v>167</v>
      </c>
      <c r="GQ191" s="227">
        <v>0</v>
      </c>
      <c r="GR191" s="227">
        <v>1298</v>
      </c>
      <c r="GS191" s="227">
        <v>1317</v>
      </c>
      <c r="GT191" s="227">
        <v>1230</v>
      </c>
      <c r="GU191" s="230" t="s">
        <v>3940</v>
      </c>
      <c r="GV191" s="297">
        <v>785</v>
      </c>
      <c r="GW191" s="235">
        <v>238</v>
      </c>
      <c r="GX191" s="235">
        <v>188</v>
      </c>
      <c r="GY191" s="235">
        <v>1087</v>
      </c>
      <c r="GZ191" s="235">
        <v>483</v>
      </c>
      <c r="HA191" s="235">
        <v>39</v>
      </c>
      <c r="HB191" s="235">
        <v>963</v>
      </c>
      <c r="HC191" s="298">
        <v>342</v>
      </c>
      <c r="HD191" s="236">
        <v>4261</v>
      </c>
      <c r="HE191" s="237">
        <v>0.76802451333813992</v>
      </c>
      <c r="HF191" s="238">
        <v>2297</v>
      </c>
      <c r="HG191" s="238">
        <v>1959</v>
      </c>
      <c r="HH191" s="238" t="s">
        <v>3940</v>
      </c>
      <c r="HI191" s="238">
        <v>5</v>
      </c>
      <c r="HJ191" s="242">
        <v>1.1734334663224596E-3</v>
      </c>
      <c r="HK191" s="301">
        <v>2297</v>
      </c>
      <c r="HL191" s="245">
        <v>0.53907533442853794</v>
      </c>
      <c r="HM191" s="244">
        <v>2224</v>
      </c>
      <c r="HN191" s="246">
        <v>73</v>
      </c>
      <c r="HO191" s="302" t="s">
        <v>4276</v>
      </c>
      <c r="HP191" s="305">
        <v>2219</v>
      </c>
      <c r="HQ191" s="139">
        <v>0.39996395097332371</v>
      </c>
      <c r="HR191" s="57">
        <v>1517.99999267</v>
      </c>
      <c r="HS191" s="139">
        <v>0.68409193000000001</v>
      </c>
      <c r="HT191" s="56">
        <v>68.409193000000002</v>
      </c>
      <c r="HU191" s="57">
        <v>17.00000309</v>
      </c>
      <c r="HV191" s="139">
        <v>7.6611099999999996E-3</v>
      </c>
      <c r="HW191" s="56">
        <v>0.76611099999999999</v>
      </c>
      <c r="HX191" s="56" t="s">
        <v>4086</v>
      </c>
      <c r="HY191" s="57">
        <v>579.00000865000004</v>
      </c>
      <c r="HZ191" s="139">
        <v>0.26092835000000003</v>
      </c>
      <c r="IA191" s="56">
        <v>26.092835000000001</v>
      </c>
      <c r="IB191" s="56" t="s">
        <v>4487</v>
      </c>
      <c r="IC191" s="57">
        <v>104.99999559</v>
      </c>
      <c r="ID191" s="139">
        <v>4.7318609999999997E-2</v>
      </c>
      <c r="IE191" s="56">
        <v>4.7318610000000003</v>
      </c>
      <c r="IF191" s="56" t="s">
        <v>4276</v>
      </c>
      <c r="IG191" s="57">
        <v>0</v>
      </c>
      <c r="IH191" s="140">
        <v>0</v>
      </c>
      <c r="II191" s="53">
        <v>0</v>
      </c>
      <c r="IJ191" s="53">
        <v>1</v>
      </c>
      <c r="IK191" s="307">
        <v>66.000005469999991</v>
      </c>
      <c r="IL191" s="245">
        <v>2.9743129999999996E-2</v>
      </c>
      <c r="IM191" s="20">
        <v>2.974313</v>
      </c>
      <c r="IN191" s="20" t="s">
        <v>3940</v>
      </c>
      <c r="IO191" s="25">
        <v>284.99999436999997</v>
      </c>
      <c r="IP191" s="245">
        <v>0.12843622999999998</v>
      </c>
      <c r="IQ191" s="20">
        <v>12.843622999999999</v>
      </c>
      <c r="IR191" s="25">
        <v>182.99999801999999</v>
      </c>
      <c r="IS191" s="245">
        <v>8.2469580000000001E-2</v>
      </c>
      <c r="IT191" s="20">
        <v>8.2469579999999993</v>
      </c>
      <c r="IU191" s="20" t="s">
        <v>4698</v>
      </c>
      <c r="IV191" s="25">
        <v>17.00000309</v>
      </c>
      <c r="IW191" s="245">
        <v>7.6611099999999996E-3</v>
      </c>
      <c r="IX191" s="20">
        <v>0.76611099999999999</v>
      </c>
      <c r="IY191" s="20" t="s">
        <v>4086</v>
      </c>
      <c r="IZ191" s="25">
        <v>301.99999745999997</v>
      </c>
      <c r="JA191" s="265">
        <v>0.13609733999999998</v>
      </c>
      <c r="JB191" s="43">
        <v>13.609734</v>
      </c>
      <c r="JC191" s="311">
        <v>263.99999968999998</v>
      </c>
      <c r="JD191" s="19">
        <v>0.11897250999999999</v>
      </c>
      <c r="JE191" s="43">
        <v>11.897251000000001</v>
      </c>
      <c r="JF191" s="43" t="s">
        <v>3940</v>
      </c>
      <c r="JG191" s="26">
        <v>466.00000769000007</v>
      </c>
      <c r="JH191" s="19">
        <v>0.21000451000000003</v>
      </c>
      <c r="JI191" s="43">
        <v>21.000451000000002</v>
      </c>
      <c r="JJ191" s="26">
        <v>165.00000258</v>
      </c>
      <c r="JK191" s="19">
        <v>7.4357820000000005E-2</v>
      </c>
      <c r="JL191" s="43">
        <v>7.4357819999999997</v>
      </c>
      <c r="JM191" s="43" t="s">
        <v>4698</v>
      </c>
      <c r="JN191" s="26">
        <v>452.00000383999998</v>
      </c>
      <c r="JO191" s="19">
        <v>0.20369535999999999</v>
      </c>
      <c r="JP191" s="43">
        <v>20.369536</v>
      </c>
      <c r="JQ191" s="43" t="s">
        <v>4086</v>
      </c>
      <c r="JR191" s="26">
        <v>19.000009980000002</v>
      </c>
      <c r="JS191" s="65">
        <v>8.5624200000000011E-3</v>
      </c>
      <c r="JT191" s="5">
        <v>0.85624199999999995</v>
      </c>
      <c r="JU191" s="5">
        <v>1.0000000099999999</v>
      </c>
      <c r="JV191" s="313">
        <v>283.00000967</v>
      </c>
      <c r="JW191" s="21">
        <v>283.00000967</v>
      </c>
      <c r="JX191" s="30">
        <v>0.12753492999999999</v>
      </c>
      <c r="JY191" s="55">
        <v>12.753493000000001</v>
      </c>
      <c r="JZ191" s="55" t="s">
        <v>4910</v>
      </c>
      <c r="KA191" s="21">
        <v>588.99999872000001</v>
      </c>
      <c r="KB191" s="30">
        <v>0.26543487999999998</v>
      </c>
      <c r="KC191" s="21">
        <v>292.00000739000001</v>
      </c>
      <c r="KD191" s="30">
        <v>0.13159081</v>
      </c>
      <c r="KE191" s="55">
        <v>13.159081</v>
      </c>
      <c r="KF191" s="21">
        <v>296.99999133</v>
      </c>
      <c r="KG191" s="30">
        <v>0.13384407000000001</v>
      </c>
      <c r="KH191" s="55">
        <v>13.384406999999999</v>
      </c>
      <c r="KI191" s="55" t="s">
        <v>4086</v>
      </c>
      <c r="KJ191" s="21">
        <v>1313.9999999700003</v>
      </c>
      <c r="KK191" s="30">
        <v>0.59215863000000013</v>
      </c>
      <c r="KL191" s="21">
        <v>408.99999994000007</v>
      </c>
      <c r="KM191" s="30">
        <v>0.18431726000000004</v>
      </c>
      <c r="KN191" s="55">
        <v>18.431726000000001</v>
      </c>
      <c r="KO191" s="21">
        <v>905.00000003000014</v>
      </c>
      <c r="KP191" s="30">
        <v>0.40784137000000004</v>
      </c>
      <c r="KQ191" s="55">
        <v>40.784137000000001</v>
      </c>
      <c r="KR191" s="21">
        <v>32.999991639999998</v>
      </c>
      <c r="KS191" s="314">
        <v>1.4871559999999999E-2</v>
      </c>
      <c r="KT191" s="5">
        <v>1.4871559999999999</v>
      </c>
      <c r="KU191" s="51">
        <v>7</v>
      </c>
      <c r="KV191" s="51">
        <v>4</v>
      </c>
      <c r="KW191" s="51">
        <v>7</v>
      </c>
      <c r="KX191" s="51">
        <v>1</v>
      </c>
      <c r="KY191" s="51">
        <v>3</v>
      </c>
      <c r="KZ191" s="51">
        <v>5</v>
      </c>
      <c r="LA191" s="51">
        <v>6</v>
      </c>
      <c r="LB191" s="51">
        <v>4</v>
      </c>
      <c r="LC191" s="51">
        <v>2</v>
      </c>
      <c r="LD191" s="51">
        <v>9</v>
      </c>
      <c r="LE191" s="51">
        <v>2</v>
      </c>
      <c r="LF191" s="51">
        <v>2</v>
      </c>
      <c r="LG191" s="261">
        <v>19</v>
      </c>
      <c r="LH191" s="260">
        <v>18</v>
      </c>
      <c r="LI191" s="260">
        <v>15</v>
      </c>
      <c r="LJ191" s="264">
        <v>5</v>
      </c>
    </row>
    <row r="192" spans="1:322">
      <c r="A192" s="111">
        <v>30186</v>
      </c>
      <c r="B192" s="49" t="s">
        <v>361</v>
      </c>
      <c r="C192" s="67">
        <v>7361</v>
      </c>
      <c r="D192" s="69">
        <v>8.5707941659916333E-4</v>
      </c>
      <c r="E192" s="132">
        <v>7197</v>
      </c>
      <c r="F192" s="131">
        <v>3659</v>
      </c>
      <c r="G192" s="133">
        <v>0.50840628039460889</v>
      </c>
      <c r="H192" s="131">
        <v>3538</v>
      </c>
      <c r="I192" s="133">
        <v>0.49159371960539111</v>
      </c>
      <c r="J192" s="134" t="s">
        <v>341</v>
      </c>
      <c r="K192" s="72">
        <v>11</v>
      </c>
      <c r="L192" s="2">
        <v>1</v>
      </c>
      <c r="M192" s="2">
        <v>12</v>
      </c>
      <c r="N192" s="2" t="s">
        <v>29</v>
      </c>
      <c r="O192" s="2"/>
      <c r="P192" s="74"/>
      <c r="Q192" s="458">
        <v>595</v>
      </c>
      <c r="R192" s="460">
        <v>580</v>
      </c>
      <c r="S192" s="16" t="s">
        <v>3567</v>
      </c>
      <c r="T192" s="16" t="s">
        <v>3568</v>
      </c>
      <c r="U192" s="16" t="s">
        <v>3569</v>
      </c>
      <c r="V192" s="16" t="s">
        <v>3570</v>
      </c>
      <c r="W192" s="16" t="s">
        <v>3571</v>
      </c>
      <c r="X192" s="16" t="s">
        <v>3572</v>
      </c>
      <c r="Y192" s="16" t="s">
        <v>3573</v>
      </c>
      <c r="Z192" s="16" t="s">
        <v>3574</v>
      </c>
      <c r="AA192" s="16" t="s">
        <v>3575</v>
      </c>
      <c r="AB192" s="16" t="s">
        <v>3576</v>
      </c>
      <c r="AC192" s="16" t="s">
        <v>3577</v>
      </c>
      <c r="AD192" s="16" t="s">
        <v>3578</v>
      </c>
      <c r="AE192" s="16" t="s">
        <v>3579</v>
      </c>
      <c r="AF192" s="16" t="s">
        <v>879</v>
      </c>
      <c r="AG192" s="16" t="s">
        <v>845</v>
      </c>
      <c r="AH192" s="16" t="s">
        <v>865</v>
      </c>
      <c r="AI192" s="16" t="s">
        <v>881</v>
      </c>
      <c r="AJ192" s="404">
        <v>8.2673336112269E-2</v>
      </c>
      <c r="AK192" s="404">
        <v>8.0589134361539527E-2</v>
      </c>
      <c r="AL192" s="404">
        <v>7.8504932610810055E-2</v>
      </c>
      <c r="AM192" s="404">
        <v>8.1978602195359171E-2</v>
      </c>
      <c r="AN192" s="404">
        <v>7.3641795192441295E-2</v>
      </c>
      <c r="AO192" s="404">
        <v>7.0723912741420036E-2</v>
      </c>
      <c r="AP192" s="404">
        <v>7.8365985827428097E-2</v>
      </c>
      <c r="AQ192" s="404">
        <v>7.1974433791857723E-2</v>
      </c>
      <c r="AR192" s="404">
        <v>7.2669167708767538E-2</v>
      </c>
      <c r="AS192" s="404">
        <v>5.6968181186605529E-2</v>
      </c>
      <c r="AT192" s="404">
        <v>5.9330276504098931E-2</v>
      </c>
      <c r="AU192" s="404">
        <v>4.8492427400305682E-2</v>
      </c>
      <c r="AV192" s="404">
        <v>4.2795609281645129E-2</v>
      </c>
      <c r="AW192" s="404">
        <v>3.4736695845491175E-2</v>
      </c>
      <c r="AX192" s="404">
        <v>2.209253855773239E-2</v>
      </c>
      <c r="AY192" s="404">
        <v>1.8896762539947199E-2</v>
      </c>
      <c r="AZ192" s="404">
        <v>1.2366263720994858E-2</v>
      </c>
      <c r="BA192" s="404">
        <v>1.3199944421286648E-2</v>
      </c>
      <c r="BB192" s="404">
        <v>0</v>
      </c>
      <c r="BC192" s="75" t="s">
        <v>612</v>
      </c>
      <c r="BD192" s="301">
        <v>26</v>
      </c>
      <c r="BE192" s="245">
        <v>0.38461538461538464</v>
      </c>
      <c r="BF192" s="245">
        <v>0</v>
      </c>
      <c r="BG192" s="245">
        <v>0.26923076923076922</v>
      </c>
      <c r="BH192" s="245">
        <v>0</v>
      </c>
      <c r="BI192" s="245">
        <v>3.8461538461538464E-2</v>
      </c>
      <c r="BJ192" s="245">
        <v>0.30769230769230771</v>
      </c>
      <c r="BK192" s="245">
        <v>0</v>
      </c>
      <c r="BL192" s="417">
        <v>196</v>
      </c>
      <c r="BM192" s="19">
        <v>0.54591836734693877</v>
      </c>
      <c r="BN192" s="19">
        <v>5.1020408163265302E-3</v>
      </c>
      <c r="BO192" s="19">
        <v>0.19897959183673469</v>
      </c>
      <c r="BP192" s="19">
        <v>0</v>
      </c>
      <c r="BQ192" s="19">
        <v>5.1020408163265302E-3</v>
      </c>
      <c r="BR192" s="19">
        <v>0.23979591836734693</v>
      </c>
      <c r="BS192" s="65">
        <v>5.1020408163265302E-3</v>
      </c>
      <c r="BT192" s="420">
        <v>4740</v>
      </c>
      <c r="BU192" s="143">
        <v>0.65860775323051268</v>
      </c>
      <c r="BV192" s="425">
        <v>2456</v>
      </c>
      <c r="BW192" s="143">
        <v>0.34125329998610532</v>
      </c>
      <c r="BX192" s="425">
        <v>1</v>
      </c>
      <c r="BY192" s="144">
        <v>1.3894678338196472E-4</v>
      </c>
      <c r="BZ192" s="413">
        <v>5457</v>
      </c>
      <c r="CA192" s="6">
        <v>0.75823259691538136</v>
      </c>
      <c r="CB192" s="414">
        <v>5073</v>
      </c>
      <c r="CC192" s="6">
        <v>0.92963166575041234</v>
      </c>
      <c r="CD192" s="414">
        <v>383</v>
      </c>
      <c r="CE192" s="6">
        <v>7.0185083379146057E-2</v>
      </c>
      <c r="CF192" s="6" t="s">
        <v>3940</v>
      </c>
      <c r="CG192" s="414">
        <v>1</v>
      </c>
      <c r="CH192" s="272">
        <v>1.8325087044163461E-4</v>
      </c>
      <c r="CI192" s="274">
        <v>8.5604490999999996</v>
      </c>
      <c r="CJ192" s="412">
        <v>1027</v>
      </c>
      <c r="CK192" s="147">
        <v>0.14269834653327776</v>
      </c>
      <c r="CL192" s="412">
        <v>946</v>
      </c>
      <c r="CM192" s="147">
        <v>0.92112950340798438</v>
      </c>
      <c r="CN192" s="148">
        <v>80</v>
      </c>
      <c r="CO192" s="147">
        <v>7.7896786757546257E-2</v>
      </c>
      <c r="CP192" s="147" t="s">
        <v>3940</v>
      </c>
      <c r="CQ192" s="412">
        <v>1</v>
      </c>
      <c r="CR192" s="275">
        <v>9.7370983446932818E-4</v>
      </c>
      <c r="CS192" s="279">
        <v>0</v>
      </c>
      <c r="CT192" s="280">
        <v>0</v>
      </c>
      <c r="CU192" s="280">
        <v>4</v>
      </c>
      <c r="CV192" s="280">
        <v>7</v>
      </c>
      <c r="CW192" s="280">
        <v>0</v>
      </c>
      <c r="CX192" s="280">
        <v>2</v>
      </c>
      <c r="CY192" s="280">
        <v>0</v>
      </c>
      <c r="CZ192" s="280">
        <v>2</v>
      </c>
      <c r="DA192" s="280">
        <v>0</v>
      </c>
      <c r="DB192" s="280">
        <v>0</v>
      </c>
      <c r="DC192" s="280">
        <v>0</v>
      </c>
      <c r="DD192" s="280">
        <v>0</v>
      </c>
      <c r="DE192" s="281">
        <v>0</v>
      </c>
      <c r="DF192" s="281">
        <v>15</v>
      </c>
      <c r="DG192" s="154">
        <v>1643</v>
      </c>
      <c r="DH192" s="152">
        <v>0.228289565096568</v>
      </c>
      <c r="DI192" s="152" t="s">
        <v>4488</v>
      </c>
      <c r="DJ192" s="151">
        <v>396</v>
      </c>
      <c r="DK192" s="151" t="s">
        <v>5122</v>
      </c>
      <c r="DL192" s="151">
        <v>1209</v>
      </c>
      <c r="DM192" s="151" t="s">
        <v>4277</v>
      </c>
      <c r="DN192" s="151">
        <v>97</v>
      </c>
      <c r="DO192" s="151" t="s">
        <v>4699</v>
      </c>
      <c r="DP192" s="151">
        <v>5554</v>
      </c>
      <c r="DQ192" s="152">
        <v>0.77171043490343194</v>
      </c>
      <c r="DR192" s="151">
        <v>0</v>
      </c>
      <c r="DS192" s="155">
        <v>0</v>
      </c>
      <c r="DT192" s="159">
        <v>396</v>
      </c>
      <c r="DU192" s="160">
        <v>205</v>
      </c>
      <c r="DV192" s="160">
        <v>78</v>
      </c>
      <c r="DW192" s="160">
        <v>143</v>
      </c>
      <c r="DX192" s="160">
        <v>55</v>
      </c>
      <c r="DY192" s="160">
        <v>70</v>
      </c>
      <c r="DZ192" s="161">
        <v>50</v>
      </c>
      <c r="EA192" s="285">
        <v>1209</v>
      </c>
      <c r="EB192" s="165">
        <v>869</v>
      </c>
      <c r="EC192" s="165">
        <v>261</v>
      </c>
      <c r="ED192" s="165">
        <v>362</v>
      </c>
      <c r="EE192" s="165">
        <v>199</v>
      </c>
      <c r="EF192" s="165">
        <v>38</v>
      </c>
      <c r="EG192" s="286">
        <v>37</v>
      </c>
      <c r="EH192" s="289">
        <v>6829</v>
      </c>
      <c r="EI192" s="167">
        <v>0.948867583715437</v>
      </c>
      <c r="EJ192" s="168">
        <v>17</v>
      </c>
      <c r="EK192" s="290">
        <v>2.4893835114950945E-3</v>
      </c>
      <c r="EL192" s="293">
        <v>595</v>
      </c>
      <c r="EM192" s="173">
        <v>8.2673336112269E-2</v>
      </c>
      <c r="EN192" s="294" t="s">
        <v>4488</v>
      </c>
      <c r="EO192" s="180">
        <v>6514</v>
      </c>
      <c r="EP192" s="181">
        <v>0.98667070584671313</v>
      </c>
      <c r="EQ192" s="182">
        <v>6397</v>
      </c>
      <c r="ER192" s="183">
        <v>0.96894880339291123</v>
      </c>
      <c r="ES192" s="182">
        <v>117</v>
      </c>
      <c r="ET192" s="183">
        <v>1.7721902453801879E-2</v>
      </c>
      <c r="EU192" s="183" t="s">
        <v>4488</v>
      </c>
      <c r="EV192" s="182">
        <v>0</v>
      </c>
      <c r="EW192" s="184">
        <v>0</v>
      </c>
      <c r="EX192" s="175">
        <v>63</v>
      </c>
      <c r="EY192" s="171">
        <v>9.5425628597394733E-3</v>
      </c>
      <c r="EZ192" s="171" t="s">
        <v>4488</v>
      </c>
      <c r="FA192" s="170">
        <v>25</v>
      </c>
      <c r="FB192" s="171">
        <v>3.7867312935474097E-3</v>
      </c>
      <c r="FC192" s="170">
        <v>0</v>
      </c>
      <c r="FD192" s="176">
        <v>0</v>
      </c>
      <c r="FE192" s="190">
        <v>205</v>
      </c>
      <c r="FF192" s="191">
        <v>3.1051196607088761E-2</v>
      </c>
      <c r="FG192" s="192">
        <v>12</v>
      </c>
      <c r="FH192" s="192">
        <v>8</v>
      </c>
      <c r="FI192" s="192">
        <v>93</v>
      </c>
      <c r="FJ192" s="192">
        <v>53</v>
      </c>
      <c r="FK192" s="192">
        <v>4</v>
      </c>
      <c r="FL192" s="192">
        <v>6</v>
      </c>
      <c r="FM192" s="192">
        <v>0</v>
      </c>
      <c r="FN192" s="192">
        <v>5</v>
      </c>
      <c r="FO192" s="192">
        <v>24</v>
      </c>
      <c r="FP192" s="193">
        <v>0</v>
      </c>
      <c r="FQ192" s="202" t="s">
        <v>3986</v>
      </c>
      <c r="FR192" s="203">
        <v>-0.30668200821399999</v>
      </c>
      <c r="FS192" s="206">
        <v>1455</v>
      </c>
      <c r="FT192" s="253">
        <v>160</v>
      </c>
      <c r="FU192" s="208" t="s">
        <v>3987</v>
      </c>
      <c r="FV192" s="209">
        <v>-0.48010829999999999</v>
      </c>
      <c r="FW192" s="210">
        <v>1509</v>
      </c>
      <c r="FX192" s="211">
        <v>166</v>
      </c>
      <c r="FY192" s="216">
        <v>4505</v>
      </c>
      <c r="FZ192" s="217">
        <v>65.937113584200006</v>
      </c>
      <c r="GA192" s="218">
        <v>1292</v>
      </c>
      <c r="GB192" s="219">
        <v>127</v>
      </c>
      <c r="GC192" s="254">
        <v>767</v>
      </c>
      <c r="GD192" s="225">
        <v>11.231584525700001</v>
      </c>
      <c r="GE192" s="224">
        <v>1388</v>
      </c>
      <c r="GF192" s="255">
        <v>141</v>
      </c>
      <c r="GG192" s="435">
        <v>1218</v>
      </c>
      <c r="GH192" s="249" t="s">
        <v>4086</v>
      </c>
      <c r="GI192" s="436">
        <v>579</v>
      </c>
      <c r="GJ192" s="437">
        <v>530</v>
      </c>
      <c r="GK192" s="250" t="s">
        <v>3940</v>
      </c>
      <c r="GL192" s="228">
        <v>2088</v>
      </c>
      <c r="GM192" s="229">
        <v>8.7537443428717561E-4</v>
      </c>
      <c r="GN192" s="227">
        <v>71</v>
      </c>
      <c r="GO192" s="227">
        <v>1627</v>
      </c>
      <c r="GP192" s="227">
        <v>390</v>
      </c>
      <c r="GQ192" s="227">
        <v>0</v>
      </c>
      <c r="GR192" s="227">
        <v>2053</v>
      </c>
      <c r="GS192" s="227">
        <v>2001</v>
      </c>
      <c r="GT192" s="227">
        <v>1982</v>
      </c>
      <c r="GU192" s="230" t="s">
        <v>3940</v>
      </c>
      <c r="GV192" s="297">
        <v>1415</v>
      </c>
      <c r="GW192" s="235">
        <v>374</v>
      </c>
      <c r="GX192" s="235">
        <v>375</v>
      </c>
      <c r="GY192" s="235">
        <v>1816</v>
      </c>
      <c r="GZ192" s="235">
        <v>515</v>
      </c>
      <c r="HA192" s="235">
        <v>44</v>
      </c>
      <c r="HB192" s="235">
        <v>1678</v>
      </c>
      <c r="HC192" s="298">
        <v>828</v>
      </c>
      <c r="HD192" s="236">
        <v>5803</v>
      </c>
      <c r="HE192" s="237">
        <v>0.80630818396554116</v>
      </c>
      <c r="HF192" s="238">
        <v>3472</v>
      </c>
      <c r="HG192" s="238">
        <v>2320</v>
      </c>
      <c r="HH192" s="238" t="s">
        <v>3940</v>
      </c>
      <c r="HI192" s="238">
        <v>11</v>
      </c>
      <c r="HJ192" s="242">
        <v>1.895571256246769E-3</v>
      </c>
      <c r="HK192" s="301">
        <v>3472</v>
      </c>
      <c r="HL192" s="245">
        <v>0.59831121833534384</v>
      </c>
      <c r="HM192" s="244">
        <v>3448</v>
      </c>
      <c r="HN192" s="246">
        <v>24</v>
      </c>
      <c r="HO192" s="302" t="s">
        <v>4277</v>
      </c>
      <c r="HP192" s="305">
        <v>3206</v>
      </c>
      <c r="HQ192" s="139">
        <v>0.44546338752257886</v>
      </c>
      <c r="HR192" s="57">
        <v>2314.0000060799998</v>
      </c>
      <c r="HS192" s="139">
        <v>0.72177167999999992</v>
      </c>
      <c r="HT192" s="56">
        <v>72.177167999999995</v>
      </c>
      <c r="HU192" s="57">
        <v>48.000007580000002</v>
      </c>
      <c r="HV192" s="139">
        <v>1.4971930000000001E-2</v>
      </c>
      <c r="HW192" s="56">
        <v>1.497193</v>
      </c>
      <c r="HX192" s="56" t="s">
        <v>4086</v>
      </c>
      <c r="HY192" s="57">
        <v>713.00000505999992</v>
      </c>
      <c r="HZ192" s="139">
        <v>0.22239550999999996</v>
      </c>
      <c r="IA192" s="56">
        <v>22.239550999999999</v>
      </c>
      <c r="IB192" s="56" t="s">
        <v>4488</v>
      </c>
      <c r="IC192" s="57">
        <v>131.00001334000001</v>
      </c>
      <c r="ID192" s="139">
        <v>4.0860890000000004E-2</v>
      </c>
      <c r="IE192" s="56">
        <v>4.0860890000000003</v>
      </c>
      <c r="IF192" s="56" t="s">
        <v>4277</v>
      </c>
      <c r="IG192" s="57">
        <v>0</v>
      </c>
      <c r="IH192" s="140">
        <v>0</v>
      </c>
      <c r="II192" s="53">
        <v>0</v>
      </c>
      <c r="IJ192" s="53">
        <v>1.0000000099999999</v>
      </c>
      <c r="IK192" s="307">
        <v>69.999996360000011</v>
      </c>
      <c r="IL192" s="245">
        <v>2.1834060000000002E-2</v>
      </c>
      <c r="IM192" s="20">
        <v>2.1834060000000002</v>
      </c>
      <c r="IN192" s="20" t="s">
        <v>3940</v>
      </c>
      <c r="IO192" s="25">
        <v>306.99998769999996</v>
      </c>
      <c r="IP192" s="245">
        <v>9.5757949999999994E-2</v>
      </c>
      <c r="IQ192" s="20">
        <v>9.5757949999999994</v>
      </c>
      <c r="IR192" s="25">
        <v>160.99999804000001</v>
      </c>
      <c r="IS192" s="245">
        <v>5.021834E-2</v>
      </c>
      <c r="IT192" s="20">
        <v>5.0218340000000001</v>
      </c>
      <c r="IU192" s="20" t="s">
        <v>4699</v>
      </c>
      <c r="IV192" s="25">
        <v>19.999989800000002</v>
      </c>
      <c r="IW192" s="245">
        <v>6.2383000000000004E-3</v>
      </c>
      <c r="IX192" s="20">
        <v>0.62383</v>
      </c>
      <c r="IY192" s="20" t="s">
        <v>4086</v>
      </c>
      <c r="IZ192" s="25">
        <v>230.00001093999998</v>
      </c>
      <c r="JA192" s="265">
        <v>7.174048999999999E-2</v>
      </c>
      <c r="JB192" s="43">
        <v>7.1740490000000001</v>
      </c>
      <c r="JC192" s="311">
        <v>1374.9999880400001</v>
      </c>
      <c r="JD192" s="19">
        <v>0.42888334</v>
      </c>
      <c r="JE192" s="43">
        <v>42.888334</v>
      </c>
      <c r="JF192" s="43" t="s">
        <v>3940</v>
      </c>
      <c r="JG192" s="26">
        <v>372.00000264000005</v>
      </c>
      <c r="JH192" s="19">
        <v>0.11603244000000001</v>
      </c>
      <c r="JI192" s="43">
        <v>11.603244</v>
      </c>
      <c r="JJ192" s="26">
        <v>191.0000148</v>
      </c>
      <c r="JK192" s="19">
        <v>5.9575799999999998E-2</v>
      </c>
      <c r="JL192" s="43">
        <v>5.9575800000000001</v>
      </c>
      <c r="JM192" s="43" t="s">
        <v>4699</v>
      </c>
      <c r="JN192" s="26">
        <v>469.00000125999998</v>
      </c>
      <c r="JO192" s="19">
        <v>0.14628821</v>
      </c>
      <c r="JP192" s="43">
        <v>14.628821</v>
      </c>
      <c r="JQ192" s="43" t="s">
        <v>4086</v>
      </c>
      <c r="JR192" s="26">
        <v>11.000010420000001</v>
      </c>
      <c r="JS192" s="65">
        <v>3.43107E-3</v>
      </c>
      <c r="JT192" s="5">
        <v>0.343107</v>
      </c>
      <c r="JU192" s="5">
        <v>1</v>
      </c>
      <c r="JV192" s="313">
        <v>1453.00001238</v>
      </c>
      <c r="JW192" s="21">
        <v>1453.00001238</v>
      </c>
      <c r="JX192" s="30">
        <v>0.45321273000000001</v>
      </c>
      <c r="JY192" s="55">
        <v>45.321272999999998</v>
      </c>
      <c r="JZ192" s="55" t="s">
        <v>4911</v>
      </c>
      <c r="KA192" s="21">
        <v>474.99999820000005</v>
      </c>
      <c r="KB192" s="30">
        <v>0.14815970000000001</v>
      </c>
      <c r="KC192" s="21">
        <v>211.99998805999999</v>
      </c>
      <c r="KD192" s="30">
        <v>6.6126009999999999E-2</v>
      </c>
      <c r="KE192" s="55">
        <v>6.6126009999999997</v>
      </c>
      <c r="KF192" s="21">
        <v>263.00001014000003</v>
      </c>
      <c r="KG192" s="30">
        <v>8.2033690000000006E-2</v>
      </c>
      <c r="KH192" s="55">
        <v>8.2033690000000004</v>
      </c>
      <c r="KI192" s="55" t="s">
        <v>4086</v>
      </c>
      <c r="KJ192" s="21">
        <v>1264.00002862</v>
      </c>
      <c r="KK192" s="30">
        <v>0.39426076999999998</v>
      </c>
      <c r="KL192" s="21">
        <v>472.00001576</v>
      </c>
      <c r="KM192" s="30">
        <v>0.14722395999999999</v>
      </c>
      <c r="KN192" s="55">
        <v>14.722396</v>
      </c>
      <c r="KO192" s="21">
        <v>792.00001285999997</v>
      </c>
      <c r="KP192" s="30">
        <v>0.24703681</v>
      </c>
      <c r="KQ192" s="55">
        <v>24.703681</v>
      </c>
      <c r="KR192" s="21">
        <v>13.999992859999999</v>
      </c>
      <c r="KS192" s="314">
        <v>4.3668099999999996E-3</v>
      </c>
      <c r="KT192" s="5">
        <v>0.43668099999999999</v>
      </c>
      <c r="KU192" s="51">
        <v>2</v>
      </c>
      <c r="KV192" s="51">
        <v>3</v>
      </c>
      <c r="KW192" s="51">
        <v>2</v>
      </c>
      <c r="KX192" s="51">
        <v>3</v>
      </c>
      <c r="KY192" s="51">
        <v>5</v>
      </c>
      <c r="KZ192" s="51">
        <v>4</v>
      </c>
      <c r="LA192" s="51">
        <v>3</v>
      </c>
      <c r="LB192" s="51">
        <v>4</v>
      </c>
      <c r="LC192" s="51">
        <v>0</v>
      </c>
      <c r="LD192" s="51">
        <v>2</v>
      </c>
      <c r="LE192" s="51">
        <v>4</v>
      </c>
      <c r="LF192" s="51">
        <v>2</v>
      </c>
      <c r="LG192" s="261">
        <v>10</v>
      </c>
      <c r="LH192" s="260">
        <v>16</v>
      </c>
      <c r="LI192" s="260">
        <v>8</v>
      </c>
      <c r="LJ192" s="264">
        <v>7</v>
      </c>
    </row>
    <row r="193" spans="1:322">
      <c r="A193" s="111">
        <v>30187</v>
      </c>
      <c r="B193" s="49" t="s">
        <v>362</v>
      </c>
      <c r="C193" s="67">
        <v>6014</v>
      </c>
      <c r="D193" s="69">
        <v>7.0024121877834103E-4</v>
      </c>
      <c r="E193" s="132">
        <v>6105</v>
      </c>
      <c r="F193" s="131">
        <v>3149</v>
      </c>
      <c r="G193" s="133">
        <v>0.51580671580671578</v>
      </c>
      <c r="H193" s="131">
        <v>2956</v>
      </c>
      <c r="I193" s="133">
        <v>0.48419328419328417</v>
      </c>
      <c r="J193" s="134" t="s">
        <v>18</v>
      </c>
      <c r="K193" s="72">
        <v>22</v>
      </c>
      <c r="L193" s="2">
        <v>1</v>
      </c>
      <c r="M193" s="2">
        <v>23</v>
      </c>
      <c r="N193" s="2" t="s">
        <v>16</v>
      </c>
      <c r="O193" s="2"/>
      <c r="P193" s="74"/>
      <c r="Q193" s="458">
        <v>658</v>
      </c>
      <c r="R193" s="460">
        <v>681</v>
      </c>
      <c r="S193" s="16" t="s">
        <v>1960</v>
      </c>
      <c r="T193" s="16" t="s">
        <v>3580</v>
      </c>
      <c r="U193" s="16" t="s">
        <v>3581</v>
      </c>
      <c r="V193" s="16" t="s">
        <v>3582</v>
      </c>
      <c r="W193" s="16" t="s">
        <v>3583</v>
      </c>
      <c r="X193" s="16" t="s">
        <v>3584</v>
      </c>
      <c r="Y193" s="16" t="s">
        <v>3585</v>
      </c>
      <c r="Z193" s="16" t="s">
        <v>3586</v>
      </c>
      <c r="AA193" s="16" t="s">
        <v>3587</v>
      </c>
      <c r="AB193" s="16" t="s">
        <v>3588</v>
      </c>
      <c r="AC193" s="16" t="s">
        <v>3589</v>
      </c>
      <c r="AD193" s="16" t="s">
        <v>3590</v>
      </c>
      <c r="AE193" s="16" t="s">
        <v>1534</v>
      </c>
      <c r="AF193" s="16" t="s">
        <v>1535</v>
      </c>
      <c r="AG193" s="16" t="s">
        <v>688</v>
      </c>
      <c r="AH193" s="16" t="s">
        <v>3591</v>
      </c>
      <c r="AI193" s="16" t="s">
        <v>881</v>
      </c>
      <c r="AJ193" s="404">
        <v>0.10778050778050778</v>
      </c>
      <c r="AK193" s="404">
        <v>0.11154791154791155</v>
      </c>
      <c r="AL193" s="404">
        <v>0.10483210483210484</v>
      </c>
      <c r="AM193" s="404">
        <v>0.10270270270270271</v>
      </c>
      <c r="AN193" s="404">
        <v>9.0090090090090086E-2</v>
      </c>
      <c r="AO193" s="404">
        <v>8.1572481572481578E-2</v>
      </c>
      <c r="AP193" s="404">
        <v>7.2563472563472564E-2</v>
      </c>
      <c r="AQ193" s="404">
        <v>5.6347256347256347E-2</v>
      </c>
      <c r="AR193" s="404">
        <v>6.0442260442260441E-2</v>
      </c>
      <c r="AS193" s="404">
        <v>5.0450450450450449E-2</v>
      </c>
      <c r="AT193" s="404">
        <v>4.4881244881244883E-2</v>
      </c>
      <c r="AU193" s="404">
        <v>2.8173628173628174E-2</v>
      </c>
      <c r="AV193" s="404">
        <v>2.2768222768222768E-2</v>
      </c>
      <c r="AW193" s="404">
        <v>2.1785421785421786E-2</v>
      </c>
      <c r="AX193" s="404">
        <v>1.6052416052416054E-2</v>
      </c>
      <c r="AY193" s="404">
        <v>1.2448812448812449E-2</v>
      </c>
      <c r="AZ193" s="404">
        <v>8.1900081900081901E-3</v>
      </c>
      <c r="BA193" s="404">
        <v>7.3710073710073713E-3</v>
      </c>
      <c r="BB193" s="404">
        <v>0</v>
      </c>
      <c r="BC193" s="75" t="s">
        <v>613</v>
      </c>
      <c r="BD193" s="301">
        <v>17</v>
      </c>
      <c r="BE193" s="245">
        <v>0.41176470588235292</v>
      </c>
      <c r="BF193" s="245">
        <v>0.11764705882352941</v>
      </c>
      <c r="BG193" s="245">
        <v>0.35294117647058826</v>
      </c>
      <c r="BH193" s="245">
        <v>0</v>
      </c>
      <c r="BI193" s="245">
        <v>0</v>
      </c>
      <c r="BJ193" s="245">
        <v>0.11764705882352941</v>
      </c>
      <c r="BK193" s="245">
        <v>0</v>
      </c>
      <c r="BL193" s="417">
        <v>180</v>
      </c>
      <c r="BM193" s="19">
        <v>0.66666666666666663</v>
      </c>
      <c r="BN193" s="19">
        <v>1.1111111111111112E-2</v>
      </c>
      <c r="BO193" s="19">
        <v>8.3333333333333329E-2</v>
      </c>
      <c r="BP193" s="19">
        <v>0</v>
      </c>
      <c r="BQ193" s="19">
        <v>1.6666666666666666E-2</v>
      </c>
      <c r="BR193" s="19">
        <v>0.21111111111111111</v>
      </c>
      <c r="BS193" s="65">
        <v>1.1111111111111112E-2</v>
      </c>
      <c r="BT193" s="420">
        <v>5536</v>
      </c>
      <c r="BU193" s="143">
        <v>0.90679770679770677</v>
      </c>
      <c r="BV193" s="425">
        <v>569</v>
      </c>
      <c r="BW193" s="143">
        <v>9.3202293202293202E-2</v>
      </c>
      <c r="BX193" s="425">
        <v>0</v>
      </c>
      <c r="BY193" s="144">
        <v>0</v>
      </c>
      <c r="BZ193" s="413">
        <v>4126</v>
      </c>
      <c r="CA193" s="6">
        <v>0.67583947583947579</v>
      </c>
      <c r="CB193" s="414">
        <v>3597</v>
      </c>
      <c r="CC193" s="6">
        <v>0.87178865729520116</v>
      </c>
      <c r="CD193" s="414">
        <v>529</v>
      </c>
      <c r="CE193" s="6">
        <v>0.12821134270479884</v>
      </c>
      <c r="CF193" s="6" t="s">
        <v>3940</v>
      </c>
      <c r="CG193" s="414">
        <v>0</v>
      </c>
      <c r="CH193" s="272">
        <v>0</v>
      </c>
      <c r="CI193" s="274">
        <v>7.3441729000000002</v>
      </c>
      <c r="CJ193" s="412">
        <v>1185</v>
      </c>
      <c r="CK193" s="147">
        <v>0.1941031941031941</v>
      </c>
      <c r="CL193" s="412">
        <v>1027</v>
      </c>
      <c r="CM193" s="147">
        <v>0.8666666666666667</v>
      </c>
      <c r="CN193" s="148">
        <v>156</v>
      </c>
      <c r="CO193" s="147">
        <v>0.13164556962025317</v>
      </c>
      <c r="CP193" s="147" t="s">
        <v>3940</v>
      </c>
      <c r="CQ193" s="412">
        <v>2</v>
      </c>
      <c r="CR193" s="275">
        <v>1.6877637130801688E-3</v>
      </c>
      <c r="CS193" s="279">
        <v>0</v>
      </c>
      <c r="CT193" s="280">
        <v>0</v>
      </c>
      <c r="CU193" s="280">
        <v>9</v>
      </c>
      <c r="CV193" s="280">
        <v>11</v>
      </c>
      <c r="CW193" s="280">
        <v>0</v>
      </c>
      <c r="CX193" s="280">
        <v>5</v>
      </c>
      <c r="CY193" s="280">
        <v>0</v>
      </c>
      <c r="CZ193" s="280">
        <v>2</v>
      </c>
      <c r="DA193" s="280">
        <v>0</v>
      </c>
      <c r="DB193" s="280">
        <v>0</v>
      </c>
      <c r="DC193" s="280">
        <v>0</v>
      </c>
      <c r="DD193" s="280">
        <v>0</v>
      </c>
      <c r="DE193" s="281">
        <v>0</v>
      </c>
      <c r="DF193" s="281">
        <v>27</v>
      </c>
      <c r="DG193" s="154">
        <v>644</v>
      </c>
      <c r="DH193" s="152">
        <v>0.10548730548730549</v>
      </c>
      <c r="DI193" s="152" t="s">
        <v>4489</v>
      </c>
      <c r="DJ193" s="151">
        <v>237</v>
      </c>
      <c r="DK193" s="151" t="s">
        <v>5123</v>
      </c>
      <c r="DL193" s="151">
        <v>404</v>
      </c>
      <c r="DM193" s="151" t="s">
        <v>4278</v>
      </c>
      <c r="DN193" s="151">
        <v>25</v>
      </c>
      <c r="DO193" s="151" t="s">
        <v>4700</v>
      </c>
      <c r="DP193" s="151">
        <v>5461</v>
      </c>
      <c r="DQ193" s="152">
        <v>0.89451269451269455</v>
      </c>
      <c r="DR193" s="151">
        <v>0</v>
      </c>
      <c r="DS193" s="155">
        <v>0</v>
      </c>
      <c r="DT193" s="159">
        <v>237</v>
      </c>
      <c r="DU193" s="160">
        <v>98</v>
      </c>
      <c r="DV193" s="160">
        <v>55</v>
      </c>
      <c r="DW193" s="160">
        <v>102</v>
      </c>
      <c r="DX193" s="160">
        <v>36</v>
      </c>
      <c r="DY193" s="160">
        <v>39</v>
      </c>
      <c r="DZ193" s="161">
        <v>45</v>
      </c>
      <c r="EA193" s="285">
        <v>404</v>
      </c>
      <c r="EB193" s="165">
        <v>227</v>
      </c>
      <c r="EC193" s="165">
        <v>91</v>
      </c>
      <c r="ED193" s="165">
        <v>154</v>
      </c>
      <c r="EE193" s="165">
        <v>54</v>
      </c>
      <c r="EF193" s="165">
        <v>10</v>
      </c>
      <c r="EG193" s="286">
        <v>11</v>
      </c>
      <c r="EH193" s="289">
        <v>5706</v>
      </c>
      <c r="EI193" s="167">
        <v>0.93464373464373462</v>
      </c>
      <c r="EJ193" s="168">
        <v>7</v>
      </c>
      <c r="EK193" s="290">
        <v>1.2267788293024886E-3</v>
      </c>
      <c r="EL193" s="293">
        <v>25</v>
      </c>
      <c r="EM193" s="173">
        <v>4.095004095004095E-3</v>
      </c>
      <c r="EN193" s="294" t="s">
        <v>4489</v>
      </c>
      <c r="EO193" s="180">
        <v>5362</v>
      </c>
      <c r="EP193" s="181">
        <v>0.9843950798604737</v>
      </c>
      <c r="EQ193" s="182">
        <v>5292</v>
      </c>
      <c r="ER193" s="183">
        <v>0.97154396915733432</v>
      </c>
      <c r="ES193" s="182">
        <v>69</v>
      </c>
      <c r="ET193" s="183">
        <v>1.2667523407380209E-2</v>
      </c>
      <c r="EU193" s="183" t="s">
        <v>4489</v>
      </c>
      <c r="EV193" s="182">
        <v>1</v>
      </c>
      <c r="EW193" s="184">
        <v>1.8358729575913347E-4</v>
      </c>
      <c r="EX193" s="175">
        <v>70</v>
      </c>
      <c r="EY193" s="171">
        <v>1.2851110703139343E-2</v>
      </c>
      <c r="EZ193" s="171" t="s">
        <v>4489</v>
      </c>
      <c r="FA193" s="170">
        <v>15</v>
      </c>
      <c r="FB193" s="171">
        <v>2.7538094363870019E-3</v>
      </c>
      <c r="FC193" s="170">
        <v>0</v>
      </c>
      <c r="FD193" s="176">
        <v>0</v>
      </c>
      <c r="FE193" s="190">
        <v>154</v>
      </c>
      <c r="FF193" s="191">
        <v>2.8272443546906553E-2</v>
      </c>
      <c r="FG193" s="192">
        <v>7</v>
      </c>
      <c r="FH193" s="192">
        <v>9</v>
      </c>
      <c r="FI193" s="192">
        <v>70</v>
      </c>
      <c r="FJ193" s="192">
        <v>41</v>
      </c>
      <c r="FK193" s="192">
        <v>9</v>
      </c>
      <c r="FL193" s="192">
        <v>0</v>
      </c>
      <c r="FM193" s="192">
        <v>0</v>
      </c>
      <c r="FN193" s="192">
        <v>4</v>
      </c>
      <c r="FO193" s="192">
        <v>12</v>
      </c>
      <c r="FP193" s="193">
        <v>2</v>
      </c>
      <c r="FQ193" s="202" t="s">
        <v>3985</v>
      </c>
      <c r="FR193" s="203">
        <v>0.48847619580500001</v>
      </c>
      <c r="FS193" s="206">
        <v>727</v>
      </c>
      <c r="FT193" s="253">
        <v>77</v>
      </c>
      <c r="FU193" s="208" t="s">
        <v>3985</v>
      </c>
      <c r="FV193" s="209">
        <v>0.38512360000000001</v>
      </c>
      <c r="FW193" s="210">
        <v>718</v>
      </c>
      <c r="FX193" s="211">
        <v>68</v>
      </c>
      <c r="FY193" s="216">
        <v>4822</v>
      </c>
      <c r="FZ193" s="217">
        <v>85.477798507499998</v>
      </c>
      <c r="GA193" s="218">
        <v>517</v>
      </c>
      <c r="GB193" s="219">
        <v>32</v>
      </c>
      <c r="GC193" s="254">
        <v>1415</v>
      </c>
      <c r="GD193" s="225">
        <v>25.076305970100002</v>
      </c>
      <c r="GE193" s="224">
        <v>720</v>
      </c>
      <c r="GF193" s="255">
        <v>53</v>
      </c>
      <c r="GG193" s="435">
        <v>758</v>
      </c>
      <c r="GH193" s="249" t="s">
        <v>4086</v>
      </c>
      <c r="GI193" s="436">
        <v>19</v>
      </c>
      <c r="GJ193" s="437">
        <v>42</v>
      </c>
      <c r="GK193" s="250" t="s">
        <v>3940</v>
      </c>
      <c r="GL193" s="228">
        <v>1365</v>
      </c>
      <c r="GM193" s="229">
        <v>5.7226345919635763E-4</v>
      </c>
      <c r="GN193" s="227">
        <v>77</v>
      </c>
      <c r="GO193" s="227">
        <v>1121</v>
      </c>
      <c r="GP193" s="227">
        <v>167</v>
      </c>
      <c r="GQ193" s="227">
        <v>0</v>
      </c>
      <c r="GR193" s="227">
        <v>1325</v>
      </c>
      <c r="GS193" s="227">
        <v>1348</v>
      </c>
      <c r="GT193" s="227">
        <v>1241</v>
      </c>
      <c r="GU193" s="230" t="s">
        <v>3940</v>
      </c>
      <c r="GV193" s="297">
        <v>951</v>
      </c>
      <c r="GW193" s="235">
        <v>58</v>
      </c>
      <c r="GX193" s="235">
        <v>76</v>
      </c>
      <c r="GY193" s="235">
        <v>1102</v>
      </c>
      <c r="GZ193" s="235">
        <v>47</v>
      </c>
      <c r="HA193" s="235">
        <v>3</v>
      </c>
      <c r="HB193" s="235">
        <v>775</v>
      </c>
      <c r="HC193" s="298">
        <v>187</v>
      </c>
      <c r="HD193" s="236">
        <v>4493</v>
      </c>
      <c r="HE193" s="237">
        <v>0.73595413595413595</v>
      </c>
      <c r="HF193" s="238">
        <v>2107</v>
      </c>
      <c r="HG193" s="238">
        <v>2370</v>
      </c>
      <c r="HH193" s="238" t="s">
        <v>3940</v>
      </c>
      <c r="HI193" s="238">
        <v>16</v>
      </c>
      <c r="HJ193" s="242">
        <v>3.5610950367237926E-3</v>
      </c>
      <c r="HK193" s="301">
        <v>2107</v>
      </c>
      <c r="HL193" s="245">
        <v>0.46895170264856445</v>
      </c>
      <c r="HM193" s="244">
        <v>2048</v>
      </c>
      <c r="HN193" s="246">
        <v>59</v>
      </c>
      <c r="HO193" s="302" t="s">
        <v>4278</v>
      </c>
      <c r="HP193" s="305">
        <v>2041</v>
      </c>
      <c r="HQ193" s="139">
        <v>0.33431613431613433</v>
      </c>
      <c r="HR193" s="57">
        <v>1409.00000267</v>
      </c>
      <c r="HS193" s="139">
        <v>0.69034786999999997</v>
      </c>
      <c r="HT193" s="56">
        <v>69.034786999999994</v>
      </c>
      <c r="HU193" s="57">
        <v>8.9999935999999998</v>
      </c>
      <c r="HV193" s="139">
        <v>4.4095999999999996E-3</v>
      </c>
      <c r="HW193" s="56">
        <v>0.44096000000000002</v>
      </c>
      <c r="HX193" s="56" t="s">
        <v>4086</v>
      </c>
      <c r="HY193" s="57">
        <v>472.00000678999999</v>
      </c>
      <c r="HZ193" s="139">
        <v>0.23125919</v>
      </c>
      <c r="IA193" s="56">
        <v>23.125919</v>
      </c>
      <c r="IB193" s="56" t="s">
        <v>4489</v>
      </c>
      <c r="IC193" s="57">
        <v>150.99999693999999</v>
      </c>
      <c r="ID193" s="139">
        <v>7.3983339999999995E-2</v>
      </c>
      <c r="IE193" s="56">
        <v>7.3983340000000002</v>
      </c>
      <c r="IF193" s="56" t="s">
        <v>4278</v>
      </c>
      <c r="IG193" s="57">
        <v>0</v>
      </c>
      <c r="IH193" s="140">
        <v>0</v>
      </c>
      <c r="II193" s="53">
        <v>0</v>
      </c>
      <c r="IJ193" s="53">
        <v>1</v>
      </c>
      <c r="IK193" s="307">
        <v>30.999993830000005</v>
      </c>
      <c r="IL193" s="245">
        <v>1.5188630000000002E-2</v>
      </c>
      <c r="IM193" s="20">
        <v>1.5188630000000001</v>
      </c>
      <c r="IN193" s="20" t="s">
        <v>3940</v>
      </c>
      <c r="IO193" s="25">
        <v>145.00000800999999</v>
      </c>
      <c r="IP193" s="245">
        <v>7.1043609999999993E-2</v>
      </c>
      <c r="IQ193" s="20">
        <v>7.1043609999999999</v>
      </c>
      <c r="IR193" s="25">
        <v>54.999990370000006</v>
      </c>
      <c r="IS193" s="245">
        <v>2.6947570000000004E-2</v>
      </c>
      <c r="IT193" s="20">
        <v>2.6947570000000001</v>
      </c>
      <c r="IU193" s="20" t="s">
        <v>4700</v>
      </c>
      <c r="IV193" s="25">
        <v>10.99998991</v>
      </c>
      <c r="IW193" s="245">
        <v>5.3895100000000001E-3</v>
      </c>
      <c r="IX193" s="20">
        <v>0.53895099999999996</v>
      </c>
      <c r="IY193" s="20" t="s">
        <v>4086</v>
      </c>
      <c r="IZ193" s="25">
        <v>49.000001439999998</v>
      </c>
      <c r="JA193" s="265">
        <v>2.4007839999999999E-2</v>
      </c>
      <c r="JB193" s="43">
        <v>2.4007839999999998</v>
      </c>
      <c r="JC193" s="311">
        <v>1077.99999086</v>
      </c>
      <c r="JD193" s="19">
        <v>0.52817246000000007</v>
      </c>
      <c r="JE193" s="43">
        <v>52.817245999999997</v>
      </c>
      <c r="JF193" s="43" t="s">
        <v>3940</v>
      </c>
      <c r="JG193" s="26">
        <v>252.00000448999998</v>
      </c>
      <c r="JH193" s="19">
        <v>0.12346888999999998</v>
      </c>
      <c r="JI193" s="43">
        <v>12.346888999999999</v>
      </c>
      <c r="JJ193" s="26">
        <v>82.999999939999995</v>
      </c>
      <c r="JK193" s="19">
        <v>4.0666339999999995E-2</v>
      </c>
      <c r="JL193" s="43">
        <v>4.0666339999999996</v>
      </c>
      <c r="JM193" s="43" t="s">
        <v>4700</v>
      </c>
      <c r="JN193" s="26">
        <v>335.99999237999998</v>
      </c>
      <c r="JO193" s="19">
        <v>0.16462517999999998</v>
      </c>
      <c r="JP193" s="43">
        <v>16.462517999999999</v>
      </c>
      <c r="JQ193" s="43" t="s">
        <v>4086</v>
      </c>
      <c r="JR193" s="26">
        <v>1.0000083599999998</v>
      </c>
      <c r="JS193" s="65">
        <v>4.899599999999999E-4</v>
      </c>
      <c r="JT193" s="5">
        <v>4.8995999999999998E-2</v>
      </c>
      <c r="JU193" s="5">
        <v>0.99999999000000006</v>
      </c>
      <c r="JV193" s="313">
        <v>1109.9999930500001</v>
      </c>
      <c r="JW193" s="21">
        <v>1109.9999930500001</v>
      </c>
      <c r="JX193" s="30">
        <v>0.54385105</v>
      </c>
      <c r="JY193" s="55">
        <v>54.385105000000003</v>
      </c>
      <c r="JZ193" s="55" t="s">
        <v>4912</v>
      </c>
      <c r="KA193" s="21">
        <v>413.00000338999996</v>
      </c>
      <c r="KB193" s="30">
        <v>0.20235178999999998</v>
      </c>
      <c r="KC193" s="21">
        <v>111.00000951</v>
      </c>
      <c r="KD193" s="30">
        <v>5.438511E-2</v>
      </c>
      <c r="KE193" s="55">
        <v>5.4385110000000001</v>
      </c>
      <c r="KF193" s="21">
        <v>301.99999387999998</v>
      </c>
      <c r="KG193" s="30">
        <v>0.14796667999999999</v>
      </c>
      <c r="KH193" s="55">
        <v>14.796668</v>
      </c>
      <c r="KI193" s="55" t="s">
        <v>4086</v>
      </c>
      <c r="KJ193" s="21">
        <v>511.99999421999996</v>
      </c>
      <c r="KK193" s="30">
        <v>0.25085742</v>
      </c>
      <c r="KL193" s="21">
        <v>179.99999445999998</v>
      </c>
      <c r="KM193" s="30">
        <v>8.8192059999999989E-2</v>
      </c>
      <c r="KN193" s="55">
        <v>8.8192059999999994</v>
      </c>
      <c r="KO193" s="21">
        <v>331.99999975999998</v>
      </c>
      <c r="KP193" s="30">
        <v>0.16266535999999998</v>
      </c>
      <c r="KQ193" s="55">
        <v>16.266535999999999</v>
      </c>
      <c r="KR193" s="21">
        <v>6.0000093400000001</v>
      </c>
      <c r="KS193" s="314">
        <v>2.9397400000000001E-3</v>
      </c>
      <c r="KT193" s="5">
        <v>0.29397400000000001</v>
      </c>
      <c r="KU193" s="51">
        <v>3</v>
      </c>
      <c r="KV193" s="51">
        <v>2</v>
      </c>
      <c r="KW193" s="51">
        <v>6</v>
      </c>
      <c r="KX193" s="51">
        <v>1</v>
      </c>
      <c r="KY193" s="51">
        <v>0</v>
      </c>
      <c r="KZ193" s="51">
        <v>0</v>
      </c>
      <c r="LA193" s="51">
        <v>3</v>
      </c>
      <c r="LB193" s="51">
        <v>1</v>
      </c>
      <c r="LC193" s="51">
        <v>0</v>
      </c>
      <c r="LD193" s="51">
        <v>3</v>
      </c>
      <c r="LE193" s="51">
        <v>2</v>
      </c>
      <c r="LF193" s="51">
        <v>2</v>
      </c>
      <c r="LG193" s="261">
        <v>12</v>
      </c>
      <c r="LH193" s="260">
        <v>4</v>
      </c>
      <c r="LI193" s="260">
        <v>7</v>
      </c>
      <c r="LJ193" s="264">
        <v>6</v>
      </c>
    </row>
    <row r="194" spans="1:322">
      <c r="A194" s="111">
        <v>30188</v>
      </c>
      <c r="B194" s="49" t="s">
        <v>363</v>
      </c>
      <c r="C194" s="67">
        <v>18412</v>
      </c>
      <c r="D194" s="69">
        <v>2.1438046757809802E-3</v>
      </c>
      <c r="E194" s="132">
        <v>17217</v>
      </c>
      <c r="F194" s="131">
        <v>8692</v>
      </c>
      <c r="G194" s="133">
        <v>0.5048498576987861</v>
      </c>
      <c r="H194" s="131">
        <v>8525</v>
      </c>
      <c r="I194" s="133">
        <v>0.4951501423012139</v>
      </c>
      <c r="J194" s="134" t="s">
        <v>133</v>
      </c>
      <c r="K194" s="72">
        <v>35</v>
      </c>
      <c r="L194" s="2">
        <v>1</v>
      </c>
      <c r="M194" s="2">
        <v>36</v>
      </c>
      <c r="N194" s="2" t="s">
        <v>29</v>
      </c>
      <c r="O194" s="2"/>
      <c r="P194" s="74"/>
      <c r="Q194" s="305">
        <v>1340</v>
      </c>
      <c r="R194" s="461">
        <v>1502</v>
      </c>
      <c r="S194" s="16" t="s">
        <v>3592</v>
      </c>
      <c r="T194" s="16" t="s">
        <v>3593</v>
      </c>
      <c r="U194" s="16" t="s">
        <v>3594</v>
      </c>
      <c r="V194" s="16" t="s">
        <v>3595</v>
      </c>
      <c r="W194" s="16" t="s">
        <v>3596</v>
      </c>
      <c r="X194" s="16" t="s">
        <v>3597</v>
      </c>
      <c r="Y194" s="16" t="s">
        <v>3598</v>
      </c>
      <c r="Z194" s="16" t="s">
        <v>3599</v>
      </c>
      <c r="AA194" s="16" t="s">
        <v>3600</v>
      </c>
      <c r="AB194" s="16" t="s">
        <v>3601</v>
      </c>
      <c r="AC194" s="16" t="s">
        <v>3602</v>
      </c>
      <c r="AD194" s="16" t="s">
        <v>3603</v>
      </c>
      <c r="AE194" s="16" t="s">
        <v>3604</v>
      </c>
      <c r="AF194" s="16" t="s">
        <v>3605</v>
      </c>
      <c r="AG194" s="16" t="s">
        <v>841</v>
      </c>
      <c r="AH194" s="16" t="s">
        <v>751</v>
      </c>
      <c r="AI194" s="16" t="s">
        <v>927</v>
      </c>
      <c r="AJ194" s="404">
        <v>7.7830051693094038E-2</v>
      </c>
      <c r="AK194" s="404">
        <v>8.7239356450020331E-2</v>
      </c>
      <c r="AL194" s="404">
        <v>8.6019631759307658E-2</v>
      </c>
      <c r="AM194" s="404">
        <v>9.0375791368995761E-2</v>
      </c>
      <c r="AN194" s="404">
        <v>8.6484288784341057E-2</v>
      </c>
      <c r="AO194" s="404">
        <v>7.7365394668060639E-2</v>
      </c>
      <c r="AP194" s="404">
        <v>7.1382935470755651E-2</v>
      </c>
      <c r="AQ194" s="404">
        <v>6.7956089911134346E-2</v>
      </c>
      <c r="AR194" s="404">
        <v>6.7723761398617646E-2</v>
      </c>
      <c r="AS194" s="404">
        <v>5.895336005111227E-2</v>
      </c>
      <c r="AT194" s="404">
        <v>5.4655282569553348E-2</v>
      </c>
      <c r="AU194" s="404">
        <v>4.553638845327293E-2</v>
      </c>
      <c r="AV194" s="404">
        <v>3.6010919440088288E-2</v>
      </c>
      <c r="AW194" s="404">
        <v>3.1015856420979263E-2</v>
      </c>
      <c r="AX194" s="404">
        <v>2.2303537201603066E-2</v>
      </c>
      <c r="AY194" s="404">
        <v>1.823778823256084E-2</v>
      </c>
      <c r="AZ194" s="404">
        <v>9.6997153975721673E-3</v>
      </c>
      <c r="BA194" s="404">
        <v>1.1035604344543185E-2</v>
      </c>
      <c r="BB194" s="404">
        <v>1.7424638438752395E-4</v>
      </c>
      <c r="BC194" s="75" t="s">
        <v>589</v>
      </c>
      <c r="BD194" s="301">
        <v>32</v>
      </c>
      <c r="BE194" s="245">
        <v>0.65625</v>
      </c>
      <c r="BF194" s="245">
        <v>3.125E-2</v>
      </c>
      <c r="BG194" s="245">
        <v>6.25E-2</v>
      </c>
      <c r="BH194" s="245">
        <v>0</v>
      </c>
      <c r="BI194" s="245">
        <v>0</v>
      </c>
      <c r="BJ194" s="245">
        <v>0.25</v>
      </c>
      <c r="BK194" s="245">
        <v>0</v>
      </c>
      <c r="BL194" s="417">
        <v>370</v>
      </c>
      <c r="BM194" s="19">
        <v>0.62972972972972974</v>
      </c>
      <c r="BN194" s="19">
        <v>1.0810810810810811E-2</v>
      </c>
      <c r="BO194" s="19">
        <v>8.6486486486486491E-2</v>
      </c>
      <c r="BP194" s="19">
        <v>0</v>
      </c>
      <c r="BQ194" s="19">
        <v>0</v>
      </c>
      <c r="BR194" s="19">
        <v>0.27027027027027029</v>
      </c>
      <c r="BS194" s="65">
        <v>2.7027027027027029E-3</v>
      </c>
      <c r="BT194" s="420">
        <v>11935</v>
      </c>
      <c r="BU194" s="143">
        <v>0.69321019922169946</v>
      </c>
      <c r="BV194" s="425">
        <v>5279</v>
      </c>
      <c r="BW194" s="143">
        <v>0.30661555439391297</v>
      </c>
      <c r="BX194" s="425">
        <v>3</v>
      </c>
      <c r="BY194" s="144">
        <v>1.7424638438752395E-4</v>
      </c>
      <c r="BZ194" s="413">
        <v>12891</v>
      </c>
      <c r="CA194" s="6">
        <v>0.7487367137131905</v>
      </c>
      <c r="CB194" s="414">
        <v>11234</v>
      </c>
      <c r="CC194" s="6">
        <v>0.87146070902179817</v>
      </c>
      <c r="CD194" s="414">
        <v>1648</v>
      </c>
      <c r="CE194" s="6">
        <v>0.12784112947017298</v>
      </c>
      <c r="CF194" s="6" t="s">
        <v>3940</v>
      </c>
      <c r="CG194" s="414">
        <v>9</v>
      </c>
      <c r="CH194" s="272">
        <v>6.9816150802885736E-4</v>
      </c>
      <c r="CI194" s="274">
        <v>10.1608445</v>
      </c>
      <c r="CJ194" s="412">
        <v>2691</v>
      </c>
      <c r="CK194" s="147">
        <v>0.15629900679560899</v>
      </c>
      <c r="CL194" s="412">
        <v>2348</v>
      </c>
      <c r="CM194" s="147">
        <v>0.8725380899293943</v>
      </c>
      <c r="CN194" s="148">
        <v>330</v>
      </c>
      <c r="CO194" s="147">
        <v>0.12263099219620958</v>
      </c>
      <c r="CP194" s="147" t="s">
        <v>3940</v>
      </c>
      <c r="CQ194" s="412">
        <v>13</v>
      </c>
      <c r="CR194" s="275">
        <v>4.830917874396135E-3</v>
      </c>
      <c r="CS194" s="279">
        <v>0</v>
      </c>
      <c r="CT194" s="280">
        <v>2</v>
      </c>
      <c r="CU194" s="280">
        <v>23</v>
      </c>
      <c r="CV194" s="280">
        <v>25</v>
      </c>
      <c r="CW194" s="280">
        <v>0</v>
      </c>
      <c r="CX194" s="280">
        <v>7</v>
      </c>
      <c r="CY194" s="280">
        <v>0</v>
      </c>
      <c r="CZ194" s="280">
        <v>3</v>
      </c>
      <c r="DA194" s="280">
        <v>1</v>
      </c>
      <c r="DB194" s="280">
        <v>0</v>
      </c>
      <c r="DC194" s="280">
        <v>0</v>
      </c>
      <c r="DD194" s="280">
        <v>0</v>
      </c>
      <c r="DE194" s="281">
        <v>0</v>
      </c>
      <c r="DF194" s="281">
        <v>61</v>
      </c>
      <c r="DG194" s="154">
        <v>3077</v>
      </c>
      <c r="DH194" s="152">
        <v>0.17871870825347042</v>
      </c>
      <c r="DI194" s="152" t="s">
        <v>4490</v>
      </c>
      <c r="DJ194" s="151">
        <v>1035</v>
      </c>
      <c r="DK194" s="151" t="s">
        <v>5124</v>
      </c>
      <c r="DL194" s="151">
        <v>1972</v>
      </c>
      <c r="DM194" s="151" t="s">
        <v>4279</v>
      </c>
      <c r="DN194" s="151">
        <v>185</v>
      </c>
      <c r="DO194" s="151" t="s">
        <v>4701</v>
      </c>
      <c r="DP194" s="151">
        <v>14137</v>
      </c>
      <c r="DQ194" s="152">
        <v>0.82110704536214207</v>
      </c>
      <c r="DR194" s="151">
        <v>3</v>
      </c>
      <c r="DS194" s="155">
        <v>1.7424638438752395E-4</v>
      </c>
      <c r="DT194" s="159">
        <v>1035</v>
      </c>
      <c r="DU194" s="160">
        <v>489</v>
      </c>
      <c r="DV194" s="160">
        <v>303</v>
      </c>
      <c r="DW194" s="160">
        <v>443</v>
      </c>
      <c r="DX194" s="160">
        <v>227</v>
      </c>
      <c r="DY194" s="160">
        <v>200</v>
      </c>
      <c r="DZ194" s="161">
        <v>187</v>
      </c>
      <c r="EA194" s="285">
        <v>1972</v>
      </c>
      <c r="EB194" s="165">
        <v>1246</v>
      </c>
      <c r="EC194" s="165">
        <v>488</v>
      </c>
      <c r="ED194" s="165">
        <v>610</v>
      </c>
      <c r="EE194" s="165">
        <v>450</v>
      </c>
      <c r="EF194" s="165">
        <v>106</v>
      </c>
      <c r="EG194" s="286">
        <v>108</v>
      </c>
      <c r="EH194" s="289">
        <v>16436</v>
      </c>
      <c r="EI194" s="167">
        <v>0.95463785793111455</v>
      </c>
      <c r="EJ194" s="168">
        <v>21</v>
      </c>
      <c r="EK194" s="290">
        <v>1.2776831345826234E-3</v>
      </c>
      <c r="EL194" s="293">
        <v>534</v>
      </c>
      <c r="EM194" s="173">
        <v>3.1015856420979263E-2</v>
      </c>
      <c r="EN194" s="294" t="s">
        <v>4490</v>
      </c>
      <c r="EO194" s="180">
        <v>15728</v>
      </c>
      <c r="EP194" s="181">
        <v>0.99080257024064511</v>
      </c>
      <c r="EQ194" s="182">
        <v>15521</v>
      </c>
      <c r="ER194" s="183">
        <v>0.97776237873251859</v>
      </c>
      <c r="ES194" s="182">
        <v>207</v>
      </c>
      <c r="ET194" s="183">
        <v>1.3040191508126495E-2</v>
      </c>
      <c r="EU194" s="183" t="s">
        <v>4490</v>
      </c>
      <c r="EV194" s="182">
        <v>0</v>
      </c>
      <c r="EW194" s="184">
        <v>0</v>
      </c>
      <c r="EX194" s="175">
        <v>94</v>
      </c>
      <c r="EY194" s="171">
        <v>5.9216328587627567E-3</v>
      </c>
      <c r="EZ194" s="171" t="s">
        <v>4490</v>
      </c>
      <c r="FA194" s="170">
        <v>52</v>
      </c>
      <c r="FB194" s="171">
        <v>3.2757969005921634E-3</v>
      </c>
      <c r="FC194" s="170">
        <v>0</v>
      </c>
      <c r="FD194" s="176">
        <v>0</v>
      </c>
      <c r="FE194" s="190">
        <v>353</v>
      </c>
      <c r="FF194" s="191">
        <v>2.2237621267481415E-2</v>
      </c>
      <c r="FG194" s="192">
        <v>71</v>
      </c>
      <c r="FH194" s="192">
        <v>30</v>
      </c>
      <c r="FI194" s="192">
        <v>153</v>
      </c>
      <c r="FJ194" s="192">
        <v>65</v>
      </c>
      <c r="FK194" s="192">
        <v>11</v>
      </c>
      <c r="FL194" s="192">
        <v>0</v>
      </c>
      <c r="FM194" s="192">
        <v>0</v>
      </c>
      <c r="FN194" s="192">
        <v>0</v>
      </c>
      <c r="FO194" s="192">
        <v>21</v>
      </c>
      <c r="FP194" s="193">
        <v>2</v>
      </c>
      <c r="FQ194" s="202" t="s">
        <v>3985</v>
      </c>
      <c r="FR194" s="203">
        <v>0.47246889977200002</v>
      </c>
      <c r="FS194" s="206">
        <v>747</v>
      </c>
      <c r="FT194" s="253">
        <v>83</v>
      </c>
      <c r="FU194" s="208" t="s">
        <v>3986</v>
      </c>
      <c r="FV194" s="209">
        <v>0.1979397</v>
      </c>
      <c r="FW194" s="210">
        <v>862</v>
      </c>
      <c r="FX194" s="211">
        <v>93</v>
      </c>
      <c r="FY194" s="216">
        <v>12557</v>
      </c>
      <c r="FZ194" s="217">
        <v>76.133055603399995</v>
      </c>
      <c r="GA194" s="218">
        <v>873</v>
      </c>
      <c r="GB194" s="219">
        <v>71</v>
      </c>
      <c r="GC194" s="254">
        <v>2517</v>
      </c>
      <c r="GD194" s="225">
        <v>15.260671659</v>
      </c>
      <c r="GE194" s="224">
        <v>1154</v>
      </c>
      <c r="GF194" s="255">
        <v>113</v>
      </c>
      <c r="GG194" s="435">
        <v>3456</v>
      </c>
      <c r="GH194" s="249" t="s">
        <v>4086</v>
      </c>
      <c r="GI194" s="436">
        <v>179</v>
      </c>
      <c r="GJ194" s="437">
        <v>301</v>
      </c>
      <c r="GK194" s="250" t="s">
        <v>3940</v>
      </c>
      <c r="GL194" s="228">
        <v>4598</v>
      </c>
      <c r="GM194" s="229">
        <v>1.927668414201357E-3</v>
      </c>
      <c r="GN194" s="227">
        <v>312</v>
      </c>
      <c r="GO194" s="227">
        <v>3573</v>
      </c>
      <c r="GP194" s="227">
        <v>712</v>
      </c>
      <c r="GQ194" s="227">
        <v>1</v>
      </c>
      <c r="GR194" s="227">
        <v>4496</v>
      </c>
      <c r="GS194" s="227">
        <v>4523</v>
      </c>
      <c r="GT194" s="227">
        <v>4320</v>
      </c>
      <c r="GU194" s="230" t="s">
        <v>3940</v>
      </c>
      <c r="GV194" s="297">
        <v>3366</v>
      </c>
      <c r="GW194" s="235">
        <v>582</v>
      </c>
      <c r="GX194" s="235">
        <v>619</v>
      </c>
      <c r="GY194" s="235">
        <v>4096</v>
      </c>
      <c r="GZ194" s="235">
        <v>255</v>
      </c>
      <c r="HA194" s="235">
        <v>67</v>
      </c>
      <c r="HB194" s="235">
        <v>3234</v>
      </c>
      <c r="HC194" s="298">
        <v>1193</v>
      </c>
      <c r="HD194" s="236">
        <v>13805</v>
      </c>
      <c r="HE194" s="237">
        <v>0.80182377882325606</v>
      </c>
      <c r="HF194" s="238">
        <v>8401</v>
      </c>
      <c r="HG194" s="238">
        <v>5354</v>
      </c>
      <c r="HH194" s="238" t="s">
        <v>3940</v>
      </c>
      <c r="HI194" s="238">
        <v>50</v>
      </c>
      <c r="HJ194" s="242">
        <v>3.621876131836291E-3</v>
      </c>
      <c r="HK194" s="301">
        <v>8401</v>
      </c>
      <c r="HL194" s="245">
        <v>0.60854762767113368</v>
      </c>
      <c r="HM194" s="244">
        <v>8373</v>
      </c>
      <c r="HN194" s="246">
        <v>28</v>
      </c>
      <c r="HO194" s="302" t="s">
        <v>4279</v>
      </c>
      <c r="HP194" s="305">
        <v>6702</v>
      </c>
      <c r="HQ194" s="139">
        <v>0.38926642272172851</v>
      </c>
      <c r="HR194" s="57">
        <v>5113.0000332</v>
      </c>
      <c r="HS194" s="139">
        <v>0.76290659999999999</v>
      </c>
      <c r="HT194" s="56">
        <v>76.290660000000003</v>
      </c>
      <c r="HU194" s="57">
        <v>191.99996831999997</v>
      </c>
      <c r="HV194" s="139">
        <v>2.8648159999999995E-2</v>
      </c>
      <c r="HW194" s="56">
        <v>2.8648159999999998</v>
      </c>
      <c r="HX194" s="56" t="s">
        <v>4086</v>
      </c>
      <c r="HY194" s="57">
        <v>1087.9999992</v>
      </c>
      <c r="HZ194" s="139">
        <v>0.1623396</v>
      </c>
      <c r="IA194" s="56">
        <v>16.23396</v>
      </c>
      <c r="IB194" s="56" t="s">
        <v>4490</v>
      </c>
      <c r="IC194" s="57">
        <v>308.99999928</v>
      </c>
      <c r="ID194" s="139">
        <v>4.6105639999999996E-2</v>
      </c>
      <c r="IE194" s="56">
        <v>4.6105640000000001</v>
      </c>
      <c r="IF194" s="56" t="s">
        <v>4279</v>
      </c>
      <c r="IG194" s="57">
        <v>0</v>
      </c>
      <c r="IH194" s="140">
        <v>0</v>
      </c>
      <c r="II194" s="53">
        <v>0</v>
      </c>
      <c r="IJ194" s="53">
        <v>1</v>
      </c>
      <c r="IK194" s="307">
        <v>107.99998218</v>
      </c>
      <c r="IL194" s="245">
        <v>1.6114590000000002E-2</v>
      </c>
      <c r="IM194" s="20">
        <v>1.611459</v>
      </c>
      <c r="IN194" s="20" t="s">
        <v>3940</v>
      </c>
      <c r="IO194" s="25">
        <v>541.99998875999995</v>
      </c>
      <c r="IP194" s="245">
        <v>8.0871379999999993E-2</v>
      </c>
      <c r="IQ194" s="20">
        <v>8.0871379999999995</v>
      </c>
      <c r="IR194" s="25">
        <v>261.00000720000003</v>
      </c>
      <c r="IS194" s="245">
        <v>3.8943600000000002E-2</v>
      </c>
      <c r="IT194" s="20">
        <v>3.8943599999999998</v>
      </c>
      <c r="IU194" s="20" t="s">
        <v>4701</v>
      </c>
      <c r="IV194" s="25">
        <v>22.999990619999998</v>
      </c>
      <c r="IW194" s="245">
        <v>3.4318099999999995E-3</v>
      </c>
      <c r="IX194" s="20">
        <v>0.34318100000000001</v>
      </c>
      <c r="IY194" s="20" t="s">
        <v>4086</v>
      </c>
      <c r="IZ194" s="25">
        <v>397.0000071</v>
      </c>
      <c r="JA194" s="265">
        <v>5.9236049999999998E-2</v>
      </c>
      <c r="JB194" s="43">
        <v>5.9236050000000002</v>
      </c>
      <c r="JC194" s="311">
        <v>3931.9999990800002</v>
      </c>
      <c r="JD194" s="19">
        <v>0.58669053999999998</v>
      </c>
      <c r="JE194" s="43">
        <v>58.669054000000003</v>
      </c>
      <c r="JF194" s="43" t="s">
        <v>3940</v>
      </c>
      <c r="JG194" s="26">
        <v>514.99997646000008</v>
      </c>
      <c r="JH194" s="19">
        <v>7.6842730000000012E-2</v>
      </c>
      <c r="JI194" s="43">
        <v>7.6842730000000001</v>
      </c>
      <c r="JJ194" s="26">
        <v>232.99998948000001</v>
      </c>
      <c r="JK194" s="19">
        <v>3.4765740000000003E-2</v>
      </c>
      <c r="JL194" s="43">
        <v>3.4765739999999998</v>
      </c>
      <c r="JM194" s="43" t="s">
        <v>4701</v>
      </c>
      <c r="JN194" s="26">
        <v>674.99997239999993</v>
      </c>
      <c r="JO194" s="19">
        <v>0.10071619999999999</v>
      </c>
      <c r="JP194" s="43">
        <v>10.071619999999999</v>
      </c>
      <c r="JQ194" s="43" t="s">
        <v>4086</v>
      </c>
      <c r="JR194" s="26">
        <v>16.000019699999999</v>
      </c>
      <c r="JS194" s="65">
        <v>2.3873499999999999E-3</v>
      </c>
      <c r="JT194" s="5">
        <v>0.238735</v>
      </c>
      <c r="JU194" s="5">
        <v>0.99999998999999995</v>
      </c>
      <c r="JV194" s="313">
        <v>3885.0000124199996</v>
      </c>
      <c r="JW194" s="21">
        <v>3885.0000124199996</v>
      </c>
      <c r="JX194" s="30">
        <v>0.5796777099999999</v>
      </c>
      <c r="JY194" s="55">
        <v>57.967770999999999</v>
      </c>
      <c r="JZ194" s="55" t="s">
        <v>4913</v>
      </c>
      <c r="KA194" s="21">
        <v>847.0000333800001</v>
      </c>
      <c r="KB194" s="30">
        <v>0.12638019</v>
      </c>
      <c r="KC194" s="21">
        <v>537.00002868000001</v>
      </c>
      <c r="KD194" s="30">
        <v>8.0125340000000003E-2</v>
      </c>
      <c r="KE194" s="55">
        <v>8.0125340000000005</v>
      </c>
      <c r="KF194" s="21">
        <v>310.00000470000003</v>
      </c>
      <c r="KG194" s="30">
        <v>4.6254850000000007E-2</v>
      </c>
      <c r="KH194" s="55">
        <v>4.6254850000000003</v>
      </c>
      <c r="KI194" s="55" t="s">
        <v>4086</v>
      </c>
      <c r="KJ194" s="21">
        <v>1956.0000123600003</v>
      </c>
      <c r="KK194" s="30">
        <v>0.29185318000000005</v>
      </c>
      <c r="KL194" s="21">
        <v>777.99999450000007</v>
      </c>
      <c r="KM194" s="30">
        <v>0.11608475000000001</v>
      </c>
      <c r="KN194" s="55">
        <v>11.608475</v>
      </c>
      <c r="KO194" s="21">
        <v>1178.0000178600001</v>
      </c>
      <c r="KP194" s="30">
        <v>0.17576843</v>
      </c>
      <c r="KQ194" s="55">
        <v>17.576843</v>
      </c>
      <c r="KR194" s="21">
        <v>14.000008860000001</v>
      </c>
      <c r="KS194" s="314">
        <v>2.0889300000000001E-3</v>
      </c>
      <c r="KT194" s="5">
        <v>0.208893</v>
      </c>
      <c r="KU194" s="51">
        <v>8</v>
      </c>
      <c r="KV194" s="51">
        <v>3</v>
      </c>
      <c r="KW194" s="51">
        <v>5</v>
      </c>
      <c r="KX194" s="51">
        <v>7</v>
      </c>
      <c r="KY194" s="51">
        <v>15</v>
      </c>
      <c r="KZ194" s="51">
        <v>21</v>
      </c>
      <c r="LA194" s="51">
        <v>9</v>
      </c>
      <c r="LB194" s="51">
        <v>7</v>
      </c>
      <c r="LC194" s="51">
        <v>4</v>
      </c>
      <c r="LD194" s="51">
        <v>4</v>
      </c>
      <c r="LE194" s="51">
        <v>6</v>
      </c>
      <c r="LF194" s="51">
        <v>3</v>
      </c>
      <c r="LG194" s="261">
        <v>23</v>
      </c>
      <c r="LH194" s="260">
        <v>52</v>
      </c>
      <c r="LI194" s="260">
        <v>17</v>
      </c>
      <c r="LJ194" s="264">
        <v>18</v>
      </c>
    </row>
    <row r="195" spans="1:322">
      <c r="A195" s="111">
        <v>30207</v>
      </c>
      <c r="B195" s="49" t="s">
        <v>364</v>
      </c>
      <c r="C195" s="67">
        <v>48898</v>
      </c>
      <c r="D195" s="69">
        <v>5.6934478077524647E-3</v>
      </c>
      <c r="E195" s="132">
        <v>44978</v>
      </c>
      <c r="F195" s="131">
        <v>23279</v>
      </c>
      <c r="G195" s="133">
        <v>0.51756414246965188</v>
      </c>
      <c r="H195" s="131">
        <v>21699</v>
      </c>
      <c r="I195" s="133">
        <v>0.48243585753034818</v>
      </c>
      <c r="J195" s="134" t="s">
        <v>148</v>
      </c>
      <c r="K195" s="72">
        <v>347</v>
      </c>
      <c r="L195" s="2">
        <v>3</v>
      </c>
      <c r="M195" s="2">
        <v>350</v>
      </c>
      <c r="N195" s="2" t="s">
        <v>26</v>
      </c>
      <c r="O195" s="2"/>
      <c r="P195" s="74"/>
      <c r="Q195" s="305">
        <v>3498</v>
      </c>
      <c r="R195" s="461">
        <v>3876</v>
      </c>
      <c r="S195" s="16" t="s">
        <v>3606</v>
      </c>
      <c r="T195" s="16" t="s">
        <v>3607</v>
      </c>
      <c r="U195" s="16" t="s">
        <v>3608</v>
      </c>
      <c r="V195" s="16" t="s">
        <v>3609</v>
      </c>
      <c r="W195" s="16" t="s">
        <v>3610</v>
      </c>
      <c r="X195" s="16" t="s">
        <v>3611</v>
      </c>
      <c r="Y195" s="16" t="s">
        <v>3612</v>
      </c>
      <c r="Z195" s="16" t="s">
        <v>3613</v>
      </c>
      <c r="AA195" s="16" t="s">
        <v>3614</v>
      </c>
      <c r="AB195" s="16" t="s">
        <v>3615</v>
      </c>
      <c r="AC195" s="16" t="s">
        <v>3616</v>
      </c>
      <c r="AD195" s="16" t="s">
        <v>3617</v>
      </c>
      <c r="AE195" s="16" t="s">
        <v>3618</v>
      </c>
      <c r="AF195" s="16" t="s">
        <v>3619</v>
      </c>
      <c r="AG195" s="16" t="s">
        <v>846</v>
      </c>
      <c r="AH195" s="16" t="s">
        <v>3620</v>
      </c>
      <c r="AI195" s="16" t="s">
        <v>881</v>
      </c>
      <c r="AJ195" s="404">
        <v>7.7771354884610247E-2</v>
      </c>
      <c r="AK195" s="404">
        <v>8.6175463559962653E-2</v>
      </c>
      <c r="AL195" s="404">
        <v>8.4285650762595046E-2</v>
      </c>
      <c r="AM195" s="404">
        <v>8.2929432166837125E-2</v>
      </c>
      <c r="AN195" s="404">
        <v>6.9389479300991597E-2</v>
      </c>
      <c r="AO195" s="404">
        <v>6.8300057806038511E-2</v>
      </c>
      <c r="AP195" s="404">
        <v>6.9345013117524126E-2</v>
      </c>
      <c r="AQ195" s="404">
        <v>6.4298101293965945E-2</v>
      </c>
      <c r="AR195" s="404">
        <v>6.4542665303037039E-2</v>
      </c>
      <c r="AS195" s="404">
        <v>6.5698786073191337E-2</v>
      </c>
      <c r="AT195" s="404">
        <v>6.3431010716350211E-2</v>
      </c>
      <c r="AU195" s="404">
        <v>5.4004179821245946E-2</v>
      </c>
      <c r="AV195" s="404">
        <v>4.4132687091466942E-2</v>
      </c>
      <c r="AW195" s="404">
        <v>3.6373338076392904E-2</v>
      </c>
      <c r="AX195" s="404">
        <v>2.5323491484725867E-2</v>
      </c>
      <c r="AY195" s="404">
        <v>1.8698030148072392E-2</v>
      </c>
      <c r="AZ195" s="404">
        <v>1.2205967361821335E-2</v>
      </c>
      <c r="BA195" s="404">
        <v>1.3095291031170795E-2</v>
      </c>
      <c r="BB195" s="404">
        <v>0</v>
      </c>
      <c r="BC195" s="75" t="s">
        <v>614</v>
      </c>
      <c r="BD195" s="301">
        <v>140</v>
      </c>
      <c r="BE195" s="245">
        <v>0.48571428571428571</v>
      </c>
      <c r="BF195" s="245">
        <v>1.4285714285714285E-2</v>
      </c>
      <c r="BG195" s="245">
        <v>0.16428571428571428</v>
      </c>
      <c r="BH195" s="245">
        <v>0</v>
      </c>
      <c r="BI195" s="245">
        <v>3.5714285714285712E-2</v>
      </c>
      <c r="BJ195" s="245">
        <v>0.3</v>
      </c>
      <c r="BK195" s="245">
        <v>0</v>
      </c>
      <c r="BL195" s="417">
        <v>1052</v>
      </c>
      <c r="BM195" s="19">
        <v>0.42110266159695819</v>
      </c>
      <c r="BN195" s="19">
        <v>1.1406844106463879E-2</v>
      </c>
      <c r="BO195" s="19">
        <v>0.11787072243346007</v>
      </c>
      <c r="BP195" s="19">
        <v>0</v>
      </c>
      <c r="BQ195" s="19">
        <v>3.9923954372623575E-2</v>
      </c>
      <c r="BR195" s="19">
        <v>0.40969581749049427</v>
      </c>
      <c r="BS195" s="65">
        <v>0</v>
      </c>
      <c r="BT195" s="420">
        <v>29571</v>
      </c>
      <c r="BU195" s="143">
        <v>0.6574547556583219</v>
      </c>
      <c r="BV195" s="425">
        <v>15391</v>
      </c>
      <c r="BW195" s="143">
        <v>0.34218951487393839</v>
      </c>
      <c r="BX195" s="425">
        <v>16</v>
      </c>
      <c r="BY195" s="144">
        <v>3.5572946773978391E-4</v>
      </c>
      <c r="BZ195" s="413">
        <v>33813</v>
      </c>
      <c r="CA195" s="6">
        <v>0.75176753079283209</v>
      </c>
      <c r="CB195" s="414">
        <v>30456</v>
      </c>
      <c r="CC195" s="6">
        <v>0.90071865850412558</v>
      </c>
      <c r="CD195" s="414">
        <v>3300</v>
      </c>
      <c r="CE195" s="6">
        <v>9.7595599325703136E-2</v>
      </c>
      <c r="CF195" s="6" t="s">
        <v>3940</v>
      </c>
      <c r="CG195" s="414">
        <v>57</v>
      </c>
      <c r="CH195" s="272">
        <v>1.6857421701712359E-3</v>
      </c>
      <c r="CI195" s="274">
        <v>6.3814763000000001</v>
      </c>
      <c r="CJ195" s="412">
        <v>6911</v>
      </c>
      <c r="CK195" s="147">
        <v>0.15365289697185291</v>
      </c>
      <c r="CL195" s="412">
        <v>6009</v>
      </c>
      <c r="CM195" s="147">
        <v>0.86948343220952107</v>
      </c>
      <c r="CN195" s="148">
        <v>878</v>
      </c>
      <c r="CO195" s="147">
        <v>0.12704384314860367</v>
      </c>
      <c r="CP195" s="147" t="s">
        <v>3940</v>
      </c>
      <c r="CQ195" s="412">
        <v>24</v>
      </c>
      <c r="CR195" s="275">
        <v>3.4727246418752712E-3</v>
      </c>
      <c r="CS195" s="279">
        <v>0</v>
      </c>
      <c r="CT195" s="280">
        <v>1</v>
      </c>
      <c r="CU195" s="280">
        <v>44</v>
      </c>
      <c r="CV195" s="280">
        <v>61</v>
      </c>
      <c r="CW195" s="280">
        <v>2</v>
      </c>
      <c r="CX195" s="280">
        <v>17</v>
      </c>
      <c r="CY195" s="280">
        <v>0</v>
      </c>
      <c r="CZ195" s="280">
        <v>10</v>
      </c>
      <c r="DA195" s="280">
        <v>1</v>
      </c>
      <c r="DB195" s="280">
        <v>0</v>
      </c>
      <c r="DC195" s="280">
        <v>0</v>
      </c>
      <c r="DD195" s="280">
        <v>2</v>
      </c>
      <c r="DE195" s="281">
        <v>0</v>
      </c>
      <c r="DF195" s="281">
        <v>138</v>
      </c>
      <c r="DG195" s="154">
        <v>9823</v>
      </c>
      <c r="DH195" s="152">
        <v>0.21839566010049358</v>
      </c>
      <c r="DI195" s="152" t="s">
        <v>4491</v>
      </c>
      <c r="DJ195" s="151">
        <v>3196</v>
      </c>
      <c r="DK195" s="151" t="s">
        <v>5125</v>
      </c>
      <c r="DL195" s="151">
        <v>6294</v>
      </c>
      <c r="DM195" s="151" t="s">
        <v>4280</v>
      </c>
      <c r="DN195" s="151">
        <v>737</v>
      </c>
      <c r="DO195" s="151" t="s">
        <v>4702</v>
      </c>
      <c r="DP195" s="151">
        <v>35144</v>
      </c>
      <c r="DQ195" s="152">
        <v>0.78135977589043537</v>
      </c>
      <c r="DR195" s="151">
        <v>11</v>
      </c>
      <c r="DS195" s="155">
        <v>2.4456400907110141E-4</v>
      </c>
      <c r="DT195" s="159">
        <v>3196</v>
      </c>
      <c r="DU195" s="160">
        <v>1425</v>
      </c>
      <c r="DV195" s="160">
        <v>712</v>
      </c>
      <c r="DW195" s="160">
        <v>1599</v>
      </c>
      <c r="DX195" s="160">
        <v>650</v>
      </c>
      <c r="DY195" s="160">
        <v>530</v>
      </c>
      <c r="DZ195" s="161">
        <v>459</v>
      </c>
      <c r="EA195" s="285">
        <v>6294</v>
      </c>
      <c r="EB195" s="165">
        <v>3778</v>
      </c>
      <c r="EC195" s="165">
        <v>1216</v>
      </c>
      <c r="ED195" s="165">
        <v>2228</v>
      </c>
      <c r="EE195" s="165">
        <v>1714</v>
      </c>
      <c r="EF195" s="165">
        <v>235</v>
      </c>
      <c r="EG195" s="286">
        <v>352</v>
      </c>
      <c r="EH195" s="289">
        <v>42982</v>
      </c>
      <c r="EI195" s="167">
        <v>0.95562274889946197</v>
      </c>
      <c r="EJ195" s="168">
        <v>4093</v>
      </c>
      <c r="EK195" s="290">
        <v>9.5225908519845512E-2</v>
      </c>
      <c r="EL195" s="293">
        <v>692</v>
      </c>
      <c r="EM195" s="173">
        <v>1.5385299479745653E-2</v>
      </c>
      <c r="EN195" s="294" t="s">
        <v>4491</v>
      </c>
      <c r="EO195" s="180">
        <v>40025</v>
      </c>
      <c r="EP195" s="181">
        <v>0.96492285438765668</v>
      </c>
      <c r="EQ195" s="182">
        <v>39388</v>
      </c>
      <c r="ER195" s="183">
        <v>0.94956605593056898</v>
      </c>
      <c r="ES195" s="182">
        <v>630</v>
      </c>
      <c r="ET195" s="183">
        <v>1.518804243008679E-2</v>
      </c>
      <c r="EU195" s="183" t="s">
        <v>4491</v>
      </c>
      <c r="EV195" s="182">
        <v>7</v>
      </c>
      <c r="EW195" s="184">
        <v>1.6875602700096431E-4</v>
      </c>
      <c r="EX195" s="175">
        <v>1227</v>
      </c>
      <c r="EY195" s="171">
        <v>2.9580520732883316E-2</v>
      </c>
      <c r="EZ195" s="171" t="s">
        <v>4491</v>
      </c>
      <c r="FA195" s="170">
        <v>213</v>
      </c>
      <c r="FB195" s="171">
        <v>5.1350048216007712E-3</v>
      </c>
      <c r="FC195" s="170">
        <v>15</v>
      </c>
      <c r="FD195" s="176">
        <v>3.6162005785920928E-4</v>
      </c>
      <c r="FE195" s="190">
        <v>2070</v>
      </c>
      <c r="FF195" s="191">
        <v>4.9903567984570879E-2</v>
      </c>
      <c r="FG195" s="192">
        <v>416</v>
      </c>
      <c r="FH195" s="192">
        <v>198</v>
      </c>
      <c r="FI195" s="192">
        <v>1023</v>
      </c>
      <c r="FJ195" s="192">
        <v>178</v>
      </c>
      <c r="FK195" s="192">
        <v>56</v>
      </c>
      <c r="FL195" s="192">
        <v>23</v>
      </c>
      <c r="FM195" s="192">
        <v>4</v>
      </c>
      <c r="FN195" s="192">
        <v>21</v>
      </c>
      <c r="FO195" s="192">
        <v>133</v>
      </c>
      <c r="FP195" s="193">
        <v>18</v>
      </c>
      <c r="FQ195" s="202" t="s">
        <v>3986</v>
      </c>
      <c r="FR195" s="203">
        <v>-8.1629456030099995E-2</v>
      </c>
      <c r="FS195" s="206">
        <v>1235</v>
      </c>
      <c r="FT195" s="253">
        <v>140</v>
      </c>
      <c r="FU195" s="208" t="s">
        <v>3987</v>
      </c>
      <c r="FV195" s="209">
        <v>-0.33165</v>
      </c>
      <c r="FW195" s="210">
        <v>1352</v>
      </c>
      <c r="FX195" s="211">
        <v>150</v>
      </c>
      <c r="FY195" s="216">
        <v>31199</v>
      </c>
      <c r="FZ195" s="217">
        <v>57.6116618605</v>
      </c>
      <c r="GA195" s="218">
        <v>1582</v>
      </c>
      <c r="GB195" s="219">
        <v>157</v>
      </c>
      <c r="GC195" s="254">
        <v>6245</v>
      </c>
      <c r="GD195" s="225">
        <v>11.532785714899999</v>
      </c>
      <c r="GE195" s="224">
        <v>1356</v>
      </c>
      <c r="GF195" s="255">
        <v>138</v>
      </c>
      <c r="GG195" s="435">
        <v>16870</v>
      </c>
      <c r="GH195" s="249" t="s">
        <v>4086</v>
      </c>
      <c r="GI195" s="436">
        <v>1715</v>
      </c>
      <c r="GJ195" s="437">
        <v>4370</v>
      </c>
      <c r="GK195" s="250" t="s">
        <v>3940</v>
      </c>
      <c r="GL195" s="228">
        <v>14126</v>
      </c>
      <c r="GM195" s="229">
        <v>5.9221931315807681E-3</v>
      </c>
      <c r="GN195" s="227">
        <v>697</v>
      </c>
      <c r="GO195" s="227">
        <v>11607</v>
      </c>
      <c r="GP195" s="227">
        <v>1822</v>
      </c>
      <c r="GQ195" s="227">
        <v>0</v>
      </c>
      <c r="GR195" s="227">
        <v>11981</v>
      </c>
      <c r="GS195" s="227">
        <v>14585</v>
      </c>
      <c r="GT195" s="227">
        <v>11625</v>
      </c>
      <c r="GU195" s="230" t="s">
        <v>3940</v>
      </c>
      <c r="GV195" s="297">
        <v>8055</v>
      </c>
      <c r="GW195" s="235">
        <v>2329</v>
      </c>
      <c r="GX195" s="235">
        <v>2144</v>
      </c>
      <c r="GY195" s="235">
        <v>11948</v>
      </c>
      <c r="GZ195" s="235">
        <v>6485</v>
      </c>
      <c r="HA195" s="235">
        <v>354</v>
      </c>
      <c r="HB195" s="235">
        <v>12114</v>
      </c>
      <c r="HC195" s="298">
        <v>4165</v>
      </c>
      <c r="HD195" s="236">
        <v>36140</v>
      </c>
      <c r="HE195" s="237">
        <v>0.80350393525723685</v>
      </c>
      <c r="HF195" s="238">
        <v>21276</v>
      </c>
      <c r="HG195" s="238">
        <v>14772</v>
      </c>
      <c r="HH195" s="238" t="s">
        <v>3940</v>
      </c>
      <c r="HI195" s="238">
        <v>92</v>
      </c>
      <c r="HJ195" s="242">
        <v>2.5456557830658552E-3</v>
      </c>
      <c r="HK195" s="301">
        <v>21276</v>
      </c>
      <c r="HL195" s="245">
        <v>0.58871057000553406</v>
      </c>
      <c r="HM195" s="244">
        <v>20986</v>
      </c>
      <c r="HN195" s="246">
        <v>290</v>
      </c>
      <c r="HO195" s="302" t="s">
        <v>4280</v>
      </c>
      <c r="HP195" s="305">
        <v>16081</v>
      </c>
      <c r="HQ195" s="139">
        <v>0.35753034817021656</v>
      </c>
      <c r="HR195" s="57">
        <v>11481.999955920001</v>
      </c>
      <c r="HS195" s="139">
        <v>0.71401031999999998</v>
      </c>
      <c r="HT195" s="56">
        <v>71.401032000000001</v>
      </c>
      <c r="HU195" s="57">
        <v>852.9999207599999</v>
      </c>
      <c r="HV195" s="139">
        <v>5.3043959999999994E-2</v>
      </c>
      <c r="HW195" s="56">
        <v>5.3043959999999997</v>
      </c>
      <c r="HX195" s="56" t="s">
        <v>4086</v>
      </c>
      <c r="HY195" s="57">
        <v>3533.9999584499997</v>
      </c>
      <c r="HZ195" s="139">
        <v>0.21976244999999997</v>
      </c>
      <c r="IA195" s="56">
        <v>21.976244999999999</v>
      </c>
      <c r="IB195" s="56" t="s">
        <v>4491</v>
      </c>
      <c r="IC195" s="57">
        <v>212.00000406000004</v>
      </c>
      <c r="ID195" s="139">
        <v>1.3183260000000002E-2</v>
      </c>
      <c r="IE195" s="56">
        <v>1.3183260000000001</v>
      </c>
      <c r="IF195" s="56" t="s">
        <v>4280</v>
      </c>
      <c r="IG195" s="57">
        <v>0</v>
      </c>
      <c r="IH195" s="140">
        <v>0</v>
      </c>
      <c r="II195" s="53">
        <v>0</v>
      </c>
      <c r="IJ195" s="53">
        <v>0.99999998999999995</v>
      </c>
      <c r="IK195" s="307">
        <v>449.00001315000003</v>
      </c>
      <c r="IL195" s="245">
        <v>2.7921150000000002E-2</v>
      </c>
      <c r="IM195" s="20">
        <v>2.7921149999999999</v>
      </c>
      <c r="IN195" s="20" t="s">
        <v>3940</v>
      </c>
      <c r="IO195" s="25">
        <v>1734.9999952999999</v>
      </c>
      <c r="IP195" s="245">
        <v>0.1078913</v>
      </c>
      <c r="IQ195" s="20">
        <v>10.78913</v>
      </c>
      <c r="IR195" s="25">
        <v>1060.0000203</v>
      </c>
      <c r="IS195" s="245">
        <v>6.5916299999999997E-2</v>
      </c>
      <c r="IT195" s="20">
        <v>6.5916300000000003</v>
      </c>
      <c r="IU195" s="20" t="s">
        <v>4702</v>
      </c>
      <c r="IV195" s="25">
        <v>140.00006033</v>
      </c>
      <c r="IW195" s="245">
        <v>8.7059300000000006E-3</v>
      </c>
      <c r="IX195" s="20">
        <v>0.87059299999999995</v>
      </c>
      <c r="IY195" s="20" t="s">
        <v>4086</v>
      </c>
      <c r="IZ195" s="25">
        <v>1505.0000455100003</v>
      </c>
      <c r="JA195" s="265">
        <v>9.3588710000000019E-2</v>
      </c>
      <c r="JB195" s="43">
        <v>9.3588710000000006</v>
      </c>
      <c r="JC195" s="311">
        <v>5829.9999508400006</v>
      </c>
      <c r="JD195" s="19">
        <v>0.36253964000000005</v>
      </c>
      <c r="JE195" s="43">
        <v>36.253964000000003</v>
      </c>
      <c r="JF195" s="43" t="s">
        <v>3940</v>
      </c>
      <c r="JG195" s="26">
        <v>1628.0000766900002</v>
      </c>
      <c r="JH195" s="19">
        <v>0.10123749000000001</v>
      </c>
      <c r="JI195" s="43">
        <v>10.123749</v>
      </c>
      <c r="JJ195" s="26">
        <v>1260.99997712</v>
      </c>
      <c r="JK195" s="19">
        <v>7.8415520000000002E-2</v>
      </c>
      <c r="JL195" s="43">
        <v>7.8415520000000001</v>
      </c>
      <c r="JM195" s="43" t="s">
        <v>4702</v>
      </c>
      <c r="JN195" s="26">
        <v>2342.0000145099998</v>
      </c>
      <c r="JO195" s="19">
        <v>0.14563770999999998</v>
      </c>
      <c r="JP195" s="43">
        <v>14.563770999999999</v>
      </c>
      <c r="JQ195" s="43" t="s">
        <v>4086</v>
      </c>
      <c r="JR195" s="26">
        <v>131.00000706</v>
      </c>
      <c r="JS195" s="65">
        <v>8.1462600000000007E-3</v>
      </c>
      <c r="JT195" s="5">
        <v>0.81462599999999996</v>
      </c>
      <c r="JU195" s="5">
        <v>1.0000000100000002</v>
      </c>
      <c r="JV195" s="313">
        <v>6380.000061499999</v>
      </c>
      <c r="JW195" s="21">
        <v>6380.000061499999</v>
      </c>
      <c r="JX195" s="30">
        <v>0.39674149999999991</v>
      </c>
      <c r="JY195" s="55">
        <v>39.674149999999997</v>
      </c>
      <c r="JZ195" s="55" t="s">
        <v>4914</v>
      </c>
      <c r="KA195" s="21">
        <v>2752.0000648400001</v>
      </c>
      <c r="KB195" s="30">
        <v>0.17113364</v>
      </c>
      <c r="KC195" s="21">
        <v>2085.0000657200003</v>
      </c>
      <c r="KD195" s="30">
        <v>0.12965612000000001</v>
      </c>
      <c r="KE195" s="55">
        <v>12.965612</v>
      </c>
      <c r="KF195" s="21">
        <v>666.99999911999998</v>
      </c>
      <c r="KG195" s="30">
        <v>4.1477519999999997E-2</v>
      </c>
      <c r="KH195" s="55">
        <v>4.1477519999999997</v>
      </c>
      <c r="KI195" s="55" t="s">
        <v>4086</v>
      </c>
      <c r="KJ195" s="21">
        <v>6829.99999123</v>
      </c>
      <c r="KK195" s="30">
        <v>0.42472483</v>
      </c>
      <c r="KL195" s="21">
        <v>2268.9999933899999</v>
      </c>
      <c r="KM195" s="30">
        <v>0.14109818999999998</v>
      </c>
      <c r="KN195" s="55">
        <v>14.109819</v>
      </c>
      <c r="KO195" s="21">
        <v>4560.9999978400001</v>
      </c>
      <c r="KP195" s="30">
        <v>0.28362663999999999</v>
      </c>
      <c r="KQ195" s="55">
        <v>28.362663999999999</v>
      </c>
      <c r="KR195" s="21">
        <v>119.00004324</v>
      </c>
      <c r="KS195" s="314">
        <v>7.4000400000000001E-3</v>
      </c>
      <c r="KT195" s="5">
        <v>0.740004</v>
      </c>
      <c r="KU195" s="51">
        <v>29</v>
      </c>
      <c r="KV195" s="51">
        <v>42</v>
      </c>
      <c r="KW195" s="51">
        <v>35</v>
      </c>
      <c r="KX195" s="51">
        <v>31</v>
      </c>
      <c r="KY195" s="51">
        <v>28</v>
      </c>
      <c r="KZ195" s="51">
        <v>35</v>
      </c>
      <c r="LA195" s="51">
        <v>37</v>
      </c>
      <c r="LB195" s="51">
        <v>49</v>
      </c>
      <c r="LC195" s="51">
        <v>38</v>
      </c>
      <c r="LD195" s="51">
        <v>41</v>
      </c>
      <c r="LE195" s="51">
        <v>40</v>
      </c>
      <c r="LF195" s="51">
        <v>38</v>
      </c>
      <c r="LG195" s="261">
        <v>137</v>
      </c>
      <c r="LH195" s="260">
        <v>149</v>
      </c>
      <c r="LI195" s="260">
        <v>157</v>
      </c>
      <c r="LJ195" s="264">
        <v>81</v>
      </c>
    </row>
    <row r="196" spans="1:322">
      <c r="A196" s="111">
        <v>30189</v>
      </c>
      <c r="B196" s="49" t="s">
        <v>365</v>
      </c>
      <c r="C196" s="67">
        <v>171137</v>
      </c>
      <c r="D196" s="69">
        <v>1.9926368716007475E-2</v>
      </c>
      <c r="E196" s="132">
        <v>154600</v>
      </c>
      <c r="F196" s="131">
        <v>80405</v>
      </c>
      <c r="G196" s="133">
        <v>0.52008408796895211</v>
      </c>
      <c r="H196" s="131">
        <v>74195</v>
      </c>
      <c r="I196" s="133">
        <v>0.47991591203104789</v>
      </c>
      <c r="J196" s="134" t="s">
        <v>232</v>
      </c>
      <c r="K196" s="72">
        <v>542</v>
      </c>
      <c r="L196" s="2">
        <v>3</v>
      </c>
      <c r="M196" s="2">
        <v>545</v>
      </c>
      <c r="N196" s="2" t="s">
        <v>34</v>
      </c>
      <c r="O196" s="2"/>
      <c r="P196" s="74"/>
      <c r="Q196" s="305">
        <v>10672</v>
      </c>
      <c r="R196" s="461">
        <v>12259</v>
      </c>
      <c r="S196" s="16" t="s">
        <v>3621</v>
      </c>
      <c r="T196" s="16" t="s">
        <v>3622</v>
      </c>
      <c r="U196" s="16" t="s">
        <v>3623</v>
      </c>
      <c r="V196" s="16" t="s">
        <v>3624</v>
      </c>
      <c r="W196" s="16" t="s">
        <v>3625</v>
      </c>
      <c r="X196" s="16" t="s">
        <v>3626</v>
      </c>
      <c r="Y196" s="16" t="s">
        <v>3627</v>
      </c>
      <c r="Z196" s="16" t="s">
        <v>3628</v>
      </c>
      <c r="AA196" s="16" t="s">
        <v>3629</v>
      </c>
      <c r="AB196" s="16" t="s">
        <v>3630</v>
      </c>
      <c r="AC196" s="16" t="s">
        <v>3631</v>
      </c>
      <c r="AD196" s="16" t="s">
        <v>3632</v>
      </c>
      <c r="AE196" s="16" t="s">
        <v>3633</v>
      </c>
      <c r="AF196" s="16" t="s">
        <v>3634</v>
      </c>
      <c r="AG196" s="16" t="s">
        <v>847</v>
      </c>
      <c r="AH196" s="16" t="s">
        <v>3635</v>
      </c>
      <c r="AI196" s="16" t="s">
        <v>1622</v>
      </c>
      <c r="AJ196" s="404">
        <v>6.9029754204398441E-2</v>
      </c>
      <c r="AK196" s="404">
        <v>7.9294954721862876E-2</v>
      </c>
      <c r="AL196" s="404">
        <v>7.8971539456662354E-2</v>
      </c>
      <c r="AM196" s="404">
        <v>7.8628719275549805E-2</v>
      </c>
      <c r="AN196" s="404">
        <v>7.3311772315653292E-2</v>
      </c>
      <c r="AO196" s="404">
        <v>7.1216041397153942E-2</v>
      </c>
      <c r="AP196" s="404">
        <v>7.2031047865459247E-2</v>
      </c>
      <c r="AQ196" s="404">
        <v>6.9217335058214743E-2</v>
      </c>
      <c r="AR196" s="404">
        <v>6.7063389391979297E-2</v>
      </c>
      <c r="AS196" s="404">
        <v>6.6597671410090556E-2</v>
      </c>
      <c r="AT196" s="404">
        <v>6.7768434670116423E-2</v>
      </c>
      <c r="AU196" s="404">
        <v>5.5549805950840879E-2</v>
      </c>
      <c r="AV196" s="404">
        <v>4.625485122897801E-2</v>
      </c>
      <c r="AW196" s="404">
        <v>3.5077619663648127E-2</v>
      </c>
      <c r="AX196" s="404">
        <v>2.742561448900388E-2</v>
      </c>
      <c r="AY196" s="404">
        <v>1.9954721862871928E-2</v>
      </c>
      <c r="AZ196" s="404">
        <v>1.2535575679172057E-2</v>
      </c>
      <c r="BA196" s="404">
        <v>9.8771021992238028E-3</v>
      </c>
      <c r="BB196" s="404">
        <v>1.9404915912031047E-4</v>
      </c>
      <c r="BC196" s="75" t="s">
        <v>615</v>
      </c>
      <c r="BD196" s="301">
        <v>500</v>
      </c>
      <c r="BE196" s="245">
        <v>0.46</v>
      </c>
      <c r="BF196" s="245">
        <v>0.01</v>
      </c>
      <c r="BG196" s="245">
        <v>0.16200000000000001</v>
      </c>
      <c r="BH196" s="245">
        <v>0</v>
      </c>
      <c r="BI196" s="245">
        <v>4.3999999999999997E-2</v>
      </c>
      <c r="BJ196" s="245">
        <v>0.32400000000000001</v>
      </c>
      <c r="BK196" s="245">
        <v>0</v>
      </c>
      <c r="BL196" s="417">
        <v>4136</v>
      </c>
      <c r="BM196" s="19">
        <v>0.43810444874274662</v>
      </c>
      <c r="BN196" s="19">
        <v>1.0154738878143133E-2</v>
      </c>
      <c r="BO196" s="19">
        <v>7.9787234042553196E-2</v>
      </c>
      <c r="BP196" s="19">
        <v>0</v>
      </c>
      <c r="BQ196" s="19">
        <v>3.3365570599613155E-2</v>
      </c>
      <c r="BR196" s="19">
        <v>0.43762088974854935</v>
      </c>
      <c r="BS196" s="65">
        <v>9.6711798839458415E-4</v>
      </c>
      <c r="BT196" s="420">
        <v>112389</v>
      </c>
      <c r="BU196" s="143">
        <v>0.72696636481241916</v>
      </c>
      <c r="BV196" s="425">
        <v>42044</v>
      </c>
      <c r="BW196" s="143">
        <v>0.27195342820181112</v>
      </c>
      <c r="BX196" s="425">
        <v>167</v>
      </c>
      <c r="BY196" s="144">
        <v>1.0802069857697284E-3</v>
      </c>
      <c r="BZ196" s="413">
        <v>119430</v>
      </c>
      <c r="CA196" s="6">
        <v>0.77250970245795603</v>
      </c>
      <c r="CB196" s="414">
        <v>114600</v>
      </c>
      <c r="CC196" s="6">
        <v>0.95955790002511931</v>
      </c>
      <c r="CD196" s="414">
        <v>4663</v>
      </c>
      <c r="CE196" s="6">
        <v>3.9043791342208825E-2</v>
      </c>
      <c r="CF196" s="6" t="s">
        <v>3940</v>
      </c>
      <c r="CG196" s="414">
        <v>167</v>
      </c>
      <c r="CH196" s="272">
        <v>1.3983086326718581E-3</v>
      </c>
      <c r="CI196" s="274">
        <v>5.5984186999999999</v>
      </c>
      <c r="CJ196" s="412">
        <v>21922</v>
      </c>
      <c r="CK196" s="147">
        <v>0.14179818887451487</v>
      </c>
      <c r="CL196" s="412">
        <v>19779</v>
      </c>
      <c r="CM196" s="147">
        <v>0.90224432077365202</v>
      </c>
      <c r="CN196" s="148">
        <v>2028</v>
      </c>
      <c r="CO196" s="147">
        <v>9.2509807499315755E-2</v>
      </c>
      <c r="CP196" s="147" t="s">
        <v>3940</v>
      </c>
      <c r="CQ196" s="412">
        <v>115</v>
      </c>
      <c r="CR196" s="275">
        <v>5.2458717270322053E-3</v>
      </c>
      <c r="CS196" s="279">
        <v>3</v>
      </c>
      <c r="CT196" s="280">
        <v>8</v>
      </c>
      <c r="CU196" s="280">
        <v>128</v>
      </c>
      <c r="CV196" s="280">
        <v>160</v>
      </c>
      <c r="CW196" s="280">
        <v>7</v>
      </c>
      <c r="CX196" s="280">
        <v>57</v>
      </c>
      <c r="CY196" s="280">
        <v>0</v>
      </c>
      <c r="CZ196" s="280">
        <v>36</v>
      </c>
      <c r="DA196" s="280">
        <v>3</v>
      </c>
      <c r="DB196" s="280">
        <v>0</v>
      </c>
      <c r="DC196" s="280">
        <v>1</v>
      </c>
      <c r="DD196" s="280">
        <v>1</v>
      </c>
      <c r="DE196" s="281">
        <v>0</v>
      </c>
      <c r="DF196" s="281">
        <v>404</v>
      </c>
      <c r="DG196" s="154">
        <v>31526</v>
      </c>
      <c r="DH196" s="152">
        <v>0.20391979301423027</v>
      </c>
      <c r="DI196" s="152" t="s">
        <v>4492</v>
      </c>
      <c r="DJ196" s="151">
        <v>9126</v>
      </c>
      <c r="DK196" s="151" t="s">
        <v>5126</v>
      </c>
      <c r="DL196" s="151">
        <v>21634</v>
      </c>
      <c r="DM196" s="151" t="s">
        <v>4281</v>
      </c>
      <c r="DN196" s="151">
        <v>2032</v>
      </c>
      <c r="DO196" s="151" t="s">
        <v>4703</v>
      </c>
      <c r="DP196" s="151">
        <v>122936</v>
      </c>
      <c r="DQ196" s="152">
        <v>0.79518758085381624</v>
      </c>
      <c r="DR196" s="151">
        <v>138</v>
      </c>
      <c r="DS196" s="155">
        <v>8.9262613195342821E-4</v>
      </c>
      <c r="DT196" s="159">
        <v>9126</v>
      </c>
      <c r="DU196" s="160">
        <v>4052</v>
      </c>
      <c r="DV196" s="160">
        <v>2100</v>
      </c>
      <c r="DW196" s="160">
        <v>4298</v>
      </c>
      <c r="DX196" s="160">
        <v>1777</v>
      </c>
      <c r="DY196" s="160">
        <v>1689</v>
      </c>
      <c r="DZ196" s="161">
        <v>1375</v>
      </c>
      <c r="EA196" s="285">
        <v>21634</v>
      </c>
      <c r="EB196" s="165">
        <v>14052</v>
      </c>
      <c r="EC196" s="165">
        <v>4599</v>
      </c>
      <c r="ED196" s="165">
        <v>6841</v>
      </c>
      <c r="EE196" s="165">
        <v>4775</v>
      </c>
      <c r="EF196" s="165">
        <v>788</v>
      </c>
      <c r="EG196" s="286">
        <v>1233</v>
      </c>
      <c r="EH196" s="289">
        <v>148611</v>
      </c>
      <c r="EI196" s="167">
        <v>0.96126131953428207</v>
      </c>
      <c r="EJ196" s="168">
        <v>2035</v>
      </c>
      <c r="EK196" s="290">
        <v>1.3693468182032285E-2</v>
      </c>
      <c r="EL196" s="293">
        <v>3332</v>
      </c>
      <c r="EM196" s="173">
        <v>2.1552393272962485E-2</v>
      </c>
      <c r="EN196" s="294" t="s">
        <v>4492</v>
      </c>
      <c r="EO196" s="180">
        <v>138075</v>
      </c>
      <c r="EP196" s="181">
        <v>0.95953383646749779</v>
      </c>
      <c r="EQ196" s="182">
        <v>135420</v>
      </c>
      <c r="ER196" s="183">
        <v>0.94108326731434766</v>
      </c>
      <c r="ES196" s="182">
        <v>2469</v>
      </c>
      <c r="ET196" s="183">
        <v>1.7157986907392737E-2</v>
      </c>
      <c r="EU196" s="183" t="s">
        <v>4492</v>
      </c>
      <c r="EV196" s="182">
        <v>186</v>
      </c>
      <c r="EW196" s="184">
        <v>1.2925822457574114E-3</v>
      </c>
      <c r="EX196" s="175">
        <v>4990</v>
      </c>
      <c r="EY196" s="171">
        <v>3.4677340894244534E-2</v>
      </c>
      <c r="EZ196" s="171" t="s">
        <v>4492</v>
      </c>
      <c r="FA196" s="170">
        <v>229</v>
      </c>
      <c r="FB196" s="171">
        <v>1.5914050230024044E-3</v>
      </c>
      <c r="FC196" s="170">
        <v>604</v>
      </c>
      <c r="FD196" s="176">
        <v>4.1974176152552506E-3</v>
      </c>
      <c r="FE196" s="190">
        <v>7688</v>
      </c>
      <c r="FF196" s="191">
        <v>5.3426732824639674E-2</v>
      </c>
      <c r="FG196" s="192">
        <v>808</v>
      </c>
      <c r="FH196" s="192">
        <v>1700</v>
      </c>
      <c r="FI196" s="192">
        <v>3426</v>
      </c>
      <c r="FJ196" s="192">
        <v>369</v>
      </c>
      <c r="FK196" s="192">
        <v>539</v>
      </c>
      <c r="FL196" s="192">
        <v>271</v>
      </c>
      <c r="FM196" s="192">
        <v>10</v>
      </c>
      <c r="FN196" s="192">
        <v>9</v>
      </c>
      <c r="FO196" s="192">
        <v>434</v>
      </c>
      <c r="FP196" s="193">
        <v>122</v>
      </c>
      <c r="FQ196" s="202" t="s">
        <v>3987</v>
      </c>
      <c r="FR196" s="203">
        <v>-0.99093952247700001</v>
      </c>
      <c r="FS196" s="206">
        <v>2039</v>
      </c>
      <c r="FT196" s="253">
        <v>198</v>
      </c>
      <c r="FU196" s="208" t="s">
        <v>3987</v>
      </c>
      <c r="FV196" s="209">
        <v>-0.90097769999999999</v>
      </c>
      <c r="FW196" s="210">
        <v>1968</v>
      </c>
      <c r="FX196" s="211">
        <v>196</v>
      </c>
      <c r="FY196" s="216">
        <v>73469</v>
      </c>
      <c r="FZ196" s="217">
        <v>45.096602491299997</v>
      </c>
      <c r="GA196" s="218">
        <v>1986</v>
      </c>
      <c r="GB196" s="219">
        <v>195</v>
      </c>
      <c r="GC196" s="254">
        <v>10963</v>
      </c>
      <c r="GD196" s="225">
        <v>6.7296014119000001</v>
      </c>
      <c r="GE196" s="224">
        <v>1740</v>
      </c>
      <c r="GF196" s="255">
        <v>187</v>
      </c>
      <c r="GG196" s="435">
        <v>44570</v>
      </c>
      <c r="GH196" s="249" t="s">
        <v>4086</v>
      </c>
      <c r="GI196" s="436">
        <v>9435</v>
      </c>
      <c r="GJ196" s="437">
        <v>35441</v>
      </c>
      <c r="GK196" s="250" t="s">
        <v>3940</v>
      </c>
      <c r="GL196" s="228">
        <v>46394</v>
      </c>
      <c r="GM196" s="229">
        <v>1.9450249762604992E-2</v>
      </c>
      <c r="GN196" s="227">
        <v>1893</v>
      </c>
      <c r="GO196" s="227">
        <v>24291</v>
      </c>
      <c r="GP196" s="227">
        <v>20196</v>
      </c>
      <c r="GQ196" s="227">
        <v>14</v>
      </c>
      <c r="GR196" s="227">
        <v>39753</v>
      </c>
      <c r="GS196" s="227">
        <v>45591</v>
      </c>
      <c r="GT196" s="227">
        <v>37753</v>
      </c>
      <c r="GU196" s="230" t="s">
        <v>3940</v>
      </c>
      <c r="GV196" s="297">
        <v>33480</v>
      </c>
      <c r="GW196" s="235">
        <v>15432</v>
      </c>
      <c r="GX196" s="235">
        <v>14632</v>
      </c>
      <c r="GY196" s="235">
        <v>42612</v>
      </c>
      <c r="GZ196" s="235">
        <v>25820</v>
      </c>
      <c r="HA196" s="235">
        <v>3447</v>
      </c>
      <c r="HB196" s="235">
        <v>41125</v>
      </c>
      <c r="HC196" s="298">
        <v>23284</v>
      </c>
      <c r="HD196" s="236">
        <v>126628</v>
      </c>
      <c r="HE196" s="237">
        <v>0.81906856403622252</v>
      </c>
      <c r="HF196" s="238">
        <v>74959</v>
      </c>
      <c r="HG196" s="238">
        <v>51341</v>
      </c>
      <c r="HH196" s="238" t="s">
        <v>3940</v>
      </c>
      <c r="HI196" s="238">
        <v>328</v>
      </c>
      <c r="HJ196" s="242">
        <v>2.590264396499984E-3</v>
      </c>
      <c r="HK196" s="301">
        <v>74959</v>
      </c>
      <c r="HL196" s="245">
        <v>0.59196228322329969</v>
      </c>
      <c r="HM196" s="244">
        <v>73161</v>
      </c>
      <c r="HN196" s="246">
        <v>1798</v>
      </c>
      <c r="HO196" s="302" t="s">
        <v>4281</v>
      </c>
      <c r="HP196" s="305">
        <v>61854</v>
      </c>
      <c r="HQ196" s="139">
        <v>0.40009055627425616</v>
      </c>
      <c r="HR196" s="57">
        <v>44450.000229960002</v>
      </c>
      <c r="HS196" s="139">
        <v>0.71862774000000007</v>
      </c>
      <c r="HT196" s="56">
        <v>71.862774000000002</v>
      </c>
      <c r="HU196" s="57">
        <v>1171.99969536</v>
      </c>
      <c r="HV196" s="139">
        <v>1.8947840000000001E-2</v>
      </c>
      <c r="HW196" s="56">
        <v>1.894784</v>
      </c>
      <c r="HX196" s="56" t="s">
        <v>4086</v>
      </c>
      <c r="HY196" s="57">
        <v>13646.000001660001</v>
      </c>
      <c r="HZ196" s="139">
        <v>0.22061629000000002</v>
      </c>
      <c r="IA196" s="56">
        <v>22.061629</v>
      </c>
      <c r="IB196" s="56" t="s">
        <v>4492</v>
      </c>
      <c r="IC196" s="57">
        <v>2581.99997484</v>
      </c>
      <c r="ID196" s="139">
        <v>4.1743460000000003E-2</v>
      </c>
      <c r="IE196" s="56">
        <v>4.1743459999999999</v>
      </c>
      <c r="IF196" s="56" t="s">
        <v>4281</v>
      </c>
      <c r="IG196" s="57">
        <v>0</v>
      </c>
      <c r="IH196" s="140">
        <v>0</v>
      </c>
      <c r="II196" s="53">
        <v>0</v>
      </c>
      <c r="IJ196" s="53">
        <v>0.99993533000000001</v>
      </c>
      <c r="IK196" s="307">
        <v>3732.0000580199999</v>
      </c>
      <c r="IL196" s="245">
        <v>6.0335630000000001E-2</v>
      </c>
      <c r="IM196" s="20">
        <v>6.033563</v>
      </c>
      <c r="IN196" s="20" t="s">
        <v>3940</v>
      </c>
      <c r="IO196" s="25">
        <v>9729.000196500001</v>
      </c>
      <c r="IP196" s="245">
        <v>0.15728975000000001</v>
      </c>
      <c r="IQ196" s="20">
        <v>15.728975</v>
      </c>
      <c r="IR196" s="25">
        <v>6718.0000523999997</v>
      </c>
      <c r="IS196" s="245">
        <v>0.1086106</v>
      </c>
      <c r="IT196" s="20">
        <v>10.86106</v>
      </c>
      <c r="IU196" s="20" t="s">
        <v>4703</v>
      </c>
      <c r="IV196" s="25">
        <v>1268.00019606</v>
      </c>
      <c r="IW196" s="245">
        <v>2.049989E-2</v>
      </c>
      <c r="IX196" s="20">
        <v>2.0499890000000001</v>
      </c>
      <c r="IY196" s="20" t="s">
        <v>4086</v>
      </c>
      <c r="IZ196" s="25">
        <v>10919.0000244</v>
      </c>
      <c r="JA196" s="265">
        <v>0.17652860000000001</v>
      </c>
      <c r="JB196" s="43">
        <v>17.65286</v>
      </c>
      <c r="JC196" s="311">
        <v>6157.9999150800004</v>
      </c>
      <c r="JD196" s="19">
        <v>9.955702000000001E-2</v>
      </c>
      <c r="JE196" s="43">
        <v>9.9557020000000005</v>
      </c>
      <c r="JF196" s="43" t="s">
        <v>3940</v>
      </c>
      <c r="JG196" s="26">
        <v>6174.0003078</v>
      </c>
      <c r="JH196" s="19">
        <v>9.9815699999999993E-2</v>
      </c>
      <c r="JI196" s="43">
        <v>9.9815699999999996</v>
      </c>
      <c r="JJ196" s="26">
        <v>4728.9999424199996</v>
      </c>
      <c r="JK196" s="19">
        <v>7.6454229999999998E-2</v>
      </c>
      <c r="JL196" s="43">
        <v>7.6454230000000001</v>
      </c>
      <c r="JM196" s="43" t="s">
        <v>4703</v>
      </c>
      <c r="JN196" s="26">
        <v>10985.000098019998</v>
      </c>
      <c r="JO196" s="19">
        <v>0.17759562999999998</v>
      </c>
      <c r="JP196" s="43">
        <v>17.759563</v>
      </c>
      <c r="JQ196" s="43" t="s">
        <v>4086</v>
      </c>
      <c r="JR196" s="26">
        <v>1441.9998278399999</v>
      </c>
      <c r="JS196" s="65">
        <v>2.3312959999999997E-2</v>
      </c>
      <c r="JT196" s="5">
        <v>2.331296</v>
      </c>
      <c r="JU196" s="5">
        <v>1.0000000099999999</v>
      </c>
      <c r="JV196" s="313">
        <v>7461.9997576799997</v>
      </c>
      <c r="JW196" s="21">
        <v>7461.9997576799997</v>
      </c>
      <c r="JX196" s="30">
        <v>0.12063892</v>
      </c>
      <c r="JY196" s="55">
        <v>12.063891999999999</v>
      </c>
      <c r="JZ196" s="55" t="s">
        <v>4915</v>
      </c>
      <c r="KA196" s="21">
        <v>10680.000498180001</v>
      </c>
      <c r="KB196" s="30">
        <v>0.17266467000000002</v>
      </c>
      <c r="KC196" s="21">
        <v>5269.0002073800006</v>
      </c>
      <c r="KD196" s="30">
        <v>8.5184470000000012E-2</v>
      </c>
      <c r="KE196" s="55">
        <v>8.5184470000000001</v>
      </c>
      <c r="KF196" s="21">
        <v>5411.0002907999997</v>
      </c>
      <c r="KG196" s="30">
        <v>8.7480199999999994E-2</v>
      </c>
      <c r="KH196" s="55">
        <v>8.7480200000000004</v>
      </c>
      <c r="KI196" s="55" t="s">
        <v>4086</v>
      </c>
      <c r="KJ196" s="21">
        <v>42107.999960519999</v>
      </c>
      <c r="KK196" s="30">
        <v>0.68076437999999995</v>
      </c>
      <c r="KL196" s="21">
        <v>13667.000053199999</v>
      </c>
      <c r="KM196" s="30">
        <v>0.22095579999999998</v>
      </c>
      <c r="KN196" s="55">
        <v>22.095580000000002</v>
      </c>
      <c r="KO196" s="21">
        <v>28440.999907319998</v>
      </c>
      <c r="KP196" s="30">
        <v>0.45980857999999997</v>
      </c>
      <c r="KQ196" s="55">
        <v>45.980857999999998</v>
      </c>
      <c r="KR196" s="21">
        <v>1603.99978362</v>
      </c>
      <c r="KS196" s="314">
        <v>2.5932030000000002E-2</v>
      </c>
      <c r="KT196" s="5">
        <v>2.5932029999999999</v>
      </c>
      <c r="KU196" s="51">
        <v>160</v>
      </c>
      <c r="KV196" s="51">
        <v>244</v>
      </c>
      <c r="KW196" s="51">
        <v>196</v>
      </c>
      <c r="KX196" s="51">
        <v>141</v>
      </c>
      <c r="KY196" s="51">
        <v>128</v>
      </c>
      <c r="KZ196" s="51">
        <v>159</v>
      </c>
      <c r="LA196" s="51">
        <v>150</v>
      </c>
      <c r="LB196" s="51">
        <v>176</v>
      </c>
      <c r="LC196" s="51">
        <v>141</v>
      </c>
      <c r="LD196" s="51">
        <v>136</v>
      </c>
      <c r="LE196" s="51">
        <v>139</v>
      </c>
      <c r="LF196" s="51">
        <v>139</v>
      </c>
      <c r="LG196" s="261">
        <v>741</v>
      </c>
      <c r="LH196" s="260">
        <v>613</v>
      </c>
      <c r="LI196" s="260">
        <v>555</v>
      </c>
      <c r="LJ196" s="264">
        <v>287</v>
      </c>
    </row>
    <row r="197" spans="1:322">
      <c r="A197" s="111">
        <v>30190</v>
      </c>
      <c r="B197" s="49" t="s">
        <v>366</v>
      </c>
      <c r="C197" s="67">
        <v>2369</v>
      </c>
      <c r="D197" s="69">
        <v>2.7583495964181743E-4</v>
      </c>
      <c r="E197" s="132">
        <v>2258</v>
      </c>
      <c r="F197" s="131">
        <v>1144</v>
      </c>
      <c r="G197" s="133">
        <v>0.50664304694419837</v>
      </c>
      <c r="H197" s="131">
        <v>1114</v>
      </c>
      <c r="I197" s="133">
        <v>0.49335695305580157</v>
      </c>
      <c r="J197" s="134" t="s">
        <v>238</v>
      </c>
      <c r="K197" s="72">
        <v>8</v>
      </c>
      <c r="L197" s="2">
        <v>1</v>
      </c>
      <c r="M197" s="2">
        <v>9</v>
      </c>
      <c r="N197" s="2" t="s">
        <v>26</v>
      </c>
      <c r="O197" s="2"/>
      <c r="P197" s="74"/>
      <c r="Q197" s="458">
        <v>172</v>
      </c>
      <c r="R197" s="460">
        <v>165</v>
      </c>
      <c r="S197" s="16" t="s">
        <v>3636</v>
      </c>
      <c r="T197" s="16" t="s">
        <v>3637</v>
      </c>
      <c r="U197" s="16" t="s">
        <v>3638</v>
      </c>
      <c r="V197" s="16" t="s">
        <v>3639</v>
      </c>
      <c r="W197" s="16" t="s">
        <v>3640</v>
      </c>
      <c r="X197" s="16" t="s">
        <v>3641</v>
      </c>
      <c r="Y197" s="16" t="s">
        <v>3642</v>
      </c>
      <c r="Z197" s="16" t="s">
        <v>2941</v>
      </c>
      <c r="AA197" s="16" t="s">
        <v>3643</v>
      </c>
      <c r="AB197" s="16" t="s">
        <v>3644</v>
      </c>
      <c r="AC197" s="16" t="s">
        <v>3589</v>
      </c>
      <c r="AD197" s="16" t="s">
        <v>3645</v>
      </c>
      <c r="AE197" s="16" t="s">
        <v>3646</v>
      </c>
      <c r="AF197" s="16" t="s">
        <v>3647</v>
      </c>
      <c r="AG197" s="16" t="s">
        <v>848</v>
      </c>
      <c r="AH197" s="16" t="s">
        <v>777</v>
      </c>
      <c r="AI197" s="16" t="s">
        <v>881</v>
      </c>
      <c r="AJ197" s="404">
        <v>7.6173604960141722E-2</v>
      </c>
      <c r="AK197" s="404">
        <v>7.3073516386182466E-2</v>
      </c>
      <c r="AL197" s="404">
        <v>6.3773250664304698E-2</v>
      </c>
      <c r="AM197" s="404">
        <v>5.6687333923826397E-2</v>
      </c>
      <c r="AN197" s="404">
        <v>5.4030115146147036E-2</v>
      </c>
      <c r="AO197" s="404">
        <v>5.8458813108945969E-2</v>
      </c>
      <c r="AP197" s="404">
        <v>5.6244464127546502E-2</v>
      </c>
      <c r="AQ197" s="404">
        <v>5.1815766164747562E-2</v>
      </c>
      <c r="AR197" s="404">
        <v>5.8458813108945969E-2</v>
      </c>
      <c r="AS197" s="404">
        <v>6.2887511071744909E-2</v>
      </c>
      <c r="AT197" s="404">
        <v>6.9087688219663421E-2</v>
      </c>
      <c r="AU197" s="404">
        <v>7.3073516386182466E-2</v>
      </c>
      <c r="AV197" s="404">
        <v>6.1558901682905225E-2</v>
      </c>
      <c r="AW197" s="404">
        <v>5.9787422497785653E-2</v>
      </c>
      <c r="AX197" s="404">
        <v>3.9858281665190433E-2</v>
      </c>
      <c r="AY197" s="404">
        <v>4.2072630646589899E-2</v>
      </c>
      <c r="AZ197" s="404">
        <v>2.0814880425155006E-2</v>
      </c>
      <c r="BA197" s="404">
        <v>2.2143489813994686E-2</v>
      </c>
      <c r="BB197" s="404">
        <v>0</v>
      </c>
      <c r="BC197" s="75" t="s">
        <v>616</v>
      </c>
      <c r="BD197" s="301">
        <v>18</v>
      </c>
      <c r="BE197" s="245">
        <v>0.33333333333333331</v>
      </c>
      <c r="BF197" s="245">
        <v>0</v>
      </c>
      <c r="BG197" s="245">
        <v>0.5</v>
      </c>
      <c r="BH197" s="245">
        <v>0</v>
      </c>
      <c r="BI197" s="245">
        <v>0.16666666666666666</v>
      </c>
      <c r="BJ197" s="245">
        <v>0</v>
      </c>
      <c r="BK197" s="245">
        <v>0</v>
      </c>
      <c r="BL197" s="417">
        <v>134</v>
      </c>
      <c r="BM197" s="19">
        <v>0.5074626865671642</v>
      </c>
      <c r="BN197" s="19">
        <v>1.4925373134328358E-2</v>
      </c>
      <c r="BO197" s="19">
        <v>0.20895522388059701</v>
      </c>
      <c r="BP197" s="19">
        <v>0</v>
      </c>
      <c r="BQ197" s="19">
        <v>0.15671641791044777</v>
      </c>
      <c r="BR197" s="19">
        <v>0.11194029850746269</v>
      </c>
      <c r="BS197" s="65">
        <v>0</v>
      </c>
      <c r="BT197" s="420">
        <v>2114</v>
      </c>
      <c r="BU197" s="143">
        <v>0.93622674933569527</v>
      </c>
      <c r="BV197" s="425">
        <v>143</v>
      </c>
      <c r="BW197" s="143">
        <v>6.3330380868024796E-2</v>
      </c>
      <c r="BX197" s="425">
        <v>1</v>
      </c>
      <c r="BY197" s="144">
        <v>4.4286979627989372E-4</v>
      </c>
      <c r="BZ197" s="413">
        <v>1777</v>
      </c>
      <c r="CA197" s="6">
        <v>0.78697962798937116</v>
      </c>
      <c r="CB197" s="414">
        <v>1529</v>
      </c>
      <c r="CC197" s="6">
        <v>0.86043894203714122</v>
      </c>
      <c r="CD197" s="414">
        <v>247</v>
      </c>
      <c r="CE197" s="6">
        <v>0.1389983117613956</v>
      </c>
      <c r="CF197" s="6" t="s">
        <v>3940</v>
      </c>
      <c r="CG197" s="414">
        <v>1</v>
      </c>
      <c r="CH197" s="272">
        <v>5.6274620146314015E-4</v>
      </c>
      <c r="CI197" s="274">
        <v>7.6096309</v>
      </c>
      <c r="CJ197" s="412">
        <v>273</v>
      </c>
      <c r="CK197" s="147">
        <v>0.12090345438441098</v>
      </c>
      <c r="CL197" s="412">
        <v>223</v>
      </c>
      <c r="CM197" s="147">
        <v>0.81684981684981683</v>
      </c>
      <c r="CN197" s="148">
        <v>50</v>
      </c>
      <c r="CO197" s="147">
        <v>0.18315018315018314</v>
      </c>
      <c r="CP197" s="147" t="s">
        <v>3940</v>
      </c>
      <c r="CQ197" s="412">
        <v>0</v>
      </c>
      <c r="CR197" s="275">
        <v>0</v>
      </c>
      <c r="CS197" s="279">
        <v>0</v>
      </c>
      <c r="CT197" s="280">
        <v>0</v>
      </c>
      <c r="CU197" s="280">
        <v>1</v>
      </c>
      <c r="CV197" s="280">
        <v>2</v>
      </c>
      <c r="CW197" s="280">
        <v>0</v>
      </c>
      <c r="CX197" s="280">
        <v>1</v>
      </c>
      <c r="CY197" s="280">
        <v>0</v>
      </c>
      <c r="CZ197" s="280">
        <v>1</v>
      </c>
      <c r="DA197" s="280">
        <v>0</v>
      </c>
      <c r="DB197" s="280">
        <v>0</v>
      </c>
      <c r="DC197" s="280">
        <v>0</v>
      </c>
      <c r="DD197" s="280">
        <v>0</v>
      </c>
      <c r="DE197" s="281">
        <v>0</v>
      </c>
      <c r="DF197" s="281">
        <v>5</v>
      </c>
      <c r="DG197" s="154">
        <v>641</v>
      </c>
      <c r="DH197" s="152">
        <v>0.28387953941541189</v>
      </c>
      <c r="DI197" s="152" t="s">
        <v>4493</v>
      </c>
      <c r="DJ197" s="151">
        <v>274</v>
      </c>
      <c r="DK197" s="151" t="s">
        <v>5127</v>
      </c>
      <c r="DL197" s="151">
        <v>361</v>
      </c>
      <c r="DM197" s="151" t="s">
        <v>4282</v>
      </c>
      <c r="DN197" s="151">
        <v>28</v>
      </c>
      <c r="DO197" s="151" t="s">
        <v>4704</v>
      </c>
      <c r="DP197" s="151">
        <v>1616</v>
      </c>
      <c r="DQ197" s="152">
        <v>0.71567759078830828</v>
      </c>
      <c r="DR197" s="151">
        <v>1</v>
      </c>
      <c r="DS197" s="155">
        <v>4.4286979627989372E-4</v>
      </c>
      <c r="DT197" s="159">
        <v>274</v>
      </c>
      <c r="DU197" s="160">
        <v>146</v>
      </c>
      <c r="DV197" s="160">
        <v>63</v>
      </c>
      <c r="DW197" s="160">
        <v>151</v>
      </c>
      <c r="DX197" s="160">
        <v>73</v>
      </c>
      <c r="DY197" s="160">
        <v>57</v>
      </c>
      <c r="DZ197" s="161">
        <v>35</v>
      </c>
      <c r="EA197" s="285">
        <v>361</v>
      </c>
      <c r="EB197" s="165">
        <v>206</v>
      </c>
      <c r="EC197" s="165">
        <v>63</v>
      </c>
      <c r="ED197" s="165">
        <v>143</v>
      </c>
      <c r="EE197" s="165">
        <v>59</v>
      </c>
      <c r="EF197" s="165">
        <v>7</v>
      </c>
      <c r="EG197" s="286">
        <v>16</v>
      </c>
      <c r="EH197" s="289">
        <v>2154</v>
      </c>
      <c r="EI197" s="167">
        <v>0.95394154118689101</v>
      </c>
      <c r="EJ197" s="168">
        <v>3</v>
      </c>
      <c r="EK197" s="290">
        <v>1.3927576601671309E-3</v>
      </c>
      <c r="EL197" s="293">
        <v>14</v>
      </c>
      <c r="EM197" s="173">
        <v>6.2001771479185119E-3</v>
      </c>
      <c r="EN197" s="294" t="s">
        <v>4493</v>
      </c>
      <c r="EO197" s="180">
        <v>1994</v>
      </c>
      <c r="EP197" s="181">
        <v>0.95589645254074784</v>
      </c>
      <c r="EQ197" s="182">
        <v>1948</v>
      </c>
      <c r="ER197" s="183">
        <v>0.93384467881112176</v>
      </c>
      <c r="ES197" s="182">
        <v>44</v>
      </c>
      <c r="ET197" s="183">
        <v>2.109300095877277E-2</v>
      </c>
      <c r="EU197" s="183" t="s">
        <v>4493</v>
      </c>
      <c r="EV197" s="182">
        <v>2</v>
      </c>
      <c r="EW197" s="184">
        <v>9.5877277085330771E-4</v>
      </c>
      <c r="EX197" s="175">
        <v>88</v>
      </c>
      <c r="EY197" s="171">
        <v>4.218600191754554E-2</v>
      </c>
      <c r="EZ197" s="171" t="s">
        <v>4493</v>
      </c>
      <c r="FA197" s="170">
        <v>4</v>
      </c>
      <c r="FB197" s="171">
        <v>1.9175455417066154E-3</v>
      </c>
      <c r="FC197" s="170">
        <v>0</v>
      </c>
      <c r="FD197" s="176">
        <v>0</v>
      </c>
      <c r="FE197" s="190">
        <v>136</v>
      </c>
      <c r="FF197" s="191">
        <v>6.5196548418024927E-2</v>
      </c>
      <c r="FG197" s="192">
        <v>19</v>
      </c>
      <c r="FH197" s="192">
        <v>14</v>
      </c>
      <c r="FI197" s="192">
        <v>80</v>
      </c>
      <c r="FJ197" s="192">
        <v>8</v>
      </c>
      <c r="FK197" s="192">
        <v>1</v>
      </c>
      <c r="FL197" s="192">
        <v>11</v>
      </c>
      <c r="FM197" s="192">
        <v>0</v>
      </c>
      <c r="FN197" s="192">
        <v>0</v>
      </c>
      <c r="FO197" s="192">
        <v>2</v>
      </c>
      <c r="FP197" s="193">
        <v>1</v>
      </c>
      <c r="FQ197" s="202" t="s">
        <v>3986</v>
      </c>
      <c r="FR197" s="203">
        <v>-7.5348557888500006E-2</v>
      </c>
      <c r="FS197" s="206">
        <v>1230</v>
      </c>
      <c r="FT197" s="253">
        <v>139</v>
      </c>
      <c r="FU197" s="208" t="s">
        <v>3986</v>
      </c>
      <c r="FV197" s="209">
        <v>-0.27390930000000002</v>
      </c>
      <c r="FW197" s="210">
        <v>1291</v>
      </c>
      <c r="FX197" s="211">
        <v>144</v>
      </c>
      <c r="FY197" s="216">
        <v>905</v>
      </c>
      <c r="FZ197" s="217">
        <v>41.6481574962</v>
      </c>
      <c r="GA197" s="218">
        <v>2063</v>
      </c>
      <c r="GB197" s="219">
        <v>199</v>
      </c>
      <c r="GC197" s="254">
        <v>94</v>
      </c>
      <c r="GD197" s="225">
        <v>4.3498233215999997</v>
      </c>
      <c r="GE197" s="224">
        <v>1967</v>
      </c>
      <c r="GF197" s="255">
        <v>202</v>
      </c>
      <c r="GG197" s="435">
        <v>684</v>
      </c>
      <c r="GH197" s="249" t="s">
        <v>4086</v>
      </c>
      <c r="GI197" s="436">
        <v>240</v>
      </c>
      <c r="GJ197" s="437">
        <v>343</v>
      </c>
      <c r="GK197" s="250" t="s">
        <v>3940</v>
      </c>
      <c r="GL197" s="228">
        <v>824</v>
      </c>
      <c r="GM197" s="229">
        <v>3.4545427866505401E-4</v>
      </c>
      <c r="GN197" s="227">
        <v>18</v>
      </c>
      <c r="GO197" s="227">
        <v>687</v>
      </c>
      <c r="GP197" s="227">
        <v>119</v>
      </c>
      <c r="GQ197" s="227">
        <v>0</v>
      </c>
      <c r="GR197" s="227">
        <v>698</v>
      </c>
      <c r="GS197" s="227">
        <v>804</v>
      </c>
      <c r="GT197" s="227">
        <v>683</v>
      </c>
      <c r="GU197" s="230" t="s">
        <v>3940</v>
      </c>
      <c r="GV197" s="297">
        <v>521</v>
      </c>
      <c r="GW197" s="235">
        <v>113</v>
      </c>
      <c r="GX197" s="235">
        <v>168</v>
      </c>
      <c r="GY197" s="235">
        <v>716</v>
      </c>
      <c r="GZ197" s="235">
        <v>325</v>
      </c>
      <c r="HA197" s="235">
        <v>9</v>
      </c>
      <c r="HB197" s="235">
        <v>594</v>
      </c>
      <c r="HC197" s="298">
        <v>176</v>
      </c>
      <c r="HD197" s="236">
        <v>1861</v>
      </c>
      <c r="HE197" s="237">
        <v>0.82418069087688217</v>
      </c>
      <c r="HF197" s="238">
        <v>684</v>
      </c>
      <c r="HG197" s="238">
        <v>1173</v>
      </c>
      <c r="HH197" s="238" t="s">
        <v>3940</v>
      </c>
      <c r="HI197" s="238">
        <v>4</v>
      </c>
      <c r="HJ197" s="242">
        <v>2.1493820526598604E-3</v>
      </c>
      <c r="HK197" s="301">
        <v>684</v>
      </c>
      <c r="HL197" s="245">
        <v>0.36754433100483613</v>
      </c>
      <c r="HM197" s="244">
        <v>673</v>
      </c>
      <c r="HN197" s="246">
        <v>11</v>
      </c>
      <c r="HO197" s="302" t="s">
        <v>4282</v>
      </c>
      <c r="HP197" s="305">
        <v>672</v>
      </c>
      <c r="HQ197" s="139">
        <v>0.29760850310008857</v>
      </c>
      <c r="HR197" s="57">
        <v>442.99999967999997</v>
      </c>
      <c r="HS197" s="139">
        <v>0.65922618999999993</v>
      </c>
      <c r="HT197" s="56">
        <v>65.922618999999997</v>
      </c>
      <c r="HU197" s="57">
        <v>26.999999040000002</v>
      </c>
      <c r="HV197" s="139">
        <v>4.0178570000000004E-2</v>
      </c>
      <c r="HW197" s="56">
        <v>4.0178570000000002</v>
      </c>
      <c r="HX197" s="56" t="s">
        <v>4086</v>
      </c>
      <c r="HY197" s="57">
        <v>194.99999904000001</v>
      </c>
      <c r="HZ197" s="139">
        <v>0.29017857000000002</v>
      </c>
      <c r="IA197" s="56">
        <v>29.017856999999999</v>
      </c>
      <c r="IB197" s="56" t="s">
        <v>4493</v>
      </c>
      <c r="IC197" s="57">
        <v>7.0000022399999988</v>
      </c>
      <c r="ID197" s="139">
        <v>1.0416669999999998E-2</v>
      </c>
      <c r="IE197" s="56">
        <v>1.0416669999999999</v>
      </c>
      <c r="IF197" s="56" t="s">
        <v>4282</v>
      </c>
      <c r="IG197" s="57">
        <v>0</v>
      </c>
      <c r="IH197" s="140">
        <v>0</v>
      </c>
      <c r="II197" s="53">
        <v>0</v>
      </c>
      <c r="IJ197" s="53">
        <v>1</v>
      </c>
      <c r="IK197" s="307">
        <v>17.99999712</v>
      </c>
      <c r="IL197" s="245">
        <v>2.6785710000000001E-2</v>
      </c>
      <c r="IM197" s="20">
        <v>2.6785709999999998</v>
      </c>
      <c r="IN197" s="20" t="s">
        <v>3940</v>
      </c>
      <c r="IO197" s="25">
        <v>43.999999680000002</v>
      </c>
      <c r="IP197" s="245">
        <v>6.5476190000000004E-2</v>
      </c>
      <c r="IQ197" s="20">
        <v>6.5476190000000001</v>
      </c>
      <c r="IR197" s="25">
        <v>57.999997440000008</v>
      </c>
      <c r="IS197" s="245">
        <v>8.6309520000000015E-2</v>
      </c>
      <c r="IT197" s="20">
        <v>8.6309520000000006</v>
      </c>
      <c r="IU197" s="20" t="s">
        <v>4704</v>
      </c>
      <c r="IV197" s="25">
        <v>7.9999987200000007</v>
      </c>
      <c r="IW197" s="245">
        <v>1.190476E-2</v>
      </c>
      <c r="IX197" s="20">
        <v>1.1904760000000001</v>
      </c>
      <c r="IY197" s="20" t="s">
        <v>4086</v>
      </c>
      <c r="IZ197" s="25">
        <v>70.000002240000001</v>
      </c>
      <c r="JA197" s="265">
        <v>0.10416667</v>
      </c>
      <c r="JB197" s="43">
        <v>10.416667</v>
      </c>
      <c r="JC197" s="311">
        <v>257.00000255999998</v>
      </c>
      <c r="JD197" s="19">
        <v>0.38244047999999997</v>
      </c>
      <c r="JE197" s="43">
        <v>38.244047999999999</v>
      </c>
      <c r="JF197" s="43" t="s">
        <v>3940</v>
      </c>
      <c r="JG197" s="26">
        <v>55.000001279999999</v>
      </c>
      <c r="JH197" s="19">
        <v>8.184524E-2</v>
      </c>
      <c r="JI197" s="43">
        <v>8.1845239999999997</v>
      </c>
      <c r="JJ197" s="26">
        <v>38.000000639999996</v>
      </c>
      <c r="JK197" s="19">
        <v>5.6547619999999993E-2</v>
      </c>
      <c r="JL197" s="43">
        <v>5.6547619999999998</v>
      </c>
      <c r="JM197" s="43" t="s">
        <v>4704</v>
      </c>
      <c r="JN197" s="26">
        <v>120.00000095999999</v>
      </c>
      <c r="JO197" s="19">
        <v>0.17857143</v>
      </c>
      <c r="JP197" s="43">
        <v>17.857143000000001</v>
      </c>
      <c r="JQ197" s="43" t="s">
        <v>4086</v>
      </c>
      <c r="JR197" s="26">
        <v>3.9999993600000003</v>
      </c>
      <c r="JS197" s="65">
        <v>5.9523800000000002E-3</v>
      </c>
      <c r="JT197" s="5">
        <v>0.59523800000000004</v>
      </c>
      <c r="JU197" s="5">
        <v>1</v>
      </c>
      <c r="JV197" s="313">
        <v>295.99999967999997</v>
      </c>
      <c r="JW197" s="21">
        <v>295.99999967999997</v>
      </c>
      <c r="JX197" s="30">
        <v>0.44047618999999993</v>
      </c>
      <c r="JY197" s="55">
        <v>44.047618999999997</v>
      </c>
      <c r="JZ197" s="55" t="s">
        <v>4916</v>
      </c>
      <c r="KA197" s="21">
        <v>84.999996479999993</v>
      </c>
      <c r="KB197" s="30">
        <v>0.12648809</v>
      </c>
      <c r="KC197" s="21">
        <v>59.999997119999996</v>
      </c>
      <c r="KD197" s="30">
        <v>8.928570999999999E-2</v>
      </c>
      <c r="KE197" s="55">
        <v>8.9285709999999998</v>
      </c>
      <c r="KF197" s="21">
        <v>24.99999936</v>
      </c>
      <c r="KG197" s="30">
        <v>3.720238E-2</v>
      </c>
      <c r="KH197" s="55">
        <v>3.7202380000000002</v>
      </c>
      <c r="KI197" s="55" t="s">
        <v>4086</v>
      </c>
      <c r="KJ197" s="21">
        <v>288.00000095999997</v>
      </c>
      <c r="KK197" s="30">
        <v>0.42857142999999998</v>
      </c>
      <c r="KL197" s="21">
        <v>55.999997759999999</v>
      </c>
      <c r="KM197" s="30">
        <v>8.3333329999999997E-2</v>
      </c>
      <c r="KN197" s="55">
        <v>8.3333329999999997</v>
      </c>
      <c r="KO197" s="21">
        <v>232.00000319999998</v>
      </c>
      <c r="KP197" s="30">
        <v>0.34523809999999999</v>
      </c>
      <c r="KQ197" s="55">
        <v>34.523809999999997</v>
      </c>
      <c r="KR197" s="21">
        <v>3.0000028800000003</v>
      </c>
      <c r="KS197" s="314">
        <v>4.4642900000000001E-3</v>
      </c>
      <c r="KT197" s="5">
        <v>0.44642900000000002</v>
      </c>
      <c r="KU197" s="51">
        <v>5</v>
      </c>
      <c r="KV197" s="51">
        <v>0</v>
      </c>
      <c r="KW197" s="51">
        <v>3</v>
      </c>
      <c r="KX197" s="51">
        <v>2</v>
      </c>
      <c r="KY197" s="51">
        <v>0</v>
      </c>
      <c r="KZ197" s="51">
        <v>0</v>
      </c>
      <c r="LA197" s="51">
        <v>1</v>
      </c>
      <c r="LB197" s="51">
        <v>2</v>
      </c>
      <c r="LC197" s="51">
        <v>2</v>
      </c>
      <c r="LD197" s="51">
        <v>1</v>
      </c>
      <c r="LE197" s="51">
        <v>1</v>
      </c>
      <c r="LF197" s="51">
        <v>2</v>
      </c>
      <c r="LG197" s="261">
        <v>10</v>
      </c>
      <c r="LH197" s="260">
        <v>3</v>
      </c>
      <c r="LI197" s="260">
        <v>6</v>
      </c>
      <c r="LJ197" s="264">
        <v>2</v>
      </c>
    </row>
    <row r="198" spans="1:322">
      <c r="A198" s="111">
        <v>30191</v>
      </c>
      <c r="B198" s="49" t="s">
        <v>367</v>
      </c>
      <c r="C198" s="67">
        <v>32704</v>
      </c>
      <c r="D198" s="69">
        <v>3.8078963782718434E-3</v>
      </c>
      <c r="E198" s="132">
        <v>30097</v>
      </c>
      <c r="F198" s="131">
        <v>15629</v>
      </c>
      <c r="G198" s="133">
        <v>0.51928763664152577</v>
      </c>
      <c r="H198" s="131">
        <v>14468</v>
      </c>
      <c r="I198" s="133">
        <v>0.48071236335847428</v>
      </c>
      <c r="J198" s="134" t="s">
        <v>368</v>
      </c>
      <c r="K198" s="72">
        <v>50</v>
      </c>
      <c r="L198" s="2">
        <v>3</v>
      </c>
      <c r="M198" s="2">
        <v>53</v>
      </c>
      <c r="N198" s="2" t="s">
        <v>76</v>
      </c>
      <c r="O198" s="2"/>
      <c r="P198" s="74"/>
      <c r="Q198" s="305">
        <v>2013</v>
      </c>
      <c r="R198" s="461">
        <v>1995</v>
      </c>
      <c r="S198" s="16" t="s">
        <v>3648</v>
      </c>
      <c r="T198" s="16" t="s">
        <v>3649</v>
      </c>
      <c r="U198" s="16" t="s">
        <v>3650</v>
      </c>
      <c r="V198" s="16" t="s">
        <v>3651</v>
      </c>
      <c r="W198" s="16" t="s">
        <v>3652</v>
      </c>
      <c r="X198" s="16" t="s">
        <v>3653</v>
      </c>
      <c r="Y198" s="16" t="s">
        <v>3654</v>
      </c>
      <c r="Z198" s="16" t="s">
        <v>3655</v>
      </c>
      <c r="AA198" s="16" t="s">
        <v>3656</v>
      </c>
      <c r="AB198" s="16" t="s">
        <v>3657</v>
      </c>
      <c r="AC198" s="16" t="s">
        <v>3658</v>
      </c>
      <c r="AD198" s="16" t="s">
        <v>3659</v>
      </c>
      <c r="AE198" s="16" t="s">
        <v>3660</v>
      </c>
      <c r="AF198" s="16" t="s">
        <v>1722</v>
      </c>
      <c r="AG198" s="16" t="s">
        <v>849</v>
      </c>
      <c r="AH198" s="16" t="s">
        <v>748</v>
      </c>
      <c r="AI198" s="16" t="s">
        <v>1317</v>
      </c>
      <c r="AJ198" s="404">
        <v>6.6883742565704229E-2</v>
      </c>
      <c r="AK198" s="404">
        <v>6.6285676313253813E-2</v>
      </c>
      <c r="AL198" s="404">
        <v>6.9276007575505866E-2</v>
      </c>
      <c r="AM198" s="404">
        <v>6.9408911187161512E-2</v>
      </c>
      <c r="AN198" s="404">
        <v>7.2299564740671826E-2</v>
      </c>
      <c r="AO198" s="404">
        <v>6.7315679303585077E-2</v>
      </c>
      <c r="AP198" s="404">
        <v>6.203276074027312E-2</v>
      </c>
      <c r="AQ198" s="404">
        <v>6.0138884274180147E-2</v>
      </c>
      <c r="AR198" s="404">
        <v>6.1168887264511411E-2</v>
      </c>
      <c r="AS198" s="404">
        <v>7.4060537595109152E-2</v>
      </c>
      <c r="AT198" s="404">
        <v>7.6984417051533374E-2</v>
      </c>
      <c r="AU198" s="404">
        <v>6.5554706449147751E-2</v>
      </c>
      <c r="AV198" s="404">
        <v>5.9308236701332361E-2</v>
      </c>
      <c r="AW198" s="404">
        <v>4.4024321360932983E-2</v>
      </c>
      <c r="AX198" s="404">
        <v>3.4123002292587301E-2</v>
      </c>
      <c r="AY198" s="404">
        <v>2.2327806758148654E-2</v>
      </c>
      <c r="AZ198" s="404">
        <v>1.5084559922915906E-2</v>
      </c>
      <c r="BA198" s="404">
        <v>1.3456490680134233E-2</v>
      </c>
      <c r="BB198" s="404">
        <v>2.6580722331129346E-4</v>
      </c>
      <c r="BC198" s="75" t="s">
        <v>617</v>
      </c>
      <c r="BD198" s="301">
        <v>83</v>
      </c>
      <c r="BE198" s="245">
        <v>0.39759036144578314</v>
      </c>
      <c r="BF198" s="245">
        <v>0</v>
      </c>
      <c r="BG198" s="245">
        <v>0.24096385542168675</v>
      </c>
      <c r="BH198" s="245">
        <v>0</v>
      </c>
      <c r="BI198" s="245">
        <v>0.10843373493975904</v>
      </c>
      <c r="BJ198" s="245">
        <v>0.25301204819277107</v>
      </c>
      <c r="BK198" s="245">
        <v>0</v>
      </c>
      <c r="BL198" s="417">
        <v>721</v>
      </c>
      <c r="BM198" s="19">
        <v>0.46601941747572817</v>
      </c>
      <c r="BN198" s="19">
        <v>9.7087378640776691E-3</v>
      </c>
      <c r="BO198" s="19">
        <v>0.14424410540915394</v>
      </c>
      <c r="BP198" s="19">
        <v>0</v>
      </c>
      <c r="BQ198" s="19">
        <v>7.6282940360610257E-2</v>
      </c>
      <c r="BR198" s="19">
        <v>0.30235783633841884</v>
      </c>
      <c r="BS198" s="65">
        <v>1.3869625520110957E-3</v>
      </c>
      <c r="BT198" s="420">
        <v>25486</v>
      </c>
      <c r="BU198" s="143">
        <v>0.84679536166395319</v>
      </c>
      <c r="BV198" s="425">
        <v>4582</v>
      </c>
      <c r="BW198" s="143">
        <v>0.15224108715154333</v>
      </c>
      <c r="BX198" s="425">
        <v>29</v>
      </c>
      <c r="BY198" s="144">
        <v>9.6355118450343888E-4</v>
      </c>
      <c r="BZ198" s="413">
        <v>23996</v>
      </c>
      <c r="CA198" s="6">
        <v>0.79728876632222478</v>
      </c>
      <c r="CB198" s="414">
        <v>22766</v>
      </c>
      <c r="CC198" s="6">
        <v>0.94874145690948486</v>
      </c>
      <c r="CD198" s="414">
        <v>1214</v>
      </c>
      <c r="CE198" s="6">
        <v>5.0591765294215704E-2</v>
      </c>
      <c r="CF198" s="6" t="s">
        <v>3940</v>
      </c>
      <c r="CG198" s="414">
        <v>16</v>
      </c>
      <c r="CH198" s="272">
        <v>6.6677779629938322E-4</v>
      </c>
      <c r="CI198" s="274">
        <v>6.1284859000000003</v>
      </c>
      <c r="CJ198" s="412">
        <v>3663</v>
      </c>
      <c r="CK198" s="147">
        <v>0.1217064823736585</v>
      </c>
      <c r="CL198" s="412">
        <v>3338</v>
      </c>
      <c r="CM198" s="147">
        <v>0.91127491127491123</v>
      </c>
      <c r="CN198" s="148">
        <v>312</v>
      </c>
      <c r="CO198" s="147">
        <v>8.5176085176085173E-2</v>
      </c>
      <c r="CP198" s="147" t="s">
        <v>3940</v>
      </c>
      <c r="CQ198" s="412">
        <v>13</v>
      </c>
      <c r="CR198" s="275">
        <v>3.549003549003549E-3</v>
      </c>
      <c r="CS198" s="279">
        <v>0</v>
      </c>
      <c r="CT198" s="280">
        <v>1</v>
      </c>
      <c r="CU198" s="280">
        <v>27</v>
      </c>
      <c r="CV198" s="280">
        <v>30</v>
      </c>
      <c r="CW198" s="280">
        <v>0</v>
      </c>
      <c r="CX198" s="280">
        <v>11</v>
      </c>
      <c r="CY198" s="280">
        <v>0</v>
      </c>
      <c r="CZ198" s="280">
        <v>5</v>
      </c>
      <c r="DA198" s="280">
        <v>0</v>
      </c>
      <c r="DB198" s="280">
        <v>0</v>
      </c>
      <c r="DC198" s="280">
        <v>0</v>
      </c>
      <c r="DD198" s="280">
        <v>1</v>
      </c>
      <c r="DE198" s="281">
        <v>0</v>
      </c>
      <c r="DF198" s="281">
        <v>75</v>
      </c>
      <c r="DG198" s="154">
        <v>6279</v>
      </c>
      <c r="DH198" s="152">
        <v>0.20862544439645148</v>
      </c>
      <c r="DI198" s="152" t="s">
        <v>4494</v>
      </c>
      <c r="DJ198" s="151">
        <v>2177</v>
      </c>
      <c r="DK198" s="151" t="s">
        <v>5128</v>
      </c>
      <c r="DL198" s="151">
        <v>3925</v>
      </c>
      <c r="DM198" s="151" t="s">
        <v>4283</v>
      </c>
      <c r="DN198" s="151">
        <v>426</v>
      </c>
      <c r="DO198" s="151" t="s">
        <v>4705</v>
      </c>
      <c r="DP198" s="151">
        <v>23791</v>
      </c>
      <c r="DQ198" s="152">
        <v>0.79047745622487287</v>
      </c>
      <c r="DR198" s="151">
        <v>27</v>
      </c>
      <c r="DS198" s="155">
        <v>8.9709937867561555E-4</v>
      </c>
      <c r="DT198" s="159">
        <v>2177</v>
      </c>
      <c r="DU198" s="160">
        <v>1012</v>
      </c>
      <c r="DV198" s="160">
        <v>509</v>
      </c>
      <c r="DW198" s="160">
        <v>1140</v>
      </c>
      <c r="DX198" s="160">
        <v>449</v>
      </c>
      <c r="DY198" s="160">
        <v>496</v>
      </c>
      <c r="DZ198" s="161">
        <v>344</v>
      </c>
      <c r="EA198" s="285">
        <v>3925</v>
      </c>
      <c r="EB198" s="165">
        <v>2527</v>
      </c>
      <c r="EC198" s="165">
        <v>878</v>
      </c>
      <c r="ED198" s="165">
        <v>1405</v>
      </c>
      <c r="EE198" s="165">
        <v>886</v>
      </c>
      <c r="EF198" s="165">
        <v>202</v>
      </c>
      <c r="EG198" s="286">
        <v>230</v>
      </c>
      <c r="EH198" s="289">
        <v>28907</v>
      </c>
      <c r="EI198" s="167">
        <v>0.96046117553244514</v>
      </c>
      <c r="EJ198" s="168">
        <v>57</v>
      </c>
      <c r="EK198" s="290">
        <v>1.9718407306188812E-3</v>
      </c>
      <c r="EL198" s="293">
        <v>774</v>
      </c>
      <c r="EM198" s="173">
        <v>2.5716848855367645E-2</v>
      </c>
      <c r="EN198" s="294" t="s">
        <v>4494</v>
      </c>
      <c r="EO198" s="180">
        <v>27515</v>
      </c>
      <c r="EP198" s="181">
        <v>0.98001852115685995</v>
      </c>
      <c r="EQ198" s="182">
        <v>27028</v>
      </c>
      <c r="ER198" s="183">
        <v>0.96267274540532843</v>
      </c>
      <c r="ES198" s="182">
        <v>477</v>
      </c>
      <c r="ET198" s="183">
        <v>1.6989599658070949E-2</v>
      </c>
      <c r="EU198" s="183" t="s">
        <v>4494</v>
      </c>
      <c r="EV198" s="182">
        <v>10</v>
      </c>
      <c r="EW198" s="184">
        <v>3.5617609346060692E-4</v>
      </c>
      <c r="EX198" s="175">
        <v>466</v>
      </c>
      <c r="EY198" s="171">
        <v>1.6597805955264281E-2</v>
      </c>
      <c r="EZ198" s="171" t="s">
        <v>4494</v>
      </c>
      <c r="FA198" s="170">
        <v>89</v>
      </c>
      <c r="FB198" s="171">
        <v>3.1699672317994018E-3</v>
      </c>
      <c r="FC198" s="170">
        <v>6</v>
      </c>
      <c r="FD198" s="176">
        <v>2.1370565607636415E-4</v>
      </c>
      <c r="FE198" s="190">
        <v>1032</v>
      </c>
      <c r="FF198" s="191">
        <v>3.6757372845134632E-2</v>
      </c>
      <c r="FG198" s="192">
        <v>117</v>
      </c>
      <c r="FH198" s="192">
        <v>108</v>
      </c>
      <c r="FI198" s="192">
        <v>476</v>
      </c>
      <c r="FJ198" s="192">
        <v>134</v>
      </c>
      <c r="FK198" s="192">
        <v>51</v>
      </c>
      <c r="FL198" s="192">
        <v>29</v>
      </c>
      <c r="FM198" s="192">
        <v>0</v>
      </c>
      <c r="FN198" s="192">
        <v>5</v>
      </c>
      <c r="FO198" s="192">
        <v>108</v>
      </c>
      <c r="FP198" s="193">
        <v>4</v>
      </c>
      <c r="FQ198" s="202" t="s">
        <v>3987</v>
      </c>
      <c r="FR198" s="203">
        <v>-1.05562555529</v>
      </c>
      <c r="FS198" s="206">
        <v>2096</v>
      </c>
      <c r="FT198" s="253">
        <v>200</v>
      </c>
      <c r="FU198" s="208" t="s">
        <v>3989</v>
      </c>
      <c r="FV198" s="209">
        <v>-1.0648869999999999</v>
      </c>
      <c r="FW198" s="210">
        <v>2167</v>
      </c>
      <c r="FX198" s="211">
        <v>202</v>
      </c>
      <c r="FY198" s="216">
        <v>10215</v>
      </c>
      <c r="FZ198" s="217">
        <v>34.922490940300001</v>
      </c>
      <c r="GA198" s="218">
        <v>2216</v>
      </c>
      <c r="GB198" s="219">
        <v>209</v>
      </c>
      <c r="GC198" s="254">
        <v>907</v>
      </c>
      <c r="GD198" s="225">
        <v>3.1012881876999998</v>
      </c>
      <c r="GE198" s="224">
        <v>2128</v>
      </c>
      <c r="GF198" s="255">
        <v>211</v>
      </c>
      <c r="GG198" s="435">
        <v>9338</v>
      </c>
      <c r="GH198" s="249" t="s">
        <v>4086</v>
      </c>
      <c r="GI198" s="436">
        <v>2329</v>
      </c>
      <c r="GJ198" s="437">
        <v>7368</v>
      </c>
      <c r="GK198" s="250" t="s">
        <v>3940</v>
      </c>
      <c r="GL198" s="228">
        <v>9896</v>
      </c>
      <c r="GM198" s="229">
        <v>4.1488052690162305E-3</v>
      </c>
      <c r="GN198" s="227">
        <v>113</v>
      </c>
      <c r="GO198" s="227">
        <v>5187</v>
      </c>
      <c r="GP198" s="227">
        <v>4595</v>
      </c>
      <c r="GQ198" s="227">
        <v>1</v>
      </c>
      <c r="GR198" s="227">
        <v>9865</v>
      </c>
      <c r="GS198" s="227">
        <v>9704</v>
      </c>
      <c r="GT198" s="227">
        <v>9753</v>
      </c>
      <c r="GU198" s="230" t="s">
        <v>3940</v>
      </c>
      <c r="GV198" s="297">
        <v>7225</v>
      </c>
      <c r="GW198" s="235">
        <v>2880</v>
      </c>
      <c r="GX198" s="235">
        <v>3100</v>
      </c>
      <c r="GY198" s="235">
        <v>9275</v>
      </c>
      <c r="GZ198" s="235">
        <v>4257</v>
      </c>
      <c r="HA198" s="235">
        <v>543</v>
      </c>
      <c r="HB198" s="235">
        <v>8608</v>
      </c>
      <c r="HC198" s="298">
        <v>5296</v>
      </c>
      <c r="HD198" s="236">
        <v>25235</v>
      </c>
      <c r="HE198" s="237">
        <v>0.83845566003256133</v>
      </c>
      <c r="HF198" s="238">
        <v>14326</v>
      </c>
      <c r="HG198" s="238">
        <v>10813</v>
      </c>
      <c r="HH198" s="238" t="s">
        <v>3940</v>
      </c>
      <c r="HI198" s="238">
        <v>96</v>
      </c>
      <c r="HJ198" s="242">
        <v>3.8042401426590052E-3</v>
      </c>
      <c r="HK198" s="301">
        <v>14326</v>
      </c>
      <c r="HL198" s="245">
        <v>0.56770358628888451</v>
      </c>
      <c r="HM198" s="244">
        <v>14079</v>
      </c>
      <c r="HN198" s="246">
        <v>247</v>
      </c>
      <c r="HO198" s="302" t="s">
        <v>4283</v>
      </c>
      <c r="HP198" s="305">
        <v>11229</v>
      </c>
      <c r="HQ198" s="139">
        <v>0.37309366382031434</v>
      </c>
      <c r="HR198" s="57">
        <v>8009.9999749500003</v>
      </c>
      <c r="HS198" s="139">
        <v>0.71333155000000004</v>
      </c>
      <c r="HT198" s="56">
        <v>71.333155000000005</v>
      </c>
      <c r="HU198" s="57">
        <v>382.99996718999995</v>
      </c>
      <c r="HV198" s="139">
        <v>3.4108109999999997E-2</v>
      </c>
      <c r="HW198" s="56">
        <v>3.4108109999999998</v>
      </c>
      <c r="HX198" s="56" t="s">
        <v>4086</v>
      </c>
      <c r="HY198" s="57">
        <v>2464.9999615199999</v>
      </c>
      <c r="HZ198" s="139">
        <v>0.21952088</v>
      </c>
      <c r="IA198" s="56">
        <v>21.952088</v>
      </c>
      <c r="IB198" s="56" t="s">
        <v>4494</v>
      </c>
      <c r="IC198" s="57">
        <v>370.99998404999997</v>
      </c>
      <c r="ID198" s="139">
        <v>3.3039449999999998E-2</v>
      </c>
      <c r="IE198" s="56">
        <v>3.3039450000000001</v>
      </c>
      <c r="IF198" s="56" t="s">
        <v>4283</v>
      </c>
      <c r="IG198" s="57">
        <v>0</v>
      </c>
      <c r="IH198" s="140">
        <v>0</v>
      </c>
      <c r="II198" s="53">
        <v>0</v>
      </c>
      <c r="IJ198" s="53">
        <v>0.99999999000000006</v>
      </c>
      <c r="IK198" s="307">
        <v>561.99999642</v>
      </c>
      <c r="IL198" s="245">
        <v>5.004898E-2</v>
      </c>
      <c r="IM198" s="20">
        <v>5.0048979999999998</v>
      </c>
      <c r="IN198" s="20" t="s">
        <v>3940</v>
      </c>
      <c r="IO198" s="25">
        <v>1201.0000530899999</v>
      </c>
      <c r="IP198" s="245">
        <v>0.10695521</v>
      </c>
      <c r="IQ198" s="20">
        <v>10.695520999999999</v>
      </c>
      <c r="IR198" s="25">
        <v>1291.0000389300001</v>
      </c>
      <c r="IS198" s="245">
        <v>0.11497017000000001</v>
      </c>
      <c r="IT198" s="20">
        <v>11.497017</v>
      </c>
      <c r="IU198" s="20" t="s">
        <v>4705</v>
      </c>
      <c r="IV198" s="25">
        <v>142.99996751999998</v>
      </c>
      <c r="IW198" s="245">
        <v>1.2734879999999999E-2</v>
      </c>
      <c r="IX198" s="20">
        <v>1.273488</v>
      </c>
      <c r="IY198" s="20" t="s">
        <v>4086</v>
      </c>
      <c r="IZ198" s="25">
        <v>1717.0000018500002</v>
      </c>
      <c r="JA198" s="265">
        <v>0.15290765000000001</v>
      </c>
      <c r="JB198" s="43">
        <v>15.290765</v>
      </c>
      <c r="JC198" s="311">
        <v>1980.9999677999999</v>
      </c>
      <c r="JD198" s="19">
        <v>0.1764182</v>
      </c>
      <c r="JE198" s="43">
        <v>17.641819999999999</v>
      </c>
      <c r="JF198" s="43" t="s">
        <v>3940</v>
      </c>
      <c r="JG198" s="26">
        <v>1166.00004612</v>
      </c>
      <c r="JH198" s="19">
        <v>0.10383828000000001</v>
      </c>
      <c r="JI198" s="43">
        <v>10.383827999999999</v>
      </c>
      <c r="JJ198" s="26">
        <v>1196.0000039699999</v>
      </c>
      <c r="JK198" s="19">
        <v>0.10650992999999999</v>
      </c>
      <c r="JL198" s="43">
        <v>10.650993</v>
      </c>
      <c r="JM198" s="43" t="s">
        <v>4705</v>
      </c>
      <c r="JN198" s="26">
        <v>1748.0000144399999</v>
      </c>
      <c r="JO198" s="19">
        <v>0.15566835999999998</v>
      </c>
      <c r="JP198" s="43">
        <v>15.566836</v>
      </c>
      <c r="JQ198" s="43" t="s">
        <v>4086</v>
      </c>
      <c r="JR198" s="26">
        <v>224.00002215000001</v>
      </c>
      <c r="JS198" s="65">
        <v>1.994835E-2</v>
      </c>
      <c r="JT198" s="5">
        <v>1.9948349999999999</v>
      </c>
      <c r="JU198" s="5">
        <v>1.0000000099999999</v>
      </c>
      <c r="JV198" s="313">
        <v>2187.99995769</v>
      </c>
      <c r="JW198" s="21">
        <v>2187.99995769</v>
      </c>
      <c r="JX198" s="30">
        <v>0.19485261000000001</v>
      </c>
      <c r="JY198" s="55">
        <v>19.485261000000001</v>
      </c>
      <c r="JZ198" s="55" t="s">
        <v>4917</v>
      </c>
      <c r="KA198" s="21">
        <v>2643.0000482999994</v>
      </c>
      <c r="KB198" s="30">
        <v>0.23537269999999996</v>
      </c>
      <c r="KC198" s="21">
        <v>1859.0000269199998</v>
      </c>
      <c r="KD198" s="30">
        <v>0.16555347999999998</v>
      </c>
      <c r="KE198" s="55">
        <v>16.555347999999999</v>
      </c>
      <c r="KF198" s="21">
        <v>784.00002137999991</v>
      </c>
      <c r="KG198" s="30">
        <v>6.9819219999999987E-2</v>
      </c>
      <c r="KH198" s="55">
        <v>6.981922</v>
      </c>
      <c r="KI198" s="55" t="s">
        <v>4086</v>
      </c>
      <c r="KJ198" s="21">
        <v>6206.9999816400004</v>
      </c>
      <c r="KK198" s="30">
        <v>0.55276516000000009</v>
      </c>
      <c r="KL198" s="21">
        <v>1500.99996846</v>
      </c>
      <c r="KM198" s="30">
        <v>0.13367174000000001</v>
      </c>
      <c r="KN198" s="55">
        <v>13.367174</v>
      </c>
      <c r="KO198" s="21">
        <v>4706.0000131800007</v>
      </c>
      <c r="KP198" s="30">
        <v>0.41909342000000005</v>
      </c>
      <c r="KQ198" s="55">
        <v>41.909342000000002</v>
      </c>
      <c r="KR198" s="21">
        <v>191.00001237000001</v>
      </c>
      <c r="KS198" s="314">
        <v>1.7009530000000002E-2</v>
      </c>
      <c r="KT198" s="5">
        <v>1.7009529999999999</v>
      </c>
      <c r="KU198" s="51">
        <v>23</v>
      </c>
      <c r="KV198" s="51">
        <v>17</v>
      </c>
      <c r="KW198" s="51">
        <v>12</v>
      </c>
      <c r="KX198" s="51">
        <v>5</v>
      </c>
      <c r="KY198" s="51">
        <v>12</v>
      </c>
      <c r="KZ198" s="51">
        <v>12</v>
      </c>
      <c r="LA198" s="51">
        <v>15</v>
      </c>
      <c r="LB198" s="51">
        <v>8</v>
      </c>
      <c r="LC198" s="51">
        <v>19</v>
      </c>
      <c r="LD198" s="51">
        <v>25</v>
      </c>
      <c r="LE198" s="51">
        <v>19</v>
      </c>
      <c r="LF198" s="51">
        <v>23</v>
      </c>
      <c r="LG198" s="261">
        <v>57</v>
      </c>
      <c r="LH198" s="260">
        <v>47</v>
      </c>
      <c r="LI198" s="260">
        <v>86</v>
      </c>
      <c r="LJ198" s="264">
        <v>44</v>
      </c>
    </row>
    <row r="199" spans="1:322">
      <c r="A199" s="111">
        <v>30210</v>
      </c>
      <c r="B199" s="49" t="s">
        <v>369</v>
      </c>
      <c r="C199" s="67">
        <v>30599</v>
      </c>
      <c r="D199" s="69">
        <v>3.5628003081806547E-3</v>
      </c>
      <c r="E199" s="132">
        <v>30891</v>
      </c>
      <c r="F199" s="131">
        <v>15451</v>
      </c>
      <c r="G199" s="133">
        <v>0.50017804538538735</v>
      </c>
      <c r="H199" s="131">
        <v>15440</v>
      </c>
      <c r="I199" s="133">
        <v>0.49982195461461265</v>
      </c>
      <c r="J199" s="134" t="s">
        <v>370</v>
      </c>
      <c r="K199" s="72">
        <v>193</v>
      </c>
      <c r="L199" s="2">
        <v>1</v>
      </c>
      <c r="M199" s="2">
        <v>194</v>
      </c>
      <c r="N199" s="2" t="s">
        <v>21</v>
      </c>
      <c r="O199" s="2"/>
      <c r="P199" s="74"/>
      <c r="Q199" s="305">
        <v>3509</v>
      </c>
      <c r="R199" s="461">
        <v>3424</v>
      </c>
      <c r="S199" s="16" t="s">
        <v>3661</v>
      </c>
      <c r="T199" s="16" t="s">
        <v>3662</v>
      </c>
      <c r="U199" s="16" t="s">
        <v>3663</v>
      </c>
      <c r="V199" s="16" t="s">
        <v>3664</v>
      </c>
      <c r="W199" s="16" t="s">
        <v>3665</v>
      </c>
      <c r="X199" s="16" t="s">
        <v>3666</v>
      </c>
      <c r="Y199" s="16" t="s">
        <v>3667</v>
      </c>
      <c r="Z199" s="16" t="s">
        <v>3668</v>
      </c>
      <c r="AA199" s="16" t="s">
        <v>3669</v>
      </c>
      <c r="AB199" s="16" t="s">
        <v>2096</v>
      </c>
      <c r="AC199" s="16" t="s">
        <v>3670</v>
      </c>
      <c r="AD199" s="16" t="s">
        <v>3671</v>
      </c>
      <c r="AE199" s="16" t="s">
        <v>3672</v>
      </c>
      <c r="AF199" s="16" t="s">
        <v>3673</v>
      </c>
      <c r="AG199" s="16" t="s">
        <v>731</v>
      </c>
      <c r="AH199" s="16" t="s">
        <v>3674</v>
      </c>
      <c r="AI199" s="16" t="s">
        <v>1376</v>
      </c>
      <c r="AJ199" s="404">
        <v>0.11359295587711631</v>
      </c>
      <c r="AK199" s="404">
        <v>0.11084134537567576</v>
      </c>
      <c r="AL199" s="404">
        <v>0.10041759735845392</v>
      </c>
      <c r="AM199" s="404">
        <v>8.928166779968276E-2</v>
      </c>
      <c r="AN199" s="404">
        <v>7.3516558220841022E-2</v>
      </c>
      <c r="AO199" s="404">
        <v>7.7498300475866755E-2</v>
      </c>
      <c r="AP199" s="404">
        <v>6.9955650513094422E-2</v>
      </c>
      <c r="AQ199" s="404">
        <v>6.5973908258068689E-2</v>
      </c>
      <c r="AR199" s="404">
        <v>6.1474215791007092E-2</v>
      </c>
      <c r="AS199" s="404">
        <v>5.0111683014470235E-2</v>
      </c>
      <c r="AT199" s="404">
        <v>4.4155255576057754E-2</v>
      </c>
      <c r="AU199" s="404">
        <v>3.7777993590366127E-2</v>
      </c>
      <c r="AV199" s="404">
        <v>3.0656178174872942E-2</v>
      </c>
      <c r="AW199" s="404">
        <v>2.7775080120423425E-2</v>
      </c>
      <c r="AX199" s="404">
        <v>1.8905182739309183E-2</v>
      </c>
      <c r="AY199" s="404">
        <v>1.330484607167136E-2</v>
      </c>
      <c r="AZ199" s="404">
        <v>7.0570716389887021E-3</v>
      </c>
      <c r="BA199" s="404">
        <v>7.6397656275290536E-3</v>
      </c>
      <c r="BB199" s="404">
        <v>6.4743776504483502E-5</v>
      </c>
      <c r="BC199" s="75" t="s">
        <v>525</v>
      </c>
      <c r="BD199" s="301">
        <v>104</v>
      </c>
      <c r="BE199" s="245">
        <v>0.65384615384615385</v>
      </c>
      <c r="BF199" s="245">
        <v>9.6153846153846159E-3</v>
      </c>
      <c r="BG199" s="245">
        <v>0.18269230769230768</v>
      </c>
      <c r="BH199" s="245">
        <v>9.6153846153846159E-3</v>
      </c>
      <c r="BI199" s="245">
        <v>9.6153846153846159E-3</v>
      </c>
      <c r="BJ199" s="245">
        <v>0.13461538461538461</v>
      </c>
      <c r="BK199" s="245">
        <v>0</v>
      </c>
      <c r="BL199" s="417">
        <v>840</v>
      </c>
      <c r="BM199" s="19">
        <v>0.64761904761904765</v>
      </c>
      <c r="BN199" s="19">
        <v>8.3333333333333332E-3</v>
      </c>
      <c r="BO199" s="19">
        <v>0.11071428571428571</v>
      </c>
      <c r="BP199" s="19">
        <v>2.3809523809523812E-3</v>
      </c>
      <c r="BQ199" s="19">
        <v>3.5714285714285713E-3</v>
      </c>
      <c r="BR199" s="19">
        <v>0.22738095238095238</v>
      </c>
      <c r="BS199" s="65">
        <v>0</v>
      </c>
      <c r="BT199" s="420">
        <v>24088</v>
      </c>
      <c r="BU199" s="143">
        <v>0.77977404421999941</v>
      </c>
      <c r="BV199" s="425">
        <v>6792</v>
      </c>
      <c r="BW199" s="143">
        <v>0.21986986500922598</v>
      </c>
      <c r="BX199" s="425">
        <v>11</v>
      </c>
      <c r="BY199" s="144">
        <v>3.5609077077465931E-4</v>
      </c>
      <c r="BZ199" s="413">
        <v>20854</v>
      </c>
      <c r="CA199" s="6">
        <v>0.67508335761224947</v>
      </c>
      <c r="CB199" s="414">
        <v>18359</v>
      </c>
      <c r="CC199" s="6">
        <v>0.88035868418528818</v>
      </c>
      <c r="CD199" s="414">
        <v>2487</v>
      </c>
      <c r="CE199" s="6">
        <v>0.11925769636520571</v>
      </c>
      <c r="CF199" s="6" t="s">
        <v>3940</v>
      </c>
      <c r="CG199" s="414">
        <v>8</v>
      </c>
      <c r="CH199" s="272">
        <v>3.8361944950608998E-4</v>
      </c>
      <c r="CI199" s="274">
        <v>4.8704115999999997</v>
      </c>
      <c r="CJ199" s="412">
        <v>5835</v>
      </c>
      <c r="CK199" s="147">
        <v>0.18888996795183063</v>
      </c>
      <c r="CL199" s="412">
        <v>4976</v>
      </c>
      <c r="CM199" s="147">
        <v>0.85278491859468719</v>
      </c>
      <c r="CN199" s="148">
        <v>839</v>
      </c>
      <c r="CO199" s="147">
        <v>0.14378748928877463</v>
      </c>
      <c r="CP199" s="147" t="s">
        <v>3940</v>
      </c>
      <c r="CQ199" s="412">
        <v>20</v>
      </c>
      <c r="CR199" s="275">
        <v>3.4275921165381321E-3</v>
      </c>
      <c r="CS199" s="279">
        <v>1</v>
      </c>
      <c r="CT199" s="280">
        <v>0</v>
      </c>
      <c r="CU199" s="280">
        <v>65</v>
      </c>
      <c r="CV199" s="280">
        <v>70</v>
      </c>
      <c r="CW199" s="280">
        <v>0</v>
      </c>
      <c r="CX199" s="280">
        <v>25</v>
      </c>
      <c r="CY199" s="280">
        <v>0</v>
      </c>
      <c r="CZ199" s="280">
        <v>12</v>
      </c>
      <c r="DA199" s="280">
        <v>0</v>
      </c>
      <c r="DB199" s="280">
        <v>0</v>
      </c>
      <c r="DC199" s="280">
        <v>0</v>
      </c>
      <c r="DD199" s="280">
        <v>0</v>
      </c>
      <c r="DE199" s="281">
        <v>0</v>
      </c>
      <c r="DF199" s="281">
        <v>173</v>
      </c>
      <c r="DG199" s="154">
        <v>7593</v>
      </c>
      <c r="DH199" s="152">
        <v>0.24579974749927164</v>
      </c>
      <c r="DI199" s="152" t="s">
        <v>4495</v>
      </c>
      <c r="DJ199" s="151">
        <v>2473</v>
      </c>
      <c r="DK199" s="151" t="s">
        <v>5129</v>
      </c>
      <c r="DL199" s="151">
        <v>4967</v>
      </c>
      <c r="DM199" s="151" t="s">
        <v>4284</v>
      </c>
      <c r="DN199" s="151">
        <v>464</v>
      </c>
      <c r="DO199" s="151" t="s">
        <v>4706</v>
      </c>
      <c r="DP199" s="151">
        <v>23290</v>
      </c>
      <c r="DQ199" s="152">
        <v>0.7539412773947104</v>
      </c>
      <c r="DR199" s="151">
        <v>8</v>
      </c>
      <c r="DS199" s="155">
        <v>2.5897510601793401E-4</v>
      </c>
      <c r="DT199" s="159">
        <v>2473</v>
      </c>
      <c r="DU199" s="160">
        <v>1253</v>
      </c>
      <c r="DV199" s="160">
        <v>645</v>
      </c>
      <c r="DW199" s="160">
        <v>863</v>
      </c>
      <c r="DX199" s="160">
        <v>634</v>
      </c>
      <c r="DY199" s="160">
        <v>481</v>
      </c>
      <c r="DZ199" s="161">
        <v>546</v>
      </c>
      <c r="EA199" s="285">
        <v>4967</v>
      </c>
      <c r="EB199" s="165">
        <v>3049</v>
      </c>
      <c r="EC199" s="165">
        <v>958</v>
      </c>
      <c r="ED199" s="165">
        <v>1322</v>
      </c>
      <c r="EE199" s="165">
        <v>1292</v>
      </c>
      <c r="EF199" s="165">
        <v>143</v>
      </c>
      <c r="EG199" s="286">
        <v>636</v>
      </c>
      <c r="EH199" s="289">
        <v>28872</v>
      </c>
      <c r="EI199" s="167">
        <v>0.93464115761872391</v>
      </c>
      <c r="EJ199" s="168">
        <v>9753</v>
      </c>
      <c r="EK199" s="290">
        <v>0.33780133000831253</v>
      </c>
      <c r="EL199" s="293">
        <v>1609</v>
      </c>
      <c r="EM199" s="173">
        <v>5.2086368197856982E-2</v>
      </c>
      <c r="EN199" s="294" t="s">
        <v>4495</v>
      </c>
      <c r="EO199" s="180">
        <v>26754</v>
      </c>
      <c r="EP199" s="181">
        <v>0.97713659605551495</v>
      </c>
      <c r="EQ199" s="182">
        <v>26424</v>
      </c>
      <c r="ER199" s="183">
        <v>0.96508400292184071</v>
      </c>
      <c r="ES199" s="182">
        <v>326</v>
      </c>
      <c r="ET199" s="183">
        <v>1.1906501095690285E-2</v>
      </c>
      <c r="EU199" s="183" t="s">
        <v>4495</v>
      </c>
      <c r="EV199" s="182">
        <v>4</v>
      </c>
      <c r="EW199" s="184">
        <v>1.4609203798392987E-4</v>
      </c>
      <c r="EX199" s="175">
        <v>508</v>
      </c>
      <c r="EY199" s="171">
        <v>1.8553688823959094E-2</v>
      </c>
      <c r="EZ199" s="171" t="s">
        <v>4495</v>
      </c>
      <c r="FA199" s="170">
        <v>115</v>
      </c>
      <c r="FB199" s="171">
        <v>4.2001460920379841E-3</v>
      </c>
      <c r="FC199" s="170">
        <v>3</v>
      </c>
      <c r="FD199" s="176">
        <v>1.095690284879474E-4</v>
      </c>
      <c r="FE199" s="190">
        <v>949</v>
      </c>
      <c r="FF199" s="191">
        <v>3.4660336011687366E-2</v>
      </c>
      <c r="FG199" s="192">
        <v>80</v>
      </c>
      <c r="FH199" s="192">
        <v>85</v>
      </c>
      <c r="FI199" s="192">
        <v>504</v>
      </c>
      <c r="FJ199" s="192">
        <v>101</v>
      </c>
      <c r="FK199" s="192">
        <v>40</v>
      </c>
      <c r="FL199" s="192">
        <v>45</v>
      </c>
      <c r="FM199" s="192">
        <v>4</v>
      </c>
      <c r="FN199" s="192">
        <v>17</v>
      </c>
      <c r="FO199" s="192">
        <v>65</v>
      </c>
      <c r="FP199" s="193">
        <v>8</v>
      </c>
      <c r="FQ199" s="202" t="s">
        <v>3985</v>
      </c>
      <c r="FR199" s="203">
        <v>0.67482305906700002</v>
      </c>
      <c r="FS199" s="206">
        <v>588</v>
      </c>
      <c r="FT199" s="253">
        <v>53</v>
      </c>
      <c r="FU199" s="208" t="s">
        <v>3986</v>
      </c>
      <c r="FV199" s="209">
        <v>0.31518350000000001</v>
      </c>
      <c r="FW199" s="210">
        <v>771</v>
      </c>
      <c r="FX199" s="211">
        <v>77</v>
      </c>
      <c r="FY199" s="216">
        <v>23001</v>
      </c>
      <c r="FZ199" s="217">
        <v>84.003668836599999</v>
      </c>
      <c r="GA199" s="218">
        <v>573</v>
      </c>
      <c r="GB199" s="219">
        <v>36</v>
      </c>
      <c r="GC199" s="254">
        <v>8795</v>
      </c>
      <c r="GD199" s="225">
        <v>32.120214081599997</v>
      </c>
      <c r="GE199" s="224">
        <v>526</v>
      </c>
      <c r="GF199" s="255">
        <v>36</v>
      </c>
      <c r="GG199" s="435">
        <v>4114</v>
      </c>
      <c r="GH199" s="249" t="s">
        <v>4086</v>
      </c>
      <c r="GI199" s="436">
        <v>44</v>
      </c>
      <c r="GJ199" s="437">
        <v>222</v>
      </c>
      <c r="GK199" s="250" t="s">
        <v>3940</v>
      </c>
      <c r="GL199" s="228">
        <v>7734</v>
      </c>
      <c r="GM199" s="229">
        <v>3.2424070281499122E-3</v>
      </c>
      <c r="GN199" s="227">
        <v>1075</v>
      </c>
      <c r="GO199" s="227">
        <v>6299</v>
      </c>
      <c r="GP199" s="227">
        <v>357</v>
      </c>
      <c r="GQ199" s="227">
        <v>3</v>
      </c>
      <c r="GR199" s="227">
        <v>7141</v>
      </c>
      <c r="GS199" s="227">
        <v>7429</v>
      </c>
      <c r="GT199" s="227">
        <v>6526</v>
      </c>
      <c r="GU199" s="230" t="s">
        <v>3940</v>
      </c>
      <c r="GV199" s="297">
        <v>1922</v>
      </c>
      <c r="GW199" s="235">
        <v>639</v>
      </c>
      <c r="GX199" s="235">
        <v>1131</v>
      </c>
      <c r="GY199" s="235">
        <v>5457</v>
      </c>
      <c r="GZ199" s="235">
        <v>3911</v>
      </c>
      <c r="HA199" s="235">
        <v>48</v>
      </c>
      <c r="HB199" s="235">
        <v>3915</v>
      </c>
      <c r="HC199" s="298">
        <v>1385</v>
      </c>
      <c r="HD199" s="236">
        <v>22665</v>
      </c>
      <c r="HE199" s="237">
        <v>0.73370884723705931</v>
      </c>
      <c r="HF199" s="238">
        <v>12928</v>
      </c>
      <c r="HG199" s="238">
        <v>9662</v>
      </c>
      <c r="HH199" s="238" t="s">
        <v>3940</v>
      </c>
      <c r="HI199" s="238">
        <v>75</v>
      </c>
      <c r="HJ199" s="242">
        <v>3.3090668431502318E-3</v>
      </c>
      <c r="HK199" s="301">
        <v>12928</v>
      </c>
      <c r="HL199" s="245">
        <v>0.57039488197661592</v>
      </c>
      <c r="HM199" s="244">
        <v>12800</v>
      </c>
      <c r="HN199" s="246">
        <v>128</v>
      </c>
      <c r="HO199" s="302" t="s">
        <v>4284</v>
      </c>
      <c r="HP199" s="305">
        <v>10028</v>
      </c>
      <c r="HQ199" s="139">
        <v>0.32462529539348028</v>
      </c>
      <c r="HR199" s="57">
        <v>4609.9999583999997</v>
      </c>
      <c r="HS199" s="139">
        <v>0.45971279999999998</v>
      </c>
      <c r="HT199" s="56">
        <v>45.97128</v>
      </c>
      <c r="HU199" s="57">
        <v>182.99996919999998</v>
      </c>
      <c r="HV199" s="139">
        <v>1.8248899999999998E-2</v>
      </c>
      <c r="HW199" s="56">
        <v>1.8248899999999999</v>
      </c>
      <c r="HX199" s="56" t="s">
        <v>4086</v>
      </c>
      <c r="HY199" s="57">
        <v>3531.9999864000006</v>
      </c>
      <c r="HZ199" s="139">
        <v>0.35221380000000008</v>
      </c>
      <c r="IA199" s="56">
        <v>35.221380000000003</v>
      </c>
      <c r="IB199" s="56" t="s">
        <v>4495</v>
      </c>
      <c r="IC199" s="57">
        <v>1702.9999857199998</v>
      </c>
      <c r="ID199" s="139">
        <v>0.16982448999999999</v>
      </c>
      <c r="IE199" s="56">
        <v>16.982448999999999</v>
      </c>
      <c r="IF199" s="56" t="s">
        <v>4284</v>
      </c>
      <c r="IG199" s="57">
        <v>0</v>
      </c>
      <c r="IH199" s="140">
        <v>0</v>
      </c>
      <c r="II199" s="53">
        <v>0</v>
      </c>
      <c r="IJ199" s="53">
        <v>0.99999999000000006</v>
      </c>
      <c r="IK199" s="307">
        <v>96.000049599999997</v>
      </c>
      <c r="IL199" s="245">
        <v>9.5732000000000005E-3</v>
      </c>
      <c r="IM199" s="20">
        <v>0.95731999999999995</v>
      </c>
      <c r="IN199" s="20" t="s">
        <v>3940</v>
      </c>
      <c r="IO199" s="25">
        <v>962.99997107999991</v>
      </c>
      <c r="IP199" s="245">
        <v>9.6031109999999989E-2</v>
      </c>
      <c r="IQ199" s="20">
        <v>9.6031110000000002</v>
      </c>
      <c r="IR199" s="25">
        <v>398.99998052000001</v>
      </c>
      <c r="IS199" s="245">
        <v>3.9788589999999999E-2</v>
      </c>
      <c r="IT199" s="20">
        <v>3.9788589999999999</v>
      </c>
      <c r="IU199" s="20" t="s">
        <v>4706</v>
      </c>
      <c r="IV199" s="25">
        <v>48.000024799999998</v>
      </c>
      <c r="IW199" s="245">
        <v>4.7866000000000002E-3</v>
      </c>
      <c r="IX199" s="20">
        <v>0.47865999999999997</v>
      </c>
      <c r="IY199" s="20" t="s">
        <v>4086</v>
      </c>
      <c r="IZ199" s="25">
        <v>676.00001499999996</v>
      </c>
      <c r="JA199" s="265">
        <v>6.7411249999999992E-2</v>
      </c>
      <c r="JB199" s="43">
        <v>6.7411250000000003</v>
      </c>
      <c r="JC199" s="311">
        <v>5286.9999655599995</v>
      </c>
      <c r="JD199" s="19">
        <v>0.52722376999999998</v>
      </c>
      <c r="JE199" s="43">
        <v>52.722377000000002</v>
      </c>
      <c r="JF199" s="43" t="s">
        <v>3940</v>
      </c>
      <c r="JG199" s="26">
        <v>774.00004891999993</v>
      </c>
      <c r="JH199" s="19">
        <v>7.7183889999999991E-2</v>
      </c>
      <c r="JI199" s="43">
        <v>7.7183890000000002</v>
      </c>
      <c r="JJ199" s="26">
        <v>216.00001132</v>
      </c>
      <c r="JK199" s="19">
        <v>2.153969E-2</v>
      </c>
      <c r="JL199" s="43">
        <v>2.153969</v>
      </c>
      <c r="JM199" s="43" t="s">
        <v>4706</v>
      </c>
      <c r="JN199" s="26">
        <v>1533.00001488</v>
      </c>
      <c r="JO199" s="19">
        <v>0.15287196</v>
      </c>
      <c r="JP199" s="43">
        <v>15.287196</v>
      </c>
      <c r="JQ199" s="43" t="s">
        <v>4086</v>
      </c>
      <c r="JR199" s="26">
        <v>36.000018600000004</v>
      </c>
      <c r="JS199" s="65">
        <v>3.5899500000000006E-3</v>
      </c>
      <c r="JT199" s="5">
        <v>0.35899500000000001</v>
      </c>
      <c r="JU199" s="5">
        <v>1.0000000099999999</v>
      </c>
      <c r="JV199" s="313">
        <v>6095.00004876</v>
      </c>
      <c r="JW199" s="21">
        <v>6095.00004876</v>
      </c>
      <c r="JX199" s="30">
        <v>0.60779817000000003</v>
      </c>
      <c r="JY199" s="55">
        <v>60.779817000000001</v>
      </c>
      <c r="JZ199" s="55" t="s">
        <v>4918</v>
      </c>
      <c r="KA199" s="21">
        <v>994.00002888000006</v>
      </c>
      <c r="KB199" s="30">
        <v>9.9122460000000009E-2</v>
      </c>
      <c r="KC199" s="21">
        <v>531.00004872</v>
      </c>
      <c r="KD199" s="30">
        <v>5.2951739999999997E-2</v>
      </c>
      <c r="KE199" s="55">
        <v>5.2951740000000003</v>
      </c>
      <c r="KF199" s="21">
        <v>462.99998016000006</v>
      </c>
      <c r="KG199" s="30">
        <v>4.6170720000000005E-2</v>
      </c>
      <c r="KH199" s="55">
        <v>4.6170720000000003</v>
      </c>
      <c r="KI199" s="55" t="s">
        <v>4086</v>
      </c>
      <c r="KJ199" s="21">
        <v>2898.9999351199995</v>
      </c>
      <c r="KK199" s="30">
        <v>0.28909053999999995</v>
      </c>
      <c r="KL199" s="21">
        <v>1129.9999654399999</v>
      </c>
      <c r="KM199" s="30">
        <v>0.11268447999999999</v>
      </c>
      <c r="KN199" s="55">
        <v>11.268447999999999</v>
      </c>
      <c r="KO199" s="21">
        <v>1768.9999696799998</v>
      </c>
      <c r="KP199" s="30">
        <v>0.17640605999999998</v>
      </c>
      <c r="KQ199" s="55">
        <v>17.640605999999998</v>
      </c>
      <c r="KR199" s="21">
        <v>39.999987240000003</v>
      </c>
      <c r="KS199" s="314">
        <v>3.9888300000000005E-3</v>
      </c>
      <c r="KT199" s="5">
        <v>0.39888299999999999</v>
      </c>
      <c r="KU199" s="51">
        <v>5</v>
      </c>
      <c r="KV199" s="51">
        <v>15</v>
      </c>
      <c r="KW199" s="51">
        <v>6</v>
      </c>
      <c r="KX199" s="51">
        <v>6</v>
      </c>
      <c r="KY199" s="51">
        <v>10</v>
      </c>
      <c r="KZ199" s="51">
        <v>6</v>
      </c>
      <c r="LA199" s="51">
        <v>8</v>
      </c>
      <c r="LB199" s="51">
        <v>7</v>
      </c>
      <c r="LC199" s="51">
        <v>16</v>
      </c>
      <c r="LD199" s="51">
        <v>10</v>
      </c>
      <c r="LE199" s="51">
        <v>9</v>
      </c>
      <c r="LF199" s="51">
        <v>14</v>
      </c>
      <c r="LG199" s="261">
        <v>32</v>
      </c>
      <c r="LH199" s="260">
        <v>31</v>
      </c>
      <c r="LI199" s="260">
        <v>49</v>
      </c>
      <c r="LJ199" s="264">
        <v>30</v>
      </c>
    </row>
    <row r="200" spans="1:322">
      <c r="A200" s="111">
        <v>30192</v>
      </c>
      <c r="B200" s="49" t="s">
        <v>371</v>
      </c>
      <c r="C200" s="67">
        <v>21431</v>
      </c>
      <c r="D200" s="69">
        <v>2.4953225074224521E-3</v>
      </c>
      <c r="E200" s="132">
        <v>20204</v>
      </c>
      <c r="F200" s="131">
        <v>10432</v>
      </c>
      <c r="G200" s="133">
        <v>0.51633339932686595</v>
      </c>
      <c r="H200" s="131">
        <v>9772</v>
      </c>
      <c r="I200" s="133">
        <v>0.48366660067313405</v>
      </c>
      <c r="J200" s="134" t="s">
        <v>122</v>
      </c>
      <c r="K200" s="72">
        <v>199</v>
      </c>
      <c r="L200" s="2">
        <v>2</v>
      </c>
      <c r="M200" s="2">
        <v>201</v>
      </c>
      <c r="N200" s="2" t="s">
        <v>66</v>
      </c>
      <c r="O200" s="2"/>
      <c r="P200" s="74"/>
      <c r="Q200" s="305">
        <v>1349</v>
      </c>
      <c r="R200" s="461">
        <v>1621</v>
      </c>
      <c r="S200" s="16" t="s">
        <v>3675</v>
      </c>
      <c r="T200" s="16" t="s">
        <v>3676</v>
      </c>
      <c r="U200" s="16" t="s">
        <v>3677</v>
      </c>
      <c r="V200" s="16" t="s">
        <v>3678</v>
      </c>
      <c r="W200" s="16" t="s">
        <v>3679</v>
      </c>
      <c r="X200" s="16" t="s">
        <v>3680</v>
      </c>
      <c r="Y200" s="16" t="s">
        <v>3681</v>
      </c>
      <c r="Z200" s="16" t="s">
        <v>3682</v>
      </c>
      <c r="AA200" s="16" t="s">
        <v>3683</v>
      </c>
      <c r="AB200" s="16" t="s">
        <v>3684</v>
      </c>
      <c r="AC200" s="16" t="s">
        <v>3685</v>
      </c>
      <c r="AD200" s="16" t="s">
        <v>3686</v>
      </c>
      <c r="AE200" s="16" t="s">
        <v>3687</v>
      </c>
      <c r="AF200" s="16" t="s">
        <v>3688</v>
      </c>
      <c r="AG200" s="16" t="s">
        <v>851</v>
      </c>
      <c r="AH200" s="16" t="s">
        <v>798</v>
      </c>
      <c r="AI200" s="16" t="s">
        <v>881</v>
      </c>
      <c r="AJ200" s="404">
        <v>6.6768956642249064E-2</v>
      </c>
      <c r="AK200" s="404">
        <v>8.0231637299544648E-2</v>
      </c>
      <c r="AL200" s="404">
        <v>8.0776083943773516E-2</v>
      </c>
      <c r="AM200" s="404">
        <v>7.8251831320530582E-2</v>
      </c>
      <c r="AN200" s="404">
        <v>7.3104335775094037E-2</v>
      </c>
      <c r="AO200" s="404">
        <v>6.7016432389625818E-2</v>
      </c>
      <c r="AP200" s="404">
        <v>6.2561868936844192E-2</v>
      </c>
      <c r="AQ200" s="404">
        <v>5.8206295783013264E-2</v>
      </c>
      <c r="AR200" s="404">
        <v>6.5531577905365276E-2</v>
      </c>
      <c r="AS200" s="404">
        <v>6.6274005147495541E-2</v>
      </c>
      <c r="AT200" s="404">
        <v>6.5383092456939226E-2</v>
      </c>
      <c r="AU200" s="404">
        <v>5.6473965551375967E-2</v>
      </c>
      <c r="AV200" s="404">
        <v>5.1177984557513365E-2</v>
      </c>
      <c r="AW200" s="404">
        <v>4.2714313997228269E-2</v>
      </c>
      <c r="AX200" s="404">
        <v>3.2023361710552367E-2</v>
      </c>
      <c r="AY200" s="404">
        <v>2.3609186299742624E-2</v>
      </c>
      <c r="AZ200" s="404">
        <v>1.5294001187883587E-2</v>
      </c>
      <c r="BA200" s="404">
        <v>1.4601069095228668E-2</v>
      </c>
      <c r="BB200" s="404">
        <v>0</v>
      </c>
      <c r="BC200" s="75" t="s">
        <v>618</v>
      </c>
      <c r="BD200" s="301">
        <v>60</v>
      </c>
      <c r="BE200" s="245">
        <v>0.6166666666666667</v>
      </c>
      <c r="BF200" s="245">
        <v>0</v>
      </c>
      <c r="BG200" s="245">
        <v>8.3333333333333329E-2</v>
      </c>
      <c r="BH200" s="245">
        <v>0</v>
      </c>
      <c r="BI200" s="245">
        <v>0.05</v>
      </c>
      <c r="BJ200" s="245">
        <v>0.23333333333333334</v>
      </c>
      <c r="BK200" s="245">
        <v>1.6666666666666666E-2</v>
      </c>
      <c r="BL200" s="417">
        <v>408</v>
      </c>
      <c r="BM200" s="19">
        <v>0.49754901960784315</v>
      </c>
      <c r="BN200" s="19">
        <v>2.4509803921568627E-3</v>
      </c>
      <c r="BO200" s="19">
        <v>7.3529411764705885E-2</v>
      </c>
      <c r="BP200" s="19">
        <v>0</v>
      </c>
      <c r="BQ200" s="19">
        <v>4.4117647058823532E-2</v>
      </c>
      <c r="BR200" s="19">
        <v>0.37254901960784315</v>
      </c>
      <c r="BS200" s="65">
        <v>9.8039215686274508E-3</v>
      </c>
      <c r="BT200" s="420">
        <v>13446</v>
      </c>
      <c r="BU200" s="143">
        <v>0.66551177984557508</v>
      </c>
      <c r="BV200" s="425">
        <v>6741</v>
      </c>
      <c r="BW200" s="143">
        <v>0.3336468026133439</v>
      </c>
      <c r="BX200" s="425">
        <v>17</v>
      </c>
      <c r="BY200" s="144">
        <v>8.4141754108097409E-4</v>
      </c>
      <c r="BZ200" s="413">
        <v>15602</v>
      </c>
      <c r="CA200" s="6">
        <v>0.77222332211443279</v>
      </c>
      <c r="CB200" s="414">
        <v>14235</v>
      </c>
      <c r="CC200" s="6">
        <v>0.91238302781694658</v>
      </c>
      <c r="CD200" s="414">
        <v>1358</v>
      </c>
      <c r="CE200" s="6">
        <v>8.7040123061146002E-2</v>
      </c>
      <c r="CF200" s="6" t="s">
        <v>3940</v>
      </c>
      <c r="CG200" s="414">
        <v>9</v>
      </c>
      <c r="CH200" s="272">
        <v>5.7684912190744772E-4</v>
      </c>
      <c r="CI200" s="274">
        <v>7.1052023999999996</v>
      </c>
      <c r="CJ200" s="412">
        <v>2911</v>
      </c>
      <c r="CK200" s="147">
        <v>0.14408038012274796</v>
      </c>
      <c r="CL200" s="412">
        <v>2566</v>
      </c>
      <c r="CM200" s="147">
        <v>0.88148402610786669</v>
      </c>
      <c r="CN200" s="148">
        <v>340</v>
      </c>
      <c r="CO200" s="147">
        <v>0.11679835108210238</v>
      </c>
      <c r="CP200" s="147" t="s">
        <v>3940</v>
      </c>
      <c r="CQ200" s="412">
        <v>5</v>
      </c>
      <c r="CR200" s="275">
        <v>1.7176228100309172E-3</v>
      </c>
      <c r="CS200" s="279">
        <v>0</v>
      </c>
      <c r="CT200" s="280">
        <v>2</v>
      </c>
      <c r="CU200" s="280">
        <v>17</v>
      </c>
      <c r="CV200" s="280">
        <v>29</v>
      </c>
      <c r="CW200" s="280">
        <v>3</v>
      </c>
      <c r="CX200" s="280">
        <v>10</v>
      </c>
      <c r="CY200" s="280">
        <v>0</v>
      </c>
      <c r="CZ200" s="280">
        <v>7</v>
      </c>
      <c r="DA200" s="280">
        <v>0</v>
      </c>
      <c r="DB200" s="280">
        <v>0</v>
      </c>
      <c r="DC200" s="280">
        <v>0</v>
      </c>
      <c r="DD200" s="280">
        <v>0</v>
      </c>
      <c r="DE200" s="281">
        <v>0</v>
      </c>
      <c r="DF200" s="281">
        <v>68</v>
      </c>
      <c r="DG200" s="154">
        <v>4257</v>
      </c>
      <c r="DH200" s="152">
        <v>0.21070085131657099</v>
      </c>
      <c r="DI200" s="152" t="s">
        <v>4496</v>
      </c>
      <c r="DJ200" s="151">
        <v>1280</v>
      </c>
      <c r="DK200" s="151" t="s">
        <v>5130</v>
      </c>
      <c r="DL200" s="151">
        <v>2821</v>
      </c>
      <c r="DM200" s="151" t="s">
        <v>4285</v>
      </c>
      <c r="DN200" s="151">
        <v>336</v>
      </c>
      <c r="DO200" s="151" t="s">
        <v>4707</v>
      </c>
      <c r="DP200" s="151">
        <v>15939</v>
      </c>
      <c r="DQ200" s="152">
        <v>0.78890318748762622</v>
      </c>
      <c r="DR200" s="151">
        <v>8</v>
      </c>
      <c r="DS200" s="155">
        <v>3.9596119580281131E-4</v>
      </c>
      <c r="DT200" s="159">
        <v>1280</v>
      </c>
      <c r="DU200" s="160">
        <v>574</v>
      </c>
      <c r="DV200" s="160">
        <v>335</v>
      </c>
      <c r="DW200" s="160">
        <v>619</v>
      </c>
      <c r="DX200" s="160">
        <v>237</v>
      </c>
      <c r="DY200" s="160">
        <v>226</v>
      </c>
      <c r="DZ200" s="161">
        <v>181</v>
      </c>
      <c r="EA200" s="285">
        <v>2821</v>
      </c>
      <c r="EB200" s="165">
        <v>1956</v>
      </c>
      <c r="EC200" s="165">
        <v>703</v>
      </c>
      <c r="ED200" s="165">
        <v>887</v>
      </c>
      <c r="EE200" s="165">
        <v>500</v>
      </c>
      <c r="EF200" s="165">
        <v>133</v>
      </c>
      <c r="EG200" s="286">
        <v>142</v>
      </c>
      <c r="EH200" s="289">
        <v>19395</v>
      </c>
      <c r="EI200" s="167">
        <v>0.95995842407444065</v>
      </c>
      <c r="EJ200" s="168">
        <v>43</v>
      </c>
      <c r="EK200" s="290">
        <v>2.2170662541892241E-3</v>
      </c>
      <c r="EL200" s="293">
        <v>85</v>
      </c>
      <c r="EM200" s="173">
        <v>4.2070877054048699E-3</v>
      </c>
      <c r="EN200" s="294" t="s">
        <v>4496</v>
      </c>
      <c r="EO200" s="180">
        <v>18321</v>
      </c>
      <c r="EP200" s="181">
        <v>0.971678599840891</v>
      </c>
      <c r="EQ200" s="182">
        <v>17858</v>
      </c>
      <c r="ER200" s="183">
        <v>0.94712277910368603</v>
      </c>
      <c r="ES200" s="182">
        <v>457</v>
      </c>
      <c r="ET200" s="183">
        <v>2.4237602757889155E-2</v>
      </c>
      <c r="EU200" s="183" t="s">
        <v>4496</v>
      </c>
      <c r="EV200" s="182">
        <v>6</v>
      </c>
      <c r="EW200" s="184">
        <v>3.1821797931583137E-4</v>
      </c>
      <c r="EX200" s="175">
        <v>437</v>
      </c>
      <c r="EY200" s="171">
        <v>2.3176876160169717E-2</v>
      </c>
      <c r="EZ200" s="171" t="s">
        <v>4496</v>
      </c>
      <c r="FA200" s="170">
        <v>88</v>
      </c>
      <c r="FB200" s="171">
        <v>4.6671970299655263E-3</v>
      </c>
      <c r="FC200" s="170">
        <v>9</v>
      </c>
      <c r="FD200" s="176">
        <v>4.7732696897374703E-4</v>
      </c>
      <c r="FE200" s="190">
        <v>982</v>
      </c>
      <c r="FF200" s="191">
        <v>5.2081675948024396E-2</v>
      </c>
      <c r="FG200" s="192">
        <v>129</v>
      </c>
      <c r="FH200" s="192">
        <v>101</v>
      </c>
      <c r="FI200" s="192">
        <v>517</v>
      </c>
      <c r="FJ200" s="192">
        <v>78</v>
      </c>
      <c r="FK200" s="192">
        <v>40</v>
      </c>
      <c r="FL200" s="192">
        <v>37</v>
      </c>
      <c r="FM200" s="192">
        <v>3</v>
      </c>
      <c r="FN200" s="192">
        <v>10</v>
      </c>
      <c r="FO200" s="192">
        <v>57</v>
      </c>
      <c r="FP200" s="193">
        <v>10</v>
      </c>
      <c r="FQ200" s="202" t="s">
        <v>3986</v>
      </c>
      <c r="FR200" s="203">
        <v>-0.371694610019</v>
      </c>
      <c r="FS200" s="206">
        <v>1512</v>
      </c>
      <c r="FT200" s="253">
        <v>165</v>
      </c>
      <c r="FU200" s="208" t="s">
        <v>3987</v>
      </c>
      <c r="FV200" s="209">
        <v>-0.46389720000000001</v>
      </c>
      <c r="FW200" s="210">
        <v>1485</v>
      </c>
      <c r="FX200" s="211">
        <v>163</v>
      </c>
      <c r="FY200" s="216">
        <v>13416</v>
      </c>
      <c r="FZ200" s="217">
        <v>64.891951352800007</v>
      </c>
      <c r="GA200" s="218">
        <v>1326</v>
      </c>
      <c r="GB200" s="219">
        <v>132</v>
      </c>
      <c r="GC200" s="254">
        <v>2120</v>
      </c>
      <c r="GD200" s="225">
        <v>10.252100220599999</v>
      </c>
      <c r="GE200" s="224">
        <v>1451</v>
      </c>
      <c r="GF200" s="255">
        <v>147</v>
      </c>
      <c r="GG200" s="435">
        <v>5505</v>
      </c>
      <c r="GH200" s="249" t="s">
        <v>4086</v>
      </c>
      <c r="GI200" s="436">
        <v>457</v>
      </c>
      <c r="GJ200" s="437">
        <v>1296</v>
      </c>
      <c r="GK200" s="250" t="s">
        <v>3940</v>
      </c>
      <c r="GL200" s="228">
        <v>6538</v>
      </c>
      <c r="GM200" s="229">
        <v>2.7409952353302462E-3</v>
      </c>
      <c r="GN200" s="227">
        <v>190</v>
      </c>
      <c r="GO200" s="227">
        <v>4576</v>
      </c>
      <c r="GP200" s="227">
        <v>1770</v>
      </c>
      <c r="GQ200" s="227">
        <v>2</v>
      </c>
      <c r="GR200" s="227">
        <v>6442</v>
      </c>
      <c r="GS200" s="227">
        <v>6480</v>
      </c>
      <c r="GT200" s="227">
        <v>6360</v>
      </c>
      <c r="GU200" s="230" t="s">
        <v>3940</v>
      </c>
      <c r="GV200" s="297">
        <v>3171</v>
      </c>
      <c r="GW200" s="235">
        <v>1202</v>
      </c>
      <c r="GX200" s="235">
        <v>1381</v>
      </c>
      <c r="GY200" s="235">
        <v>5546</v>
      </c>
      <c r="GZ200" s="235">
        <v>2866</v>
      </c>
      <c r="HA200" s="235">
        <v>137</v>
      </c>
      <c r="HB200" s="235">
        <v>5499</v>
      </c>
      <c r="HC200" s="298">
        <v>2026</v>
      </c>
      <c r="HD200" s="236">
        <v>16600</v>
      </c>
      <c r="HE200" s="237">
        <v>0.82161948129083351</v>
      </c>
      <c r="HF200" s="238">
        <v>9700</v>
      </c>
      <c r="HG200" s="238">
        <v>6813</v>
      </c>
      <c r="HH200" s="238" t="s">
        <v>3940</v>
      </c>
      <c r="HI200" s="238">
        <v>87</v>
      </c>
      <c r="HJ200" s="242">
        <v>5.240963855421687E-3</v>
      </c>
      <c r="HK200" s="301">
        <v>9700</v>
      </c>
      <c r="HL200" s="245">
        <v>0.58433734939759041</v>
      </c>
      <c r="HM200" s="244">
        <v>9497</v>
      </c>
      <c r="HN200" s="246">
        <v>203</v>
      </c>
      <c r="HO200" s="302" t="s">
        <v>4285</v>
      </c>
      <c r="HP200" s="305">
        <v>7490</v>
      </c>
      <c r="HQ200" s="139">
        <v>0.37071866957038208</v>
      </c>
      <c r="HR200" s="57">
        <v>5213.9999933000008</v>
      </c>
      <c r="HS200" s="139">
        <v>0.69612817000000016</v>
      </c>
      <c r="HT200" s="56">
        <v>69.612817000000007</v>
      </c>
      <c r="HU200" s="57">
        <v>316.00002910000001</v>
      </c>
      <c r="HV200" s="139">
        <v>4.2189589999999999E-2</v>
      </c>
      <c r="HW200" s="56">
        <v>4.2189589999999999</v>
      </c>
      <c r="HX200" s="56" t="s">
        <v>4086</v>
      </c>
      <c r="HY200" s="57">
        <v>1729.9999787000002</v>
      </c>
      <c r="HZ200" s="139">
        <v>0.23097463000000001</v>
      </c>
      <c r="IA200" s="56">
        <v>23.097463000000001</v>
      </c>
      <c r="IB200" s="56" t="s">
        <v>4496</v>
      </c>
      <c r="IC200" s="57">
        <v>229.99999889999998</v>
      </c>
      <c r="ID200" s="139">
        <v>3.0707609999999996E-2</v>
      </c>
      <c r="IE200" s="56">
        <v>3.0707610000000001</v>
      </c>
      <c r="IF200" s="56" t="s">
        <v>4285</v>
      </c>
      <c r="IG200" s="57">
        <v>0</v>
      </c>
      <c r="IH200" s="140">
        <v>0</v>
      </c>
      <c r="II200" s="53">
        <v>0</v>
      </c>
      <c r="IJ200" s="53">
        <v>1.0000000000000002</v>
      </c>
      <c r="IK200" s="307">
        <v>271.00003420000002</v>
      </c>
      <c r="IL200" s="245">
        <v>3.6181580000000005E-2</v>
      </c>
      <c r="IM200" s="20">
        <v>3.6181580000000002</v>
      </c>
      <c r="IN200" s="20" t="s">
        <v>3940</v>
      </c>
      <c r="IO200" s="25">
        <v>1001.9999912999999</v>
      </c>
      <c r="IP200" s="245">
        <v>0.13377836999999998</v>
      </c>
      <c r="IQ200" s="20">
        <v>13.377837</v>
      </c>
      <c r="IR200" s="25">
        <v>740.00001600000007</v>
      </c>
      <c r="IS200" s="245">
        <v>9.8798400000000008E-2</v>
      </c>
      <c r="IT200" s="20">
        <v>9.8798399999999997</v>
      </c>
      <c r="IU200" s="20" t="s">
        <v>4707</v>
      </c>
      <c r="IV200" s="25">
        <v>126.9999906</v>
      </c>
      <c r="IW200" s="245">
        <v>1.6955939999999999E-2</v>
      </c>
      <c r="IX200" s="20">
        <v>1.695594</v>
      </c>
      <c r="IY200" s="20" t="s">
        <v>4086</v>
      </c>
      <c r="IZ200" s="25">
        <v>791.0000252000001</v>
      </c>
      <c r="JA200" s="265">
        <v>0.10560748000000002</v>
      </c>
      <c r="JB200" s="43">
        <v>10.560748</v>
      </c>
      <c r="JC200" s="311">
        <v>1498</v>
      </c>
      <c r="JD200" s="19">
        <v>0.2</v>
      </c>
      <c r="JE200" s="43">
        <v>20</v>
      </c>
      <c r="JF200" s="43" t="s">
        <v>3940</v>
      </c>
      <c r="JG200" s="26">
        <v>1144.9999700999999</v>
      </c>
      <c r="JH200" s="19">
        <v>0.15287049</v>
      </c>
      <c r="JI200" s="43">
        <v>15.287049</v>
      </c>
      <c r="JJ200" s="26">
        <v>355.00000970000002</v>
      </c>
      <c r="JK200" s="19">
        <v>4.7396530000000006E-2</v>
      </c>
      <c r="JL200" s="43">
        <v>4.7396529999999997</v>
      </c>
      <c r="JM200" s="43" t="s">
        <v>4707</v>
      </c>
      <c r="JN200" s="26">
        <v>1469.9999831999999</v>
      </c>
      <c r="JO200" s="19">
        <v>0.19626167999999999</v>
      </c>
      <c r="JP200" s="43">
        <v>19.626168</v>
      </c>
      <c r="JQ200" s="43" t="s">
        <v>4086</v>
      </c>
      <c r="JR200" s="26">
        <v>90.999979699999997</v>
      </c>
      <c r="JS200" s="65">
        <v>1.214953E-2</v>
      </c>
      <c r="JT200" s="5">
        <v>1.2149529999999999</v>
      </c>
      <c r="JU200" s="5">
        <v>1</v>
      </c>
      <c r="JV200" s="313">
        <v>1793.0000164999999</v>
      </c>
      <c r="JW200" s="21">
        <v>1793.0000164999999</v>
      </c>
      <c r="JX200" s="30">
        <v>0.23938584999999998</v>
      </c>
      <c r="JY200" s="55">
        <v>23.938585</v>
      </c>
      <c r="JZ200" s="55" t="s">
        <v>4919</v>
      </c>
      <c r="KA200" s="21">
        <v>1479.0000421</v>
      </c>
      <c r="KB200" s="30">
        <v>0.19746328999999999</v>
      </c>
      <c r="KC200" s="21">
        <v>882.00000489999991</v>
      </c>
      <c r="KD200" s="30">
        <v>0.11775700999999998</v>
      </c>
      <c r="KE200" s="55">
        <v>11.775701</v>
      </c>
      <c r="KF200" s="21">
        <v>597.00003719999995</v>
      </c>
      <c r="KG200" s="30">
        <v>7.970627999999999E-2</v>
      </c>
      <c r="KH200" s="55">
        <v>7.9706279999999996</v>
      </c>
      <c r="KI200" s="55" t="s">
        <v>4086</v>
      </c>
      <c r="KJ200" s="21">
        <v>4147.9999742999998</v>
      </c>
      <c r="KK200" s="30">
        <v>0.55380507000000001</v>
      </c>
      <c r="KL200" s="21">
        <v>1367.9999648</v>
      </c>
      <c r="KM200" s="30">
        <v>0.18264352</v>
      </c>
      <c r="KN200" s="55">
        <v>18.264351999999999</v>
      </c>
      <c r="KO200" s="21">
        <v>2780.0000095</v>
      </c>
      <c r="KP200" s="30">
        <v>0.37116155000000001</v>
      </c>
      <c r="KQ200" s="55">
        <v>37.116154999999999</v>
      </c>
      <c r="KR200" s="21">
        <v>69.999967100000006</v>
      </c>
      <c r="KS200" s="314">
        <v>9.3457900000000014E-3</v>
      </c>
      <c r="KT200" s="5">
        <v>0.93457900000000005</v>
      </c>
      <c r="KU200" s="51">
        <v>7</v>
      </c>
      <c r="KV200" s="51">
        <v>3</v>
      </c>
      <c r="KW200" s="51">
        <v>8</v>
      </c>
      <c r="KX200" s="51">
        <v>9</v>
      </c>
      <c r="KY200" s="51">
        <v>11</v>
      </c>
      <c r="KZ200" s="51">
        <v>8</v>
      </c>
      <c r="LA200" s="51">
        <v>7</v>
      </c>
      <c r="LB200" s="51">
        <v>11</v>
      </c>
      <c r="LC200" s="51">
        <v>12</v>
      </c>
      <c r="LD200" s="51">
        <v>8</v>
      </c>
      <c r="LE200" s="51">
        <v>11</v>
      </c>
      <c r="LF200" s="51">
        <v>11</v>
      </c>
      <c r="LG200" s="261">
        <v>27</v>
      </c>
      <c r="LH200" s="260">
        <v>37</v>
      </c>
      <c r="LI200" s="260">
        <v>42</v>
      </c>
      <c r="LJ200" s="264">
        <v>17</v>
      </c>
    </row>
    <row r="201" spans="1:322">
      <c r="A201" s="111">
        <v>30193</v>
      </c>
      <c r="B201" s="49" t="s">
        <v>43</v>
      </c>
      <c r="C201" s="67">
        <v>631173</v>
      </c>
      <c r="D201" s="69">
        <v>7.3490746720981354E-2</v>
      </c>
      <c r="E201" s="132">
        <v>607209</v>
      </c>
      <c r="F201" s="131">
        <v>319545</v>
      </c>
      <c r="G201" s="133">
        <v>0.52625208124385503</v>
      </c>
      <c r="H201" s="131">
        <v>287664</v>
      </c>
      <c r="I201" s="133">
        <v>0.47374791875614491</v>
      </c>
      <c r="J201" s="134" t="s">
        <v>372</v>
      </c>
      <c r="K201" s="72">
        <v>111</v>
      </c>
      <c r="L201" s="2">
        <v>13</v>
      </c>
      <c r="M201" s="2">
        <v>124</v>
      </c>
      <c r="N201" s="2" t="s">
        <v>76</v>
      </c>
      <c r="O201" s="2">
        <v>30.07</v>
      </c>
      <c r="P201" s="74" t="s">
        <v>43</v>
      </c>
      <c r="Q201" s="305">
        <v>33748</v>
      </c>
      <c r="R201" s="461">
        <v>42992</v>
      </c>
      <c r="S201" s="16" t="s">
        <v>3689</v>
      </c>
      <c r="T201" s="16" t="s">
        <v>3690</v>
      </c>
      <c r="U201" s="16" t="s">
        <v>3691</v>
      </c>
      <c r="V201" s="16" t="s">
        <v>3692</v>
      </c>
      <c r="W201" s="16" t="s">
        <v>3693</v>
      </c>
      <c r="X201" s="16" t="s">
        <v>3694</v>
      </c>
      <c r="Y201" s="16" t="s">
        <v>3695</v>
      </c>
      <c r="Z201" s="16" t="s">
        <v>3696</v>
      </c>
      <c r="AA201" s="16" t="s">
        <v>3697</v>
      </c>
      <c r="AB201" s="16" t="s">
        <v>3698</v>
      </c>
      <c r="AC201" s="16" t="s">
        <v>3699</v>
      </c>
      <c r="AD201" s="16" t="s">
        <v>3700</v>
      </c>
      <c r="AE201" s="16" t="s">
        <v>3701</v>
      </c>
      <c r="AF201" s="16" t="s">
        <v>3702</v>
      </c>
      <c r="AG201" s="16" t="s">
        <v>852</v>
      </c>
      <c r="AH201" s="16" t="s">
        <v>3703</v>
      </c>
      <c r="AI201" s="16" t="s">
        <v>3704</v>
      </c>
      <c r="AJ201" s="404">
        <v>5.5578886347205002E-2</v>
      </c>
      <c r="AK201" s="404">
        <v>7.080263961831923E-2</v>
      </c>
      <c r="AL201" s="404">
        <v>7.1797354782290781E-2</v>
      </c>
      <c r="AM201" s="404">
        <v>7.598042848508503E-2</v>
      </c>
      <c r="AN201" s="404">
        <v>7.7994562004186363E-2</v>
      </c>
      <c r="AO201" s="404">
        <v>7.9389468864921306E-2</v>
      </c>
      <c r="AP201" s="404">
        <v>7.9198430853297627E-2</v>
      </c>
      <c r="AQ201" s="404">
        <v>7.8873995609419489E-2</v>
      </c>
      <c r="AR201" s="404">
        <v>7.2854651363863182E-2</v>
      </c>
      <c r="AS201" s="404">
        <v>7.0763114512466058E-2</v>
      </c>
      <c r="AT201" s="404">
        <v>6.6150205283518532E-2</v>
      </c>
      <c r="AU201" s="404">
        <v>5.4498533453884904E-2</v>
      </c>
      <c r="AV201" s="404">
        <v>4.750094283846254E-2</v>
      </c>
      <c r="AW201" s="404">
        <v>3.577186767653312E-2</v>
      </c>
      <c r="AX201" s="404">
        <v>2.5342180369526804E-2</v>
      </c>
      <c r="AY201" s="404">
        <v>1.6006020991124966E-2</v>
      </c>
      <c r="AZ201" s="404">
        <v>1.0722831842084028E-2</v>
      </c>
      <c r="BA201" s="404">
        <v>9.4053283136448906E-3</v>
      </c>
      <c r="BB201" s="404">
        <v>1.3685567901661536E-3</v>
      </c>
      <c r="BC201" s="75" t="s">
        <v>619</v>
      </c>
      <c r="BD201" s="301">
        <v>1080</v>
      </c>
      <c r="BE201" s="245">
        <v>0.33333333333333331</v>
      </c>
      <c r="BF201" s="245">
        <v>2.7777777777777779E-3</v>
      </c>
      <c r="BG201" s="245">
        <v>7.2222222222222215E-2</v>
      </c>
      <c r="BH201" s="245">
        <v>0</v>
      </c>
      <c r="BI201" s="245">
        <v>3.425925925925926E-2</v>
      </c>
      <c r="BJ201" s="245">
        <v>0.55555555555555558</v>
      </c>
      <c r="BK201" s="245">
        <v>1.8518518518518519E-3</v>
      </c>
      <c r="BL201" s="417">
        <v>15781</v>
      </c>
      <c r="BM201" s="19">
        <v>0.3027691527786579</v>
      </c>
      <c r="BN201" s="19">
        <v>4.4357138330904256E-3</v>
      </c>
      <c r="BO201" s="19">
        <v>9.3276725175844372E-2</v>
      </c>
      <c r="BP201" s="19">
        <v>4.4357138330904252E-4</v>
      </c>
      <c r="BQ201" s="19">
        <v>2.3889487358215576E-2</v>
      </c>
      <c r="BR201" s="19">
        <v>0.57448830872568279</v>
      </c>
      <c r="BS201" s="65">
        <v>6.9704074519992391E-4</v>
      </c>
      <c r="BT201" s="420">
        <v>435406</v>
      </c>
      <c r="BU201" s="143">
        <v>0.71706117662946367</v>
      </c>
      <c r="BV201" s="425">
        <v>170452</v>
      </c>
      <c r="BW201" s="143">
        <v>0.28071388928688473</v>
      </c>
      <c r="BX201" s="425">
        <v>1351</v>
      </c>
      <c r="BY201" s="144">
        <v>2.2249340836515926E-3</v>
      </c>
      <c r="BZ201" s="413">
        <v>486042</v>
      </c>
      <c r="CA201" s="6">
        <v>0.80045256246201879</v>
      </c>
      <c r="CB201" s="414">
        <v>473664</v>
      </c>
      <c r="CC201" s="6">
        <v>0.97453306504376169</v>
      </c>
      <c r="CD201" s="414">
        <v>11599</v>
      </c>
      <c r="CE201" s="6">
        <v>2.3864192806382988E-2</v>
      </c>
      <c r="CF201" s="6" t="s">
        <v>3940</v>
      </c>
      <c r="CG201" s="414">
        <v>779</v>
      </c>
      <c r="CH201" s="272">
        <v>1.6027421498553624E-3</v>
      </c>
      <c r="CI201" s="274">
        <v>6.4971011000000001</v>
      </c>
      <c r="CJ201" s="412">
        <v>78109</v>
      </c>
      <c r="CK201" s="147">
        <v>0.12863610387856569</v>
      </c>
      <c r="CL201" s="412">
        <v>71006</v>
      </c>
      <c r="CM201" s="147">
        <v>0.90906297609750475</v>
      </c>
      <c r="CN201" s="148">
        <v>6709</v>
      </c>
      <c r="CO201" s="147">
        <v>8.5892790843564756E-2</v>
      </c>
      <c r="CP201" s="147" t="s">
        <v>3940</v>
      </c>
      <c r="CQ201" s="412">
        <v>394</v>
      </c>
      <c r="CR201" s="275">
        <v>5.0442330589304685E-3</v>
      </c>
      <c r="CS201" s="279">
        <v>16</v>
      </c>
      <c r="CT201" s="280">
        <v>25</v>
      </c>
      <c r="CU201" s="280">
        <v>242</v>
      </c>
      <c r="CV201" s="280">
        <v>296</v>
      </c>
      <c r="CW201" s="280">
        <v>48</v>
      </c>
      <c r="CX201" s="280">
        <v>128</v>
      </c>
      <c r="CY201" s="280">
        <v>3</v>
      </c>
      <c r="CZ201" s="280">
        <v>98</v>
      </c>
      <c r="DA201" s="280">
        <v>16</v>
      </c>
      <c r="DB201" s="280">
        <v>0</v>
      </c>
      <c r="DC201" s="280">
        <v>0</v>
      </c>
      <c r="DD201" s="280">
        <v>29</v>
      </c>
      <c r="DE201" s="281">
        <v>3</v>
      </c>
      <c r="DF201" s="281">
        <v>904</v>
      </c>
      <c r="DG201" s="154">
        <v>110098</v>
      </c>
      <c r="DH201" s="152">
        <v>0.18131812934261515</v>
      </c>
      <c r="DI201" s="152" t="s">
        <v>4497</v>
      </c>
      <c r="DJ201" s="151">
        <v>32207</v>
      </c>
      <c r="DK201" s="151" t="s">
        <v>5131</v>
      </c>
      <c r="DL201" s="151">
        <v>73735</v>
      </c>
      <c r="DM201" s="151" t="s">
        <v>4286</v>
      </c>
      <c r="DN201" s="151">
        <v>8918</v>
      </c>
      <c r="DO201" s="151" t="s">
        <v>4708</v>
      </c>
      <c r="DP201" s="151">
        <v>495901</v>
      </c>
      <c r="DQ201" s="152">
        <v>0.81668914657062064</v>
      </c>
      <c r="DR201" s="151">
        <v>1210</v>
      </c>
      <c r="DS201" s="155">
        <v>1.9927240867641948E-3</v>
      </c>
      <c r="DT201" s="159">
        <v>32207</v>
      </c>
      <c r="DU201" s="160">
        <v>14771</v>
      </c>
      <c r="DV201" s="160">
        <v>6730</v>
      </c>
      <c r="DW201" s="160">
        <v>15397</v>
      </c>
      <c r="DX201" s="160">
        <v>6056</v>
      </c>
      <c r="DY201" s="160">
        <v>6110</v>
      </c>
      <c r="DZ201" s="161">
        <v>4812</v>
      </c>
      <c r="EA201" s="285">
        <v>73735</v>
      </c>
      <c r="EB201" s="165">
        <v>49296</v>
      </c>
      <c r="EC201" s="165">
        <v>14614</v>
      </c>
      <c r="ED201" s="165">
        <v>21847</v>
      </c>
      <c r="EE201" s="165">
        <v>14285</v>
      </c>
      <c r="EF201" s="165">
        <v>3612</v>
      </c>
      <c r="EG201" s="286">
        <v>4350</v>
      </c>
      <c r="EH201" s="289">
        <v>588137</v>
      </c>
      <c r="EI201" s="167">
        <v>0.96859071588201096</v>
      </c>
      <c r="EJ201" s="168">
        <v>4141</v>
      </c>
      <c r="EK201" s="290">
        <v>7.0408765304682411E-3</v>
      </c>
      <c r="EL201" s="293">
        <v>26373</v>
      </c>
      <c r="EM201" s="173">
        <v>4.3433150694406703E-2</v>
      </c>
      <c r="EN201" s="294" t="s">
        <v>4497</v>
      </c>
      <c r="EO201" s="180">
        <v>557642</v>
      </c>
      <c r="EP201" s="181">
        <v>0.97382603077030538</v>
      </c>
      <c r="EQ201" s="182">
        <v>548946</v>
      </c>
      <c r="ER201" s="183">
        <v>0.95863995948518244</v>
      </c>
      <c r="ES201" s="182">
        <v>8497</v>
      </c>
      <c r="ET201" s="183">
        <v>1.4838551944536612E-2</v>
      </c>
      <c r="EU201" s="183" t="s">
        <v>4497</v>
      </c>
      <c r="EV201" s="182">
        <v>199</v>
      </c>
      <c r="EW201" s="184">
        <v>3.4751934058641705E-4</v>
      </c>
      <c r="EX201" s="175">
        <v>13481</v>
      </c>
      <c r="EY201" s="171">
        <v>2.3542252414298935E-2</v>
      </c>
      <c r="EZ201" s="171" t="s">
        <v>4497</v>
      </c>
      <c r="FA201" s="170">
        <v>1033</v>
      </c>
      <c r="FB201" s="171">
        <v>1.803957180028989E-3</v>
      </c>
      <c r="FC201" s="170">
        <v>474</v>
      </c>
      <c r="FD201" s="176">
        <v>8.2775963536664164E-4</v>
      </c>
      <c r="FE201" s="190">
        <v>23011</v>
      </c>
      <c r="FF201" s="191">
        <v>4.0184761538864536E-2</v>
      </c>
      <c r="FG201" s="192">
        <v>3705</v>
      </c>
      <c r="FH201" s="192">
        <v>4621</v>
      </c>
      <c r="FI201" s="192">
        <v>8378</v>
      </c>
      <c r="FJ201" s="192">
        <v>1268</v>
      </c>
      <c r="FK201" s="192">
        <v>1968</v>
      </c>
      <c r="FL201" s="192">
        <v>583</v>
      </c>
      <c r="FM201" s="192">
        <v>52</v>
      </c>
      <c r="FN201" s="192">
        <v>70</v>
      </c>
      <c r="FO201" s="192">
        <v>1852</v>
      </c>
      <c r="FP201" s="193">
        <v>514</v>
      </c>
      <c r="FQ201" s="202" t="s">
        <v>3989</v>
      </c>
      <c r="FR201" s="203">
        <v>-1.51017608918</v>
      </c>
      <c r="FS201" s="206">
        <v>2347</v>
      </c>
      <c r="FT201" s="253">
        <v>210</v>
      </c>
      <c r="FU201" s="208" t="s">
        <v>3989</v>
      </c>
      <c r="FV201" s="209">
        <v>-1.3055369999999999</v>
      </c>
      <c r="FW201" s="210">
        <v>2358</v>
      </c>
      <c r="FX201" s="211">
        <v>211</v>
      </c>
      <c r="FY201" s="216">
        <v>194584</v>
      </c>
      <c r="FZ201" s="217">
        <v>33.249596011000001</v>
      </c>
      <c r="GA201" s="218">
        <v>2242</v>
      </c>
      <c r="GB201" s="219">
        <v>211</v>
      </c>
      <c r="GC201" s="254">
        <v>20934</v>
      </c>
      <c r="GD201" s="225">
        <v>3.5770568827</v>
      </c>
      <c r="GE201" s="224">
        <v>2065</v>
      </c>
      <c r="GF201" s="255">
        <v>210</v>
      </c>
      <c r="GG201" s="435">
        <v>173428</v>
      </c>
      <c r="GH201" s="249" t="s">
        <v>4086</v>
      </c>
      <c r="GI201" s="436">
        <v>40788</v>
      </c>
      <c r="GJ201" s="437">
        <v>176423</v>
      </c>
      <c r="GK201" s="250" t="s">
        <v>3940</v>
      </c>
      <c r="GL201" s="228">
        <v>201785</v>
      </c>
      <c r="GM201" s="229">
        <v>8.4596470413140681E-2</v>
      </c>
      <c r="GN201" s="227">
        <v>3270</v>
      </c>
      <c r="GO201" s="227">
        <v>68551</v>
      </c>
      <c r="GP201" s="227">
        <v>129648</v>
      </c>
      <c r="GQ201" s="227">
        <v>316</v>
      </c>
      <c r="GR201" s="227">
        <v>200265</v>
      </c>
      <c r="GS201" s="227">
        <v>198241</v>
      </c>
      <c r="GT201" s="227">
        <v>199124</v>
      </c>
      <c r="GU201" s="230" t="s">
        <v>3940</v>
      </c>
      <c r="GV201" s="297">
        <v>141565</v>
      </c>
      <c r="GW201" s="235">
        <v>82520</v>
      </c>
      <c r="GX201" s="235">
        <v>74759</v>
      </c>
      <c r="GY201" s="235">
        <v>188075</v>
      </c>
      <c r="GZ201" s="235">
        <v>94666</v>
      </c>
      <c r="HA201" s="235">
        <v>22033</v>
      </c>
      <c r="HB201" s="235">
        <v>188746</v>
      </c>
      <c r="HC201" s="298">
        <v>127192</v>
      </c>
      <c r="HD201" s="236">
        <v>512247</v>
      </c>
      <c r="HE201" s="237">
        <v>0.84360903741545334</v>
      </c>
      <c r="HF201" s="238">
        <v>319865</v>
      </c>
      <c r="HG201" s="238">
        <v>191327</v>
      </c>
      <c r="HH201" s="238" t="s">
        <v>3940</v>
      </c>
      <c r="HI201" s="238">
        <v>1055</v>
      </c>
      <c r="HJ201" s="242">
        <v>2.0595533014346593E-3</v>
      </c>
      <c r="HK201" s="301">
        <v>319865</v>
      </c>
      <c r="HL201" s="245">
        <v>0.62443508697952355</v>
      </c>
      <c r="HM201" s="244">
        <v>312163</v>
      </c>
      <c r="HN201" s="246">
        <v>7702</v>
      </c>
      <c r="HO201" s="302" t="s">
        <v>4286</v>
      </c>
      <c r="HP201" s="305">
        <v>267991</v>
      </c>
      <c r="HQ201" s="139">
        <v>0.44134886011241597</v>
      </c>
      <c r="HR201" s="57">
        <v>195679.99879606999</v>
      </c>
      <c r="HS201" s="139">
        <v>0.73017376999999994</v>
      </c>
      <c r="HT201" s="56">
        <v>73.017376999999996</v>
      </c>
      <c r="HU201" s="57">
        <v>7158.9990177800009</v>
      </c>
      <c r="HV201" s="139">
        <v>2.6713580000000004E-2</v>
      </c>
      <c r="HW201" s="56">
        <v>2.6713580000000001</v>
      </c>
      <c r="HX201" s="56" t="s">
        <v>4086</v>
      </c>
      <c r="HY201" s="57">
        <v>62161.000193619999</v>
      </c>
      <c r="HZ201" s="139">
        <v>0.23195182</v>
      </c>
      <c r="IA201" s="56">
        <v>23.195181999999999</v>
      </c>
      <c r="IB201" s="56" t="s">
        <v>4497</v>
      </c>
      <c r="IC201" s="57">
        <v>2937.9987325500006</v>
      </c>
      <c r="ID201" s="139">
        <v>1.0963050000000002E-2</v>
      </c>
      <c r="IE201" s="56">
        <v>1.0963050000000001</v>
      </c>
      <c r="IF201" s="56" t="s">
        <v>4286</v>
      </c>
      <c r="IG201" s="57">
        <v>0</v>
      </c>
      <c r="IH201" s="140">
        <v>0</v>
      </c>
      <c r="II201" s="53">
        <v>0</v>
      </c>
      <c r="IJ201" s="53">
        <v>0.99980221999999996</v>
      </c>
      <c r="IK201" s="307">
        <v>19753.0002307</v>
      </c>
      <c r="IL201" s="245">
        <v>7.3707700000000001E-2</v>
      </c>
      <c r="IM201" s="20">
        <v>7.3707700000000003</v>
      </c>
      <c r="IN201" s="20" t="s">
        <v>3940</v>
      </c>
      <c r="IO201" s="25">
        <v>39911.998786669996</v>
      </c>
      <c r="IP201" s="245">
        <v>0.14893036999999998</v>
      </c>
      <c r="IQ201" s="20">
        <v>14.893037</v>
      </c>
      <c r="IR201" s="25">
        <v>33229.000023270004</v>
      </c>
      <c r="IS201" s="245">
        <v>0.12399297000000002</v>
      </c>
      <c r="IT201" s="20">
        <v>12.399297000000001</v>
      </c>
      <c r="IU201" s="20" t="s">
        <v>4708</v>
      </c>
      <c r="IV201" s="25">
        <v>7613.999497400001</v>
      </c>
      <c r="IW201" s="245">
        <v>2.8411400000000003E-2</v>
      </c>
      <c r="IX201" s="20">
        <v>2.8411400000000002</v>
      </c>
      <c r="IY201" s="20" t="s">
        <v>4086</v>
      </c>
      <c r="IZ201" s="25">
        <v>59648.999954669998</v>
      </c>
      <c r="JA201" s="265">
        <v>0.22257837</v>
      </c>
      <c r="JB201" s="43">
        <v>22.257836999999999</v>
      </c>
      <c r="JC201" s="311">
        <v>1775.0008697600001</v>
      </c>
      <c r="JD201" s="19">
        <v>6.62336E-3</v>
      </c>
      <c r="JE201" s="43">
        <v>0.66233600000000004</v>
      </c>
      <c r="JF201" s="43" t="s">
        <v>3940</v>
      </c>
      <c r="JG201" s="26">
        <v>31717.00016109</v>
      </c>
      <c r="JH201" s="19">
        <v>0.11835099</v>
      </c>
      <c r="JI201" s="43">
        <v>11.835099</v>
      </c>
      <c r="JJ201" s="26">
        <v>23248.999103810002</v>
      </c>
      <c r="JK201" s="19">
        <v>8.6752910000000003E-2</v>
      </c>
      <c r="JL201" s="43">
        <v>8.6752909999999996</v>
      </c>
      <c r="JM201" s="43" t="s">
        <v>4708</v>
      </c>
      <c r="JN201" s="26">
        <v>45627.000658520003</v>
      </c>
      <c r="JO201" s="19">
        <v>0.17025572</v>
      </c>
      <c r="JP201" s="43">
        <v>17.025572</v>
      </c>
      <c r="JQ201" s="43" t="s">
        <v>4086</v>
      </c>
      <c r="JR201" s="26">
        <v>5466.0007141099995</v>
      </c>
      <c r="JS201" s="65">
        <v>2.0396209999999998E-2</v>
      </c>
      <c r="JT201" s="5">
        <v>2.0396209999999999</v>
      </c>
      <c r="JU201" s="5">
        <v>1</v>
      </c>
      <c r="JV201" s="313">
        <v>2206.9996818499999</v>
      </c>
      <c r="JW201" s="21">
        <v>2206.9996818499999</v>
      </c>
      <c r="JX201" s="30">
        <v>8.2353499999999989E-3</v>
      </c>
      <c r="JY201" s="55">
        <v>0.82353500000000002</v>
      </c>
      <c r="JZ201" s="55" t="s">
        <v>4920</v>
      </c>
      <c r="KA201" s="21">
        <v>48556.999859720003</v>
      </c>
      <c r="KB201" s="30">
        <v>0.18118892</v>
      </c>
      <c r="KC201" s="21">
        <v>24650.999380130001</v>
      </c>
      <c r="KD201" s="30">
        <v>9.1984430000000006E-2</v>
      </c>
      <c r="KE201" s="55">
        <v>9.1984429999999993</v>
      </c>
      <c r="KF201" s="21">
        <v>23906.000479589999</v>
      </c>
      <c r="KG201" s="30">
        <v>8.9204489999999997E-2</v>
      </c>
      <c r="KH201" s="55">
        <v>8.9204489999999996</v>
      </c>
      <c r="KI201" s="55" t="s">
        <v>4086</v>
      </c>
      <c r="KJ201" s="21">
        <v>211590.99965347</v>
      </c>
      <c r="KK201" s="30">
        <v>0.78954517000000002</v>
      </c>
      <c r="KL201" s="21">
        <v>61385.999700629996</v>
      </c>
      <c r="KM201" s="30">
        <v>0.22905992999999999</v>
      </c>
      <c r="KN201" s="55">
        <v>22.905992999999999</v>
      </c>
      <c r="KO201" s="21">
        <v>150204.99995284001</v>
      </c>
      <c r="KP201" s="30">
        <v>0.56048524</v>
      </c>
      <c r="KQ201" s="55">
        <v>56.048524</v>
      </c>
      <c r="KR201" s="21">
        <v>5636.0008049600001</v>
      </c>
      <c r="KS201" s="314">
        <v>2.103056E-2</v>
      </c>
      <c r="KT201" s="5">
        <v>2.103056</v>
      </c>
      <c r="KU201" s="51">
        <v>875</v>
      </c>
      <c r="KV201" s="51">
        <v>979</v>
      </c>
      <c r="KW201" s="51">
        <v>993</v>
      </c>
      <c r="KX201" s="51">
        <v>611</v>
      </c>
      <c r="KY201" s="51">
        <v>475</v>
      </c>
      <c r="KZ201" s="51">
        <v>613</v>
      </c>
      <c r="LA201" s="51">
        <v>816</v>
      </c>
      <c r="LB201" s="51">
        <v>790</v>
      </c>
      <c r="LC201" s="51">
        <v>942</v>
      </c>
      <c r="LD201" s="51">
        <v>1051</v>
      </c>
      <c r="LE201" s="51">
        <v>882</v>
      </c>
      <c r="LF201" s="51">
        <v>833</v>
      </c>
      <c r="LG201" s="261">
        <v>3458</v>
      </c>
      <c r="LH201" s="260">
        <v>2694</v>
      </c>
      <c r="LI201" s="260">
        <v>3708</v>
      </c>
      <c r="LJ201" s="264">
        <v>1937</v>
      </c>
    </row>
    <row r="202" spans="1:322">
      <c r="A202" s="111">
        <v>30194</v>
      </c>
      <c r="B202" s="49" t="s">
        <v>373</v>
      </c>
      <c r="C202" s="67">
        <v>12494</v>
      </c>
      <c r="D202" s="69">
        <v>1.4547412350210498E-3</v>
      </c>
      <c r="E202" s="132">
        <v>12492</v>
      </c>
      <c r="F202" s="131">
        <v>6379</v>
      </c>
      <c r="G202" s="133">
        <v>0.51064681396093503</v>
      </c>
      <c r="H202" s="131">
        <v>6113</v>
      </c>
      <c r="I202" s="133">
        <v>0.48935318603906502</v>
      </c>
      <c r="J202" s="134" t="s">
        <v>374</v>
      </c>
      <c r="K202" s="72">
        <v>9</v>
      </c>
      <c r="L202" s="2">
        <v>2</v>
      </c>
      <c r="M202" s="2">
        <v>11</v>
      </c>
      <c r="N202" s="2" t="s">
        <v>16</v>
      </c>
      <c r="O202" s="2"/>
      <c r="P202" s="74"/>
      <c r="Q202" s="305">
        <v>1350</v>
      </c>
      <c r="R202" s="461">
        <v>1427</v>
      </c>
      <c r="S202" s="16" t="s">
        <v>3705</v>
      </c>
      <c r="T202" s="16" t="s">
        <v>3706</v>
      </c>
      <c r="U202" s="16" t="s">
        <v>3707</v>
      </c>
      <c r="V202" s="16" t="s">
        <v>3708</v>
      </c>
      <c r="W202" s="16" t="s">
        <v>3709</v>
      </c>
      <c r="X202" s="16" t="s">
        <v>2700</v>
      </c>
      <c r="Y202" s="16" t="s">
        <v>3710</v>
      </c>
      <c r="Z202" s="16" t="s">
        <v>3711</v>
      </c>
      <c r="AA202" s="16" t="s">
        <v>3712</v>
      </c>
      <c r="AB202" s="16" t="s">
        <v>3713</v>
      </c>
      <c r="AC202" s="16" t="s">
        <v>1432</v>
      </c>
      <c r="AD202" s="16" t="s">
        <v>3714</v>
      </c>
      <c r="AE202" s="16" t="s">
        <v>3715</v>
      </c>
      <c r="AF202" s="16" t="s">
        <v>3716</v>
      </c>
      <c r="AG202" s="16" t="s">
        <v>661</v>
      </c>
      <c r="AH202" s="16" t="s">
        <v>3717</v>
      </c>
      <c r="AI202" s="16" t="s">
        <v>881</v>
      </c>
      <c r="AJ202" s="404">
        <v>0.10806916426512968</v>
      </c>
      <c r="AK202" s="404">
        <v>0.11423310918988153</v>
      </c>
      <c r="AL202" s="404">
        <v>0.11895613192443164</v>
      </c>
      <c r="AM202" s="404">
        <v>0.11175152097342299</v>
      </c>
      <c r="AN202" s="404">
        <v>8.2212616074287551E-2</v>
      </c>
      <c r="AO202" s="404">
        <v>7.076528978546269E-2</v>
      </c>
      <c r="AP202" s="404">
        <v>7.0845341018251684E-2</v>
      </c>
      <c r="AQ202" s="404">
        <v>6.6202369516490556E-2</v>
      </c>
      <c r="AR202" s="404">
        <v>6.2039705411463336E-2</v>
      </c>
      <c r="AS202" s="404">
        <v>4.4188280499519693E-2</v>
      </c>
      <c r="AT202" s="404">
        <v>4.0585975024015369E-2</v>
      </c>
      <c r="AU202" s="404">
        <v>3.3541466538584697E-2</v>
      </c>
      <c r="AV202" s="404">
        <v>2.5136087095741274E-2</v>
      </c>
      <c r="AW202" s="404">
        <v>1.713096381684278E-2</v>
      </c>
      <c r="AX202" s="404">
        <v>1.1527377521613832E-2</v>
      </c>
      <c r="AY202" s="404">
        <v>8.9657380723663152E-3</v>
      </c>
      <c r="AZ202" s="404">
        <v>8.0851745116874794E-3</v>
      </c>
      <c r="BA202" s="404">
        <v>5.763688760806916E-3</v>
      </c>
      <c r="BB202" s="404">
        <v>0</v>
      </c>
      <c r="BC202" s="75" t="s">
        <v>620</v>
      </c>
      <c r="BD202" s="301">
        <v>33</v>
      </c>
      <c r="BE202" s="245">
        <v>0.63636363636363635</v>
      </c>
      <c r="BF202" s="245">
        <v>3.0303030303030304E-2</v>
      </c>
      <c r="BG202" s="245">
        <v>9.0909090909090912E-2</v>
      </c>
      <c r="BH202" s="245">
        <v>0</v>
      </c>
      <c r="BI202" s="245">
        <v>6.0606060606060608E-2</v>
      </c>
      <c r="BJ202" s="245">
        <v>0.18181818181818182</v>
      </c>
      <c r="BK202" s="245">
        <v>0</v>
      </c>
      <c r="BL202" s="417">
        <v>439</v>
      </c>
      <c r="BM202" s="19">
        <v>0.67198177676537585</v>
      </c>
      <c r="BN202" s="19">
        <v>2.0501138952164009E-2</v>
      </c>
      <c r="BO202" s="19">
        <v>9.3394077448747156E-2</v>
      </c>
      <c r="BP202" s="19">
        <v>0</v>
      </c>
      <c r="BQ202" s="19">
        <v>2.2779043280182234E-2</v>
      </c>
      <c r="BR202" s="19">
        <v>0.18678815489749431</v>
      </c>
      <c r="BS202" s="65">
        <v>4.5558086560364463E-3</v>
      </c>
      <c r="BT202" s="420">
        <v>8717</v>
      </c>
      <c r="BU202" s="143">
        <v>0.69780659622158181</v>
      </c>
      <c r="BV202" s="425">
        <v>3771</v>
      </c>
      <c r="BW202" s="143">
        <v>0.30187319884726227</v>
      </c>
      <c r="BX202" s="425">
        <v>4</v>
      </c>
      <c r="BY202" s="144">
        <v>3.2020493115593977E-4</v>
      </c>
      <c r="BZ202" s="413">
        <v>8229</v>
      </c>
      <c r="CA202" s="6">
        <v>0.65874159462055715</v>
      </c>
      <c r="CB202" s="414">
        <v>7350</v>
      </c>
      <c r="CC202" s="6">
        <v>0.89318264673714909</v>
      </c>
      <c r="CD202" s="414">
        <v>878</v>
      </c>
      <c r="CE202" s="6">
        <v>0.10669583181431523</v>
      </c>
      <c r="CF202" s="6" t="s">
        <v>3940</v>
      </c>
      <c r="CG202" s="414">
        <v>1</v>
      </c>
      <c r="CH202" s="272">
        <v>1.2152144853566654E-4</v>
      </c>
      <c r="CI202" s="274">
        <v>6.1721326999999997</v>
      </c>
      <c r="CJ202" s="412">
        <v>2617</v>
      </c>
      <c r="CK202" s="147">
        <v>0.20949407620877361</v>
      </c>
      <c r="CL202" s="412">
        <v>2270</v>
      </c>
      <c r="CM202" s="147">
        <v>0.86740542606037452</v>
      </c>
      <c r="CN202" s="148">
        <v>344</v>
      </c>
      <c r="CO202" s="147">
        <v>0.13144822315628582</v>
      </c>
      <c r="CP202" s="147" t="s">
        <v>3940</v>
      </c>
      <c r="CQ202" s="412">
        <v>3</v>
      </c>
      <c r="CR202" s="275">
        <v>1.1463507833397019E-3</v>
      </c>
      <c r="CS202" s="279">
        <v>0</v>
      </c>
      <c r="CT202" s="280">
        <v>1</v>
      </c>
      <c r="CU202" s="280">
        <v>8</v>
      </c>
      <c r="CV202" s="280">
        <v>7</v>
      </c>
      <c r="CW202" s="280">
        <v>0</v>
      </c>
      <c r="CX202" s="280">
        <v>4</v>
      </c>
      <c r="CY202" s="280">
        <v>0</v>
      </c>
      <c r="CZ202" s="280">
        <v>3</v>
      </c>
      <c r="DA202" s="280">
        <v>0</v>
      </c>
      <c r="DB202" s="280">
        <v>0</v>
      </c>
      <c r="DC202" s="280">
        <v>0</v>
      </c>
      <c r="DD202" s="280">
        <v>0</v>
      </c>
      <c r="DE202" s="281">
        <v>0</v>
      </c>
      <c r="DF202" s="281">
        <v>23</v>
      </c>
      <c r="DG202" s="154">
        <v>2342</v>
      </c>
      <c r="DH202" s="152">
        <v>0.18747998719180275</v>
      </c>
      <c r="DI202" s="152" t="s">
        <v>4498</v>
      </c>
      <c r="DJ202" s="151">
        <v>605</v>
      </c>
      <c r="DK202" s="151" t="s">
        <v>5132</v>
      </c>
      <c r="DL202" s="151">
        <v>1690</v>
      </c>
      <c r="DM202" s="151" t="s">
        <v>4287</v>
      </c>
      <c r="DN202" s="151">
        <v>116</v>
      </c>
      <c r="DO202" s="151" t="s">
        <v>4709</v>
      </c>
      <c r="DP202" s="151">
        <v>10150</v>
      </c>
      <c r="DQ202" s="152">
        <v>0.8125200128081973</v>
      </c>
      <c r="DR202" s="151">
        <v>0</v>
      </c>
      <c r="DS202" s="155">
        <v>0</v>
      </c>
      <c r="DT202" s="159">
        <v>605</v>
      </c>
      <c r="DU202" s="160">
        <v>301</v>
      </c>
      <c r="DV202" s="160">
        <v>138</v>
      </c>
      <c r="DW202" s="160">
        <v>246</v>
      </c>
      <c r="DX202" s="160">
        <v>91</v>
      </c>
      <c r="DY202" s="160">
        <v>75</v>
      </c>
      <c r="DZ202" s="161">
        <v>70</v>
      </c>
      <c r="EA202" s="285">
        <v>1690</v>
      </c>
      <c r="EB202" s="165">
        <v>1076</v>
      </c>
      <c r="EC202" s="165">
        <v>387</v>
      </c>
      <c r="ED202" s="165">
        <v>525</v>
      </c>
      <c r="EE202" s="165">
        <v>422</v>
      </c>
      <c r="EF202" s="165">
        <v>84</v>
      </c>
      <c r="EG202" s="286">
        <v>128</v>
      </c>
      <c r="EH202" s="289">
        <v>11675</v>
      </c>
      <c r="EI202" s="167">
        <v>0.9345981428113993</v>
      </c>
      <c r="EJ202" s="168">
        <v>15</v>
      </c>
      <c r="EK202" s="290">
        <v>1.2847965738758029E-3</v>
      </c>
      <c r="EL202" s="293">
        <v>108</v>
      </c>
      <c r="EM202" s="173">
        <v>8.6455331412103754E-3</v>
      </c>
      <c r="EN202" s="294" t="s">
        <v>4498</v>
      </c>
      <c r="EO202" s="180">
        <v>10922</v>
      </c>
      <c r="EP202" s="181">
        <v>0.98025489140190269</v>
      </c>
      <c r="EQ202" s="182">
        <v>10684</v>
      </c>
      <c r="ER202" s="183">
        <v>0.95889427391850657</v>
      </c>
      <c r="ES202" s="182">
        <v>232</v>
      </c>
      <c r="ET202" s="183">
        <v>2.082211452162987E-2</v>
      </c>
      <c r="EU202" s="183" t="s">
        <v>4498</v>
      </c>
      <c r="EV202" s="182">
        <v>6</v>
      </c>
      <c r="EW202" s="184">
        <v>5.3850296176628971E-4</v>
      </c>
      <c r="EX202" s="175">
        <v>211</v>
      </c>
      <c r="EY202" s="171">
        <v>1.8937354155447856E-2</v>
      </c>
      <c r="EZ202" s="171" t="s">
        <v>4498</v>
      </c>
      <c r="FA202" s="170">
        <v>9</v>
      </c>
      <c r="FB202" s="171">
        <v>8.0775444264943462E-4</v>
      </c>
      <c r="FC202" s="170">
        <v>0</v>
      </c>
      <c r="FD202" s="176">
        <v>0</v>
      </c>
      <c r="FE202" s="190">
        <v>452</v>
      </c>
      <c r="FF202" s="191">
        <v>4.0567223119727158E-2</v>
      </c>
      <c r="FG202" s="192">
        <v>48</v>
      </c>
      <c r="FH202" s="192">
        <v>39</v>
      </c>
      <c r="FI202" s="192">
        <v>177</v>
      </c>
      <c r="FJ202" s="192">
        <v>124</v>
      </c>
      <c r="FK202" s="192">
        <v>23</v>
      </c>
      <c r="FL202" s="192">
        <v>9</v>
      </c>
      <c r="FM202" s="192">
        <v>3</v>
      </c>
      <c r="FN202" s="192">
        <v>1</v>
      </c>
      <c r="FO202" s="192">
        <v>26</v>
      </c>
      <c r="FP202" s="193">
        <v>2</v>
      </c>
      <c r="FQ202" s="202" t="s">
        <v>3985</v>
      </c>
      <c r="FR202" s="203">
        <v>0.30679897939299999</v>
      </c>
      <c r="FS202" s="206">
        <v>890</v>
      </c>
      <c r="FT202" s="253">
        <v>102</v>
      </c>
      <c r="FU202" s="208" t="s">
        <v>3986</v>
      </c>
      <c r="FV202" s="209">
        <v>6.4931199999999994E-2</v>
      </c>
      <c r="FW202" s="210">
        <v>973</v>
      </c>
      <c r="FX202" s="211">
        <v>109</v>
      </c>
      <c r="FY202" s="216">
        <v>7977</v>
      </c>
      <c r="FZ202" s="217">
        <v>77.570153466600004</v>
      </c>
      <c r="GA202" s="218">
        <v>812</v>
      </c>
      <c r="GB202" s="219">
        <v>62</v>
      </c>
      <c r="GC202" s="254">
        <v>1315</v>
      </c>
      <c r="GD202" s="225">
        <v>12.7913362869</v>
      </c>
      <c r="GE202" s="224">
        <v>1269</v>
      </c>
      <c r="GF202" s="255">
        <v>126</v>
      </c>
      <c r="GG202" s="435">
        <v>1875</v>
      </c>
      <c r="GH202" s="249" t="s">
        <v>4086</v>
      </c>
      <c r="GI202" s="436">
        <v>144</v>
      </c>
      <c r="GJ202" s="437">
        <v>287</v>
      </c>
      <c r="GK202" s="250" t="s">
        <v>3940</v>
      </c>
      <c r="GL202" s="228">
        <v>2927</v>
      </c>
      <c r="GM202" s="229">
        <v>1.2271173223939479E-3</v>
      </c>
      <c r="GN202" s="227">
        <v>124</v>
      </c>
      <c r="GO202" s="227">
        <v>2263</v>
      </c>
      <c r="GP202" s="227">
        <v>540</v>
      </c>
      <c r="GQ202" s="227">
        <v>0</v>
      </c>
      <c r="GR202" s="227">
        <v>2850</v>
      </c>
      <c r="GS202" s="227">
        <v>2913</v>
      </c>
      <c r="GT202" s="227">
        <v>2696</v>
      </c>
      <c r="GU202" s="230" t="s">
        <v>3940</v>
      </c>
      <c r="GV202" s="297">
        <v>1951</v>
      </c>
      <c r="GW202" s="235">
        <v>328</v>
      </c>
      <c r="GX202" s="235">
        <v>375</v>
      </c>
      <c r="GY202" s="235">
        <v>2682</v>
      </c>
      <c r="GZ202" s="235">
        <v>409</v>
      </c>
      <c r="HA202" s="235">
        <v>48</v>
      </c>
      <c r="HB202" s="235">
        <v>2202</v>
      </c>
      <c r="HC202" s="298">
        <v>747</v>
      </c>
      <c r="HD202" s="236">
        <v>9100</v>
      </c>
      <c r="HE202" s="237">
        <v>0.728466218379763</v>
      </c>
      <c r="HF202" s="238">
        <v>5013</v>
      </c>
      <c r="HG202" s="238">
        <v>4070</v>
      </c>
      <c r="HH202" s="238" t="s">
        <v>3940</v>
      </c>
      <c r="HI202" s="238">
        <v>17</v>
      </c>
      <c r="HJ202" s="242">
        <v>1.8681318681318681E-3</v>
      </c>
      <c r="HK202" s="301">
        <v>5013</v>
      </c>
      <c r="HL202" s="245">
        <v>0.55087912087912083</v>
      </c>
      <c r="HM202" s="244">
        <v>4886</v>
      </c>
      <c r="HN202" s="246">
        <v>127</v>
      </c>
      <c r="HO202" s="302" t="s">
        <v>4287</v>
      </c>
      <c r="HP202" s="305">
        <v>4415</v>
      </c>
      <c r="HQ202" s="139">
        <v>0.35342619276336856</v>
      </c>
      <c r="HR202" s="57">
        <v>3442.0000042499996</v>
      </c>
      <c r="HS202" s="139">
        <v>0.77961494999999992</v>
      </c>
      <c r="HT202" s="56">
        <v>77.961494999999999</v>
      </c>
      <c r="HU202" s="57">
        <v>135.00001570000001</v>
      </c>
      <c r="HV202" s="139">
        <v>3.057758E-2</v>
      </c>
      <c r="HW202" s="56">
        <v>3.0577580000000002</v>
      </c>
      <c r="HX202" s="56" t="s">
        <v>4086</v>
      </c>
      <c r="HY202" s="57">
        <v>741.99999930000001</v>
      </c>
      <c r="HZ202" s="139">
        <v>0.16806341999999999</v>
      </c>
      <c r="IA202" s="56">
        <v>16.806342000000001</v>
      </c>
      <c r="IB202" s="56" t="s">
        <v>4498</v>
      </c>
      <c r="IC202" s="57">
        <v>95.99998075000002</v>
      </c>
      <c r="ID202" s="139">
        <v>2.1744050000000004E-2</v>
      </c>
      <c r="IE202" s="56">
        <v>2.1744050000000001</v>
      </c>
      <c r="IF202" s="56" t="s">
        <v>4287</v>
      </c>
      <c r="IG202" s="57">
        <v>0</v>
      </c>
      <c r="IH202" s="140">
        <v>0</v>
      </c>
      <c r="II202" s="53">
        <v>0</v>
      </c>
      <c r="IJ202" s="53">
        <v>0.99999999999999989</v>
      </c>
      <c r="IK202" s="307">
        <v>95.99998075000002</v>
      </c>
      <c r="IL202" s="245">
        <v>2.1744050000000004E-2</v>
      </c>
      <c r="IM202" s="20">
        <v>2.1744050000000001</v>
      </c>
      <c r="IN202" s="20" t="s">
        <v>3940</v>
      </c>
      <c r="IO202" s="25">
        <v>360.99998049999999</v>
      </c>
      <c r="IP202" s="245">
        <v>8.1766699999999998E-2</v>
      </c>
      <c r="IQ202" s="20">
        <v>8.1766699999999997</v>
      </c>
      <c r="IR202" s="25">
        <v>313.00001220000001</v>
      </c>
      <c r="IS202" s="245">
        <v>7.0894680000000002E-2</v>
      </c>
      <c r="IT202" s="20">
        <v>7.0894680000000001</v>
      </c>
      <c r="IU202" s="20" t="s">
        <v>4709</v>
      </c>
      <c r="IV202" s="25">
        <v>43.999978300000002</v>
      </c>
      <c r="IW202" s="245">
        <v>9.9660200000000008E-3</v>
      </c>
      <c r="IX202" s="20">
        <v>0.99660199999999999</v>
      </c>
      <c r="IY202" s="20" t="s">
        <v>4086</v>
      </c>
      <c r="IZ202" s="25">
        <v>206.0000148</v>
      </c>
      <c r="JA202" s="265">
        <v>4.6659119999999998E-2</v>
      </c>
      <c r="JB202" s="43">
        <v>4.6659119999999996</v>
      </c>
      <c r="JC202" s="311">
        <v>957.99998910000011</v>
      </c>
      <c r="JD202" s="19">
        <v>0.21698754000000003</v>
      </c>
      <c r="JE202" s="43">
        <v>21.698754000000001</v>
      </c>
      <c r="JF202" s="43" t="s">
        <v>3940</v>
      </c>
      <c r="JG202" s="26">
        <v>1102.9999797999999</v>
      </c>
      <c r="JH202" s="19">
        <v>0.24983011999999999</v>
      </c>
      <c r="JI202" s="43">
        <v>24.983011999999999</v>
      </c>
      <c r="JJ202" s="26">
        <v>389.99999629999996</v>
      </c>
      <c r="JK202" s="19">
        <v>8.8335219999999992E-2</v>
      </c>
      <c r="JL202" s="43">
        <v>8.8335220000000003</v>
      </c>
      <c r="JM202" s="43" t="s">
        <v>4709</v>
      </c>
      <c r="JN202" s="26">
        <v>913.00001329999998</v>
      </c>
      <c r="JO202" s="19">
        <v>0.20679502</v>
      </c>
      <c r="JP202" s="43">
        <v>20.679501999999999</v>
      </c>
      <c r="JQ202" s="43" t="s">
        <v>4086</v>
      </c>
      <c r="JR202" s="26">
        <v>31.000010799999998</v>
      </c>
      <c r="JS202" s="65">
        <v>7.0215199999999998E-3</v>
      </c>
      <c r="JT202" s="5">
        <v>0.702152</v>
      </c>
      <c r="JU202" s="5">
        <v>0.99999999000000006</v>
      </c>
      <c r="JV202" s="313">
        <v>1024.9999982000002</v>
      </c>
      <c r="JW202" s="21">
        <v>1024.9999982000002</v>
      </c>
      <c r="JX202" s="30">
        <v>0.23216308000000005</v>
      </c>
      <c r="JY202" s="55">
        <v>23.216308000000001</v>
      </c>
      <c r="JZ202" s="55" t="s">
        <v>4921</v>
      </c>
      <c r="KA202" s="21">
        <v>1366.99998205</v>
      </c>
      <c r="KB202" s="30">
        <v>0.30962626999999998</v>
      </c>
      <c r="KC202" s="21">
        <v>1079.9999931499999</v>
      </c>
      <c r="KD202" s="30">
        <v>0.24462060999999999</v>
      </c>
      <c r="KE202" s="55">
        <v>24.462060999999999</v>
      </c>
      <c r="KF202" s="21">
        <v>286.99998890000001</v>
      </c>
      <c r="KG202" s="30">
        <v>6.5005660000000007E-2</v>
      </c>
      <c r="KH202" s="55">
        <v>6.5005660000000001</v>
      </c>
      <c r="KI202" s="55" t="s">
        <v>4086</v>
      </c>
      <c r="KJ202" s="21">
        <v>1994.0000039500001</v>
      </c>
      <c r="KK202" s="30">
        <v>0.45164213000000003</v>
      </c>
      <c r="KL202" s="21">
        <v>611.0000177500001</v>
      </c>
      <c r="KM202" s="30">
        <v>0.13839185000000001</v>
      </c>
      <c r="KN202" s="55">
        <v>13.839185000000001</v>
      </c>
      <c r="KO202" s="21">
        <v>1382.9999862</v>
      </c>
      <c r="KP202" s="30">
        <v>0.31325027999999999</v>
      </c>
      <c r="KQ202" s="55">
        <v>31.325028</v>
      </c>
      <c r="KR202" s="21">
        <v>29.0000158</v>
      </c>
      <c r="KS202" s="314">
        <v>6.5685199999999996E-3</v>
      </c>
      <c r="KT202" s="5">
        <v>0.65685199999999999</v>
      </c>
      <c r="KU202" s="51">
        <v>6</v>
      </c>
      <c r="KV202" s="51">
        <v>13</v>
      </c>
      <c r="KW202" s="51">
        <v>11</v>
      </c>
      <c r="KX202" s="51">
        <v>8</v>
      </c>
      <c r="KY202" s="51">
        <v>8</v>
      </c>
      <c r="KZ202" s="51">
        <v>7</v>
      </c>
      <c r="LA202" s="51">
        <v>4</v>
      </c>
      <c r="LB202" s="51">
        <v>5</v>
      </c>
      <c r="LC202" s="51">
        <v>7</v>
      </c>
      <c r="LD202" s="51">
        <v>4</v>
      </c>
      <c r="LE202" s="51">
        <v>1</v>
      </c>
      <c r="LF202" s="51">
        <v>5</v>
      </c>
      <c r="LG202" s="261">
        <v>38</v>
      </c>
      <c r="LH202" s="260">
        <v>24</v>
      </c>
      <c r="LI202" s="260">
        <v>17</v>
      </c>
      <c r="LJ202" s="264">
        <v>14</v>
      </c>
    </row>
    <row r="203" spans="1:322">
      <c r="A203" s="111">
        <v>30087</v>
      </c>
      <c r="B203" s="49" t="s">
        <v>71</v>
      </c>
      <c r="C203" s="67">
        <v>516265</v>
      </c>
      <c r="D203" s="69">
        <v>6.0111412173694756E-2</v>
      </c>
      <c r="E203" s="132">
        <v>488531</v>
      </c>
      <c r="F203" s="131">
        <v>261710</v>
      </c>
      <c r="G203" s="133">
        <v>0.53570807174979684</v>
      </c>
      <c r="H203" s="131">
        <v>226821</v>
      </c>
      <c r="I203" s="133">
        <v>0.46429192825020316</v>
      </c>
      <c r="J203" s="134" t="s">
        <v>375</v>
      </c>
      <c r="K203" s="72">
        <v>63</v>
      </c>
      <c r="L203" s="2">
        <v>5</v>
      </c>
      <c r="M203" s="2">
        <v>68</v>
      </c>
      <c r="N203" s="2" t="s">
        <v>16</v>
      </c>
      <c r="O203" s="2">
        <v>30.08</v>
      </c>
      <c r="P203" s="74" t="s">
        <v>71</v>
      </c>
      <c r="Q203" s="305">
        <v>29939</v>
      </c>
      <c r="R203" s="461">
        <v>34838</v>
      </c>
      <c r="S203" s="16" t="s">
        <v>3718</v>
      </c>
      <c r="T203" s="16" t="s">
        <v>3719</v>
      </c>
      <c r="U203" s="16" t="s">
        <v>3720</v>
      </c>
      <c r="V203" s="16" t="s">
        <v>3721</v>
      </c>
      <c r="W203" s="16" t="s">
        <v>3722</v>
      </c>
      <c r="X203" s="16" t="s">
        <v>3723</v>
      </c>
      <c r="Y203" s="16" t="s">
        <v>3724</v>
      </c>
      <c r="Z203" s="16" t="s">
        <v>3725</v>
      </c>
      <c r="AA203" s="16" t="s">
        <v>3726</v>
      </c>
      <c r="AB203" s="16" t="s">
        <v>3727</v>
      </c>
      <c r="AC203" s="16" t="s">
        <v>3728</v>
      </c>
      <c r="AD203" s="16" t="s">
        <v>3729</v>
      </c>
      <c r="AE203" s="16" t="s">
        <v>3730</v>
      </c>
      <c r="AF203" s="16" t="s">
        <v>3731</v>
      </c>
      <c r="AG203" s="16" t="s">
        <v>853</v>
      </c>
      <c r="AH203" s="16" t="s">
        <v>3732</v>
      </c>
      <c r="AI203" s="16" t="s">
        <v>3733</v>
      </c>
      <c r="AJ203" s="404">
        <v>6.1283726109499705E-2</v>
      </c>
      <c r="AK203" s="404">
        <v>7.1311748896180596E-2</v>
      </c>
      <c r="AL203" s="404">
        <v>7.3033236375992516E-2</v>
      </c>
      <c r="AM203" s="404">
        <v>8.1659096352125038E-2</v>
      </c>
      <c r="AN203" s="404">
        <v>8.5554447926538948E-2</v>
      </c>
      <c r="AO203" s="404">
        <v>8.0604915552953654E-2</v>
      </c>
      <c r="AP203" s="404">
        <v>7.4840695882144634E-2</v>
      </c>
      <c r="AQ203" s="404">
        <v>7.1172556091629799E-2</v>
      </c>
      <c r="AR203" s="404">
        <v>6.9885022649535028E-2</v>
      </c>
      <c r="AS203" s="404">
        <v>6.7183044678843312E-2</v>
      </c>
      <c r="AT203" s="404">
        <v>6.4323451326527892E-2</v>
      </c>
      <c r="AU203" s="404">
        <v>5.2840044951088058E-2</v>
      </c>
      <c r="AV203" s="404">
        <v>4.6895693415566257E-2</v>
      </c>
      <c r="AW203" s="404">
        <v>3.6022279036540157E-2</v>
      </c>
      <c r="AX203" s="404">
        <v>2.5580771742223115E-2</v>
      </c>
      <c r="AY203" s="404">
        <v>1.6297839850490551E-2</v>
      </c>
      <c r="AZ203" s="404">
        <v>1.0754691104556314E-2</v>
      </c>
      <c r="BA203" s="404">
        <v>1.0181544262288371E-2</v>
      </c>
      <c r="BB203" s="404">
        <v>5.7519379527604185E-4</v>
      </c>
      <c r="BC203" s="75" t="s">
        <v>621</v>
      </c>
      <c r="BD203" s="301">
        <v>984</v>
      </c>
      <c r="BE203" s="245">
        <v>0.4298780487804878</v>
      </c>
      <c r="BF203" s="245">
        <v>3.0487804878048782E-3</v>
      </c>
      <c r="BG203" s="245">
        <v>0.13617886178861788</v>
      </c>
      <c r="BH203" s="245">
        <v>0</v>
      </c>
      <c r="BI203" s="245">
        <v>4.4715447154471545E-2</v>
      </c>
      <c r="BJ203" s="245">
        <v>0.38617886178861788</v>
      </c>
      <c r="BK203" s="245">
        <v>0</v>
      </c>
      <c r="BL203" s="417">
        <v>11080</v>
      </c>
      <c r="BM203" s="19">
        <v>0.42851985559566785</v>
      </c>
      <c r="BN203" s="19">
        <v>8.0324909747292415E-3</v>
      </c>
      <c r="BO203" s="19">
        <v>5.6859205776173288E-2</v>
      </c>
      <c r="BP203" s="19">
        <v>0</v>
      </c>
      <c r="BQ203" s="19">
        <v>2.7075812274368231E-2</v>
      </c>
      <c r="BR203" s="19">
        <v>0.47824909747292421</v>
      </c>
      <c r="BS203" s="65">
        <v>1.2635379061371841E-3</v>
      </c>
      <c r="BT203" s="420">
        <v>352281</v>
      </c>
      <c r="BU203" s="143">
        <v>0.72110265264640316</v>
      </c>
      <c r="BV203" s="425">
        <v>135605</v>
      </c>
      <c r="BW203" s="143">
        <v>0.27757706266337245</v>
      </c>
      <c r="BX203" s="425">
        <v>645</v>
      </c>
      <c r="BY203" s="144">
        <v>1.3202846902243665E-3</v>
      </c>
      <c r="BZ203" s="413">
        <v>387794</v>
      </c>
      <c r="CA203" s="6">
        <v>0.79379609482305113</v>
      </c>
      <c r="CB203" s="414">
        <v>376689</v>
      </c>
      <c r="CC203" s="6">
        <v>0.97136366215052317</v>
      </c>
      <c r="CD203" s="414">
        <v>10591</v>
      </c>
      <c r="CE203" s="6">
        <v>2.7310891865268673E-2</v>
      </c>
      <c r="CF203" s="6" t="s">
        <v>3940</v>
      </c>
      <c r="CG203" s="414">
        <v>514</v>
      </c>
      <c r="CH203" s="272">
        <v>1.3254459842081106E-3</v>
      </c>
      <c r="CI203" s="274">
        <v>4.9300987000000003</v>
      </c>
      <c r="CJ203" s="412">
        <v>63508</v>
      </c>
      <c r="CK203" s="147">
        <v>0.12999789163840167</v>
      </c>
      <c r="CL203" s="412">
        <v>58408</v>
      </c>
      <c r="CM203" s="147">
        <v>0.91969515651571454</v>
      </c>
      <c r="CN203" s="148">
        <v>4823</v>
      </c>
      <c r="CO203" s="147">
        <v>7.5943188259746802E-2</v>
      </c>
      <c r="CP203" s="147" t="s">
        <v>3940</v>
      </c>
      <c r="CQ203" s="412">
        <v>277</v>
      </c>
      <c r="CR203" s="275">
        <v>4.361655224538641E-3</v>
      </c>
      <c r="CS203" s="279">
        <v>28</v>
      </c>
      <c r="CT203" s="280">
        <v>45</v>
      </c>
      <c r="CU203" s="280">
        <v>253</v>
      </c>
      <c r="CV203" s="280">
        <v>226</v>
      </c>
      <c r="CW203" s="280">
        <v>88</v>
      </c>
      <c r="CX203" s="280">
        <v>101</v>
      </c>
      <c r="CY203" s="280">
        <v>0</v>
      </c>
      <c r="CZ203" s="280">
        <v>91</v>
      </c>
      <c r="DA203" s="280">
        <v>38</v>
      </c>
      <c r="DB203" s="280">
        <v>0</v>
      </c>
      <c r="DC203" s="280">
        <v>5</v>
      </c>
      <c r="DD203" s="280">
        <v>47</v>
      </c>
      <c r="DE203" s="281">
        <v>13</v>
      </c>
      <c r="DF203" s="281">
        <v>935</v>
      </c>
      <c r="DG203" s="154">
        <v>94161</v>
      </c>
      <c r="DH203" s="152">
        <v>0.19274314219568461</v>
      </c>
      <c r="DI203" s="152" t="s">
        <v>4499</v>
      </c>
      <c r="DJ203" s="151">
        <v>24805</v>
      </c>
      <c r="DK203" s="151" t="s">
        <v>5133</v>
      </c>
      <c r="DL203" s="151">
        <v>66719</v>
      </c>
      <c r="DM203" s="151" t="s">
        <v>4288</v>
      </c>
      <c r="DN203" s="151">
        <v>6495</v>
      </c>
      <c r="DO203" s="151" t="s">
        <v>4710</v>
      </c>
      <c r="DP203" s="151">
        <v>393778</v>
      </c>
      <c r="DQ203" s="152">
        <v>0.8060450616235203</v>
      </c>
      <c r="DR203" s="151">
        <v>592</v>
      </c>
      <c r="DS203" s="155">
        <v>1.2117961807950775E-3</v>
      </c>
      <c r="DT203" s="159">
        <v>24805</v>
      </c>
      <c r="DU203" s="160">
        <v>11625</v>
      </c>
      <c r="DV203" s="160">
        <v>5554</v>
      </c>
      <c r="DW203" s="160">
        <v>10805</v>
      </c>
      <c r="DX203" s="160">
        <v>4822</v>
      </c>
      <c r="DY203" s="160">
        <v>4394</v>
      </c>
      <c r="DZ203" s="161">
        <v>3418</v>
      </c>
      <c r="EA203" s="285">
        <v>66719</v>
      </c>
      <c r="EB203" s="165">
        <v>44019</v>
      </c>
      <c r="EC203" s="165">
        <v>13507</v>
      </c>
      <c r="ED203" s="165">
        <v>18470</v>
      </c>
      <c r="EE203" s="165">
        <v>15060</v>
      </c>
      <c r="EF203" s="165">
        <v>2735</v>
      </c>
      <c r="EG203" s="286">
        <v>3346</v>
      </c>
      <c r="EH203" s="289">
        <v>471919</v>
      </c>
      <c r="EI203" s="167">
        <v>0.96599601662944623</v>
      </c>
      <c r="EJ203" s="168">
        <v>2673</v>
      </c>
      <c r="EK203" s="290">
        <v>5.6641076116875988E-3</v>
      </c>
      <c r="EL203" s="293">
        <v>16457</v>
      </c>
      <c r="EM203" s="173">
        <v>3.3686705654298293E-2</v>
      </c>
      <c r="EN203" s="294" t="s">
        <v>4499</v>
      </c>
      <c r="EO203" s="180">
        <v>448177</v>
      </c>
      <c r="EP203" s="181">
        <v>0.97788837710637533</v>
      </c>
      <c r="EQ203" s="182">
        <v>434168</v>
      </c>
      <c r="ER203" s="183">
        <v>0.94732179677118811</v>
      </c>
      <c r="ES203" s="182">
        <v>13866</v>
      </c>
      <c r="ET203" s="183">
        <v>3.025456513153732E-2</v>
      </c>
      <c r="EU203" s="183" t="s">
        <v>4499</v>
      </c>
      <c r="EV203" s="182">
        <v>143</v>
      </c>
      <c r="EW203" s="184">
        <v>3.1201520364992333E-4</v>
      </c>
      <c r="EX203" s="175">
        <v>8591</v>
      </c>
      <c r="EY203" s="171">
        <v>1.874491338850693E-2</v>
      </c>
      <c r="EZ203" s="171" t="s">
        <v>4499</v>
      </c>
      <c r="FA203" s="170">
        <v>1224</v>
      </c>
      <c r="FB203" s="171">
        <v>2.6706755892832597E-3</v>
      </c>
      <c r="FC203" s="170">
        <v>319</v>
      </c>
      <c r="FD203" s="176">
        <v>6.9603391583444429E-4</v>
      </c>
      <c r="FE203" s="190">
        <v>23681</v>
      </c>
      <c r="FF203" s="191">
        <v>5.1670154109327508E-2</v>
      </c>
      <c r="FG203" s="192">
        <v>3314</v>
      </c>
      <c r="FH203" s="192">
        <v>3387</v>
      </c>
      <c r="FI203" s="192">
        <v>7118</v>
      </c>
      <c r="FJ203" s="192">
        <v>1231</v>
      </c>
      <c r="FK203" s="192">
        <v>5692</v>
      </c>
      <c r="FL203" s="192">
        <v>755</v>
      </c>
      <c r="FM203" s="192">
        <v>30</v>
      </c>
      <c r="FN203" s="192">
        <v>59</v>
      </c>
      <c r="FO203" s="192">
        <v>1846</v>
      </c>
      <c r="FP203" s="193">
        <v>249</v>
      </c>
      <c r="FQ203" s="202" t="s">
        <v>3989</v>
      </c>
      <c r="FR203" s="203">
        <v>-1.50473914147</v>
      </c>
      <c r="FS203" s="206">
        <v>2344</v>
      </c>
      <c r="FT203" s="253">
        <v>209</v>
      </c>
      <c r="FU203" s="208" t="s">
        <v>3989</v>
      </c>
      <c r="FV203" s="209">
        <v>-1.215821</v>
      </c>
      <c r="FW203" s="210">
        <v>2301</v>
      </c>
      <c r="FX203" s="211">
        <v>209</v>
      </c>
      <c r="FY203" s="216">
        <v>169722</v>
      </c>
      <c r="FZ203" s="217">
        <v>37.568327569300003</v>
      </c>
      <c r="GA203" s="218">
        <v>2161</v>
      </c>
      <c r="GB203" s="219">
        <v>208</v>
      </c>
      <c r="GC203" s="254">
        <v>16443</v>
      </c>
      <c r="GD203" s="225">
        <v>3.6395975156000002</v>
      </c>
      <c r="GE203" s="224">
        <v>2057</v>
      </c>
      <c r="GF203" s="255">
        <v>209</v>
      </c>
      <c r="GG203" s="435">
        <v>127623</v>
      </c>
      <c r="GH203" s="249" t="s">
        <v>4086</v>
      </c>
      <c r="GI203" s="436">
        <v>27336</v>
      </c>
      <c r="GJ203" s="437">
        <v>127087</v>
      </c>
      <c r="GK203" s="250" t="s">
        <v>3940</v>
      </c>
      <c r="GL203" s="228">
        <v>151046</v>
      </c>
      <c r="GM203" s="229">
        <v>6.3324620115584637E-2</v>
      </c>
      <c r="GN203" s="227">
        <v>2579</v>
      </c>
      <c r="GO203" s="227">
        <v>47051</v>
      </c>
      <c r="GP203" s="227">
        <v>101311</v>
      </c>
      <c r="GQ203" s="227">
        <v>105</v>
      </c>
      <c r="GR203" s="227">
        <v>149365</v>
      </c>
      <c r="GS203" s="227">
        <v>152378</v>
      </c>
      <c r="GT203" s="227">
        <v>148840</v>
      </c>
      <c r="GU203" s="230" t="s">
        <v>3940</v>
      </c>
      <c r="GV203" s="297">
        <v>109993</v>
      </c>
      <c r="GW203" s="235">
        <v>80046</v>
      </c>
      <c r="GX203" s="235">
        <v>70177</v>
      </c>
      <c r="GY203" s="235">
        <v>140164</v>
      </c>
      <c r="GZ203" s="235">
        <v>70643</v>
      </c>
      <c r="HA203" s="235">
        <v>22114</v>
      </c>
      <c r="HB203" s="235">
        <v>141352</v>
      </c>
      <c r="HC203" s="298">
        <v>104212</v>
      </c>
      <c r="HD203" s="236">
        <v>409265</v>
      </c>
      <c r="HE203" s="237">
        <v>0.83774622285996181</v>
      </c>
      <c r="HF203" s="238">
        <v>253837</v>
      </c>
      <c r="HG203" s="238">
        <v>154690</v>
      </c>
      <c r="HH203" s="238" t="s">
        <v>3940</v>
      </c>
      <c r="HI203" s="238">
        <v>738</v>
      </c>
      <c r="HJ203" s="242">
        <v>1.8032326243387535E-3</v>
      </c>
      <c r="HK203" s="301">
        <v>253837</v>
      </c>
      <c r="HL203" s="245">
        <v>0.62022650361013032</v>
      </c>
      <c r="HM203" s="244">
        <v>247911</v>
      </c>
      <c r="HN203" s="246">
        <v>5926</v>
      </c>
      <c r="HO203" s="302" t="s">
        <v>4288</v>
      </c>
      <c r="HP203" s="305">
        <v>220661</v>
      </c>
      <c r="HQ203" s="139">
        <v>0.45168269772030845</v>
      </c>
      <c r="HR203" s="57">
        <v>161768.00015683999</v>
      </c>
      <c r="HS203" s="139">
        <v>0.73310643999999991</v>
      </c>
      <c r="HT203" s="56">
        <v>73.310643999999996</v>
      </c>
      <c r="HU203" s="57">
        <v>7546.9989765800001</v>
      </c>
      <c r="HV203" s="139">
        <v>3.4201780000000001E-2</v>
      </c>
      <c r="HW203" s="56">
        <v>3.4201779999999999</v>
      </c>
      <c r="HX203" s="56" t="s">
        <v>4086</v>
      </c>
      <c r="HY203" s="57">
        <v>47968.000915029996</v>
      </c>
      <c r="HZ203" s="139">
        <v>0.21738322999999998</v>
      </c>
      <c r="IA203" s="56">
        <v>21.738323000000001</v>
      </c>
      <c r="IB203" s="56" t="s">
        <v>4499</v>
      </c>
      <c r="IC203" s="57">
        <v>3377.9999515500003</v>
      </c>
      <c r="ID203" s="139">
        <v>1.5308550000000002E-2</v>
      </c>
      <c r="IE203" s="56">
        <v>1.5308550000000001</v>
      </c>
      <c r="IF203" s="56" t="s">
        <v>4288</v>
      </c>
      <c r="IG203" s="57">
        <v>0</v>
      </c>
      <c r="IH203" s="140">
        <v>0</v>
      </c>
      <c r="II203" s="53">
        <v>0</v>
      </c>
      <c r="IJ203" s="53">
        <v>0.99999999999999989</v>
      </c>
      <c r="IK203" s="307">
        <v>26045.999167859998</v>
      </c>
      <c r="IL203" s="245">
        <v>0.11803625999999999</v>
      </c>
      <c r="IM203" s="20">
        <v>11.803626</v>
      </c>
      <c r="IN203" s="20" t="s">
        <v>3940</v>
      </c>
      <c r="IO203" s="25">
        <v>31017.999018159997</v>
      </c>
      <c r="IP203" s="245">
        <v>0.14056855999999998</v>
      </c>
      <c r="IQ203" s="20">
        <v>14.056856</v>
      </c>
      <c r="IR203" s="25">
        <v>20728.000662949999</v>
      </c>
      <c r="IS203" s="245">
        <v>9.393594999999999E-2</v>
      </c>
      <c r="IT203" s="20">
        <v>9.3935949999999995</v>
      </c>
      <c r="IU203" s="20" t="s">
        <v>4710</v>
      </c>
      <c r="IV203" s="25">
        <v>7887.9996595399998</v>
      </c>
      <c r="IW203" s="245">
        <v>3.5747139999999997E-2</v>
      </c>
      <c r="IX203" s="20">
        <v>3.5747140000000002</v>
      </c>
      <c r="IY203" s="20" t="s">
        <v>4086</v>
      </c>
      <c r="IZ203" s="25">
        <v>60063.999224739993</v>
      </c>
      <c r="JA203" s="265">
        <v>0.27220033999999999</v>
      </c>
      <c r="JB203" s="43">
        <v>27.220033999999998</v>
      </c>
      <c r="JC203" s="311">
        <v>2846.9991145399999</v>
      </c>
      <c r="JD203" s="19">
        <v>1.2902139999999999E-2</v>
      </c>
      <c r="JE203" s="43">
        <v>1.290214</v>
      </c>
      <c r="JF203" s="43" t="s">
        <v>3940</v>
      </c>
      <c r="JG203" s="26">
        <v>22410.000168499999</v>
      </c>
      <c r="JH203" s="19">
        <v>0.1015585</v>
      </c>
      <c r="JI203" s="43">
        <v>10.155849999999999</v>
      </c>
      <c r="JJ203" s="26">
        <v>13152.000211140001</v>
      </c>
      <c r="JK203" s="19">
        <v>5.9602740000000001E-2</v>
      </c>
      <c r="JL203" s="43">
        <v>5.9602740000000001</v>
      </c>
      <c r="JM203" s="43" t="s">
        <v>4710</v>
      </c>
      <c r="JN203" s="26">
        <v>33142.999753919998</v>
      </c>
      <c r="JO203" s="19">
        <v>0.15019871999999998</v>
      </c>
      <c r="JP203" s="43">
        <v>15.019871999999999</v>
      </c>
      <c r="JQ203" s="43" t="s">
        <v>4086</v>
      </c>
      <c r="JR203" s="26">
        <v>3365.0008120399998</v>
      </c>
      <c r="JS203" s="65">
        <v>1.5249639999999998E-2</v>
      </c>
      <c r="JT203" s="5">
        <v>1.524964</v>
      </c>
      <c r="JU203" s="5">
        <v>0.99999998999999995</v>
      </c>
      <c r="JV203" s="313">
        <v>3357.9992385099995</v>
      </c>
      <c r="JW203" s="21">
        <v>3357.9992385099995</v>
      </c>
      <c r="JX203" s="30">
        <v>1.5217909999999998E-2</v>
      </c>
      <c r="JY203" s="55">
        <v>1.5217909999999999</v>
      </c>
      <c r="JZ203" s="55" t="s">
        <v>4922</v>
      </c>
      <c r="KA203" s="21">
        <v>32159.001743400004</v>
      </c>
      <c r="KB203" s="30">
        <v>0.14573940000000002</v>
      </c>
      <c r="KC203" s="21">
        <v>14576.00066888</v>
      </c>
      <c r="KD203" s="30">
        <v>6.6056080000000003E-2</v>
      </c>
      <c r="KE203" s="55">
        <v>6.6056080000000001</v>
      </c>
      <c r="KF203" s="21">
        <v>17583.001074520002</v>
      </c>
      <c r="KG203" s="30">
        <v>7.9683320000000002E-2</v>
      </c>
      <c r="KH203" s="55">
        <v>7.9683320000000002</v>
      </c>
      <c r="KI203" s="55" t="s">
        <v>4086</v>
      </c>
      <c r="KJ203" s="21">
        <v>181199.99918831998</v>
      </c>
      <c r="KK203" s="30">
        <v>0.82116911999999997</v>
      </c>
      <c r="KL203" s="21">
        <v>43950.999806629996</v>
      </c>
      <c r="KM203" s="30">
        <v>0.19917882999999997</v>
      </c>
      <c r="KN203" s="55">
        <v>19.917883</v>
      </c>
      <c r="KO203" s="21">
        <v>137248.99938169</v>
      </c>
      <c r="KP203" s="30">
        <v>0.62199028999999995</v>
      </c>
      <c r="KQ203" s="55">
        <v>62.199029000000003</v>
      </c>
      <c r="KR203" s="21">
        <v>3943.9998297699999</v>
      </c>
      <c r="KS203" s="314">
        <v>1.7873569999999998E-2</v>
      </c>
      <c r="KT203" s="5">
        <v>1.7873570000000001</v>
      </c>
      <c r="KU203" s="51">
        <v>675</v>
      </c>
      <c r="KV203" s="51">
        <v>832</v>
      </c>
      <c r="KW203" s="51">
        <v>830</v>
      </c>
      <c r="KX203" s="51">
        <v>549</v>
      </c>
      <c r="KY203" s="51">
        <v>509</v>
      </c>
      <c r="KZ203" s="51">
        <v>616</v>
      </c>
      <c r="LA203" s="51">
        <v>630</v>
      </c>
      <c r="LB203" s="51">
        <v>588</v>
      </c>
      <c r="LC203" s="51">
        <v>774</v>
      </c>
      <c r="LD203" s="51">
        <v>771</v>
      </c>
      <c r="LE203" s="51">
        <v>709</v>
      </c>
      <c r="LF203" s="51">
        <v>620</v>
      </c>
      <c r="LG203" s="261">
        <v>2886</v>
      </c>
      <c r="LH203" s="260">
        <v>2343</v>
      </c>
      <c r="LI203" s="260">
        <v>2874</v>
      </c>
      <c r="LJ203" s="264">
        <v>1590</v>
      </c>
    </row>
    <row r="204" spans="1:322">
      <c r="A204" s="111">
        <v>30092</v>
      </c>
      <c r="B204" s="49" t="s">
        <v>376</v>
      </c>
      <c r="C204" s="67">
        <v>40683</v>
      </c>
      <c r="D204" s="69">
        <v>4.7369327408645244E-3</v>
      </c>
      <c r="E204" s="132">
        <v>39623</v>
      </c>
      <c r="F204" s="131">
        <v>20370</v>
      </c>
      <c r="G204" s="133">
        <v>0.51409534866113116</v>
      </c>
      <c r="H204" s="131">
        <v>19253</v>
      </c>
      <c r="I204" s="133">
        <v>0.48590465133886884</v>
      </c>
      <c r="J204" s="134" t="s">
        <v>377</v>
      </c>
      <c r="K204" s="72">
        <v>108</v>
      </c>
      <c r="L204" s="2">
        <v>2</v>
      </c>
      <c r="M204" s="2">
        <v>110</v>
      </c>
      <c r="N204" s="2" t="s">
        <v>16</v>
      </c>
      <c r="O204" s="2">
        <v>30.08</v>
      </c>
      <c r="P204" s="74" t="s">
        <v>71</v>
      </c>
      <c r="Q204" s="305">
        <v>3044</v>
      </c>
      <c r="R204" s="461">
        <v>3500</v>
      </c>
      <c r="S204" s="16" t="s">
        <v>3734</v>
      </c>
      <c r="T204" s="16" t="s">
        <v>3735</v>
      </c>
      <c r="U204" s="16" t="s">
        <v>3736</v>
      </c>
      <c r="V204" s="16" t="s">
        <v>3737</v>
      </c>
      <c r="W204" s="16" t="s">
        <v>3738</v>
      </c>
      <c r="X204" s="16" t="s">
        <v>3739</v>
      </c>
      <c r="Y204" s="16" t="s">
        <v>3740</v>
      </c>
      <c r="Z204" s="16" t="s">
        <v>3741</v>
      </c>
      <c r="AA204" s="16" t="s">
        <v>3742</v>
      </c>
      <c r="AB204" s="16" t="s">
        <v>3743</v>
      </c>
      <c r="AC204" s="16" t="s">
        <v>3744</v>
      </c>
      <c r="AD204" s="16" t="s">
        <v>3745</v>
      </c>
      <c r="AE204" s="16" t="s">
        <v>3746</v>
      </c>
      <c r="AF204" s="16" t="s">
        <v>3747</v>
      </c>
      <c r="AG204" s="16" t="s">
        <v>854</v>
      </c>
      <c r="AH204" s="16" t="s">
        <v>3748</v>
      </c>
      <c r="AI204" s="16" t="s">
        <v>1492</v>
      </c>
      <c r="AJ204" s="404">
        <v>7.6824066829871543E-2</v>
      </c>
      <c r="AK204" s="404">
        <v>8.8332534134214977E-2</v>
      </c>
      <c r="AL204" s="404">
        <v>9.257249577265729E-2</v>
      </c>
      <c r="AM204" s="404">
        <v>9.5071044595310808E-2</v>
      </c>
      <c r="AN204" s="404">
        <v>8.3057819953057568E-2</v>
      </c>
      <c r="AO204" s="404">
        <v>7.7757867905004663E-2</v>
      </c>
      <c r="AP204" s="404">
        <v>7.6596926027812123E-2</v>
      </c>
      <c r="AQ204" s="404">
        <v>7.5486459884410564E-2</v>
      </c>
      <c r="AR204" s="404">
        <v>6.998460490119375E-2</v>
      </c>
      <c r="AS204" s="404">
        <v>5.9939933876788733E-2</v>
      </c>
      <c r="AT204" s="404">
        <v>4.7119097493879818E-2</v>
      </c>
      <c r="AU204" s="404">
        <v>3.7402518739116167E-2</v>
      </c>
      <c r="AV204" s="404">
        <v>3.5206824319208539E-2</v>
      </c>
      <c r="AW204" s="404">
        <v>3.0007823738737602E-2</v>
      </c>
      <c r="AX204" s="404">
        <v>1.9937914847437094E-2</v>
      </c>
      <c r="AY204" s="404">
        <v>1.5395098806248895E-2</v>
      </c>
      <c r="AZ204" s="404">
        <v>9.161345683062868E-3</v>
      </c>
      <c r="BA204" s="404">
        <v>9.2875350175403177E-3</v>
      </c>
      <c r="BB204" s="404">
        <v>8.580874744466598E-4</v>
      </c>
      <c r="BC204" s="75" t="s">
        <v>622</v>
      </c>
      <c r="BD204" s="301">
        <v>85</v>
      </c>
      <c r="BE204" s="245">
        <v>0.6</v>
      </c>
      <c r="BF204" s="245">
        <v>0</v>
      </c>
      <c r="BG204" s="245">
        <v>0.15294117647058825</v>
      </c>
      <c r="BH204" s="245">
        <v>0</v>
      </c>
      <c r="BI204" s="245">
        <v>0</v>
      </c>
      <c r="BJ204" s="245">
        <v>0.24705882352941178</v>
      </c>
      <c r="BK204" s="245">
        <v>0</v>
      </c>
      <c r="BL204" s="417">
        <v>816</v>
      </c>
      <c r="BM204" s="19">
        <v>0.52573529411764708</v>
      </c>
      <c r="BN204" s="19">
        <v>1.1029411764705883E-2</v>
      </c>
      <c r="BO204" s="19">
        <v>0.10661764705882353</v>
      </c>
      <c r="BP204" s="19">
        <v>0</v>
      </c>
      <c r="BQ204" s="19">
        <v>1.5931372549019607E-2</v>
      </c>
      <c r="BR204" s="19">
        <v>0.33823529411764708</v>
      </c>
      <c r="BS204" s="65">
        <v>2.4509803921568627E-3</v>
      </c>
      <c r="BT204" s="420">
        <v>27415</v>
      </c>
      <c r="BU204" s="143">
        <v>0.69189612093985819</v>
      </c>
      <c r="BV204" s="425">
        <v>12162</v>
      </c>
      <c r="BW204" s="143">
        <v>0.30694293718294929</v>
      </c>
      <c r="BX204" s="425">
        <v>46</v>
      </c>
      <c r="BY204" s="144">
        <v>1.1609418771925397E-3</v>
      </c>
      <c r="BZ204" s="413">
        <v>29377</v>
      </c>
      <c r="CA204" s="6">
        <v>0.74141281578880958</v>
      </c>
      <c r="CB204" s="414">
        <v>26293</v>
      </c>
      <c r="CC204" s="6">
        <v>0.89501991353780164</v>
      </c>
      <c r="CD204" s="414">
        <v>3063</v>
      </c>
      <c r="CE204" s="6">
        <v>0.10426524151547129</v>
      </c>
      <c r="CF204" s="6" t="s">
        <v>3940</v>
      </c>
      <c r="CG204" s="414">
        <v>21</v>
      </c>
      <c r="CH204" s="272">
        <v>7.1484494672703137E-4</v>
      </c>
      <c r="CI204" s="274">
        <v>5.4916682999999997</v>
      </c>
      <c r="CJ204" s="412">
        <v>6486</v>
      </c>
      <c r="CK204" s="147">
        <v>0.1636928046841481</v>
      </c>
      <c r="CL204" s="412">
        <v>5724</v>
      </c>
      <c r="CM204" s="147">
        <v>0.8825161887141536</v>
      </c>
      <c r="CN204" s="148">
        <v>750</v>
      </c>
      <c r="CO204" s="147">
        <v>0.11563367252543941</v>
      </c>
      <c r="CP204" s="147" t="s">
        <v>3940</v>
      </c>
      <c r="CQ204" s="412">
        <v>12</v>
      </c>
      <c r="CR204" s="275">
        <v>1.8501387604070306E-3</v>
      </c>
      <c r="CS204" s="279">
        <v>0</v>
      </c>
      <c r="CT204" s="280">
        <v>3</v>
      </c>
      <c r="CU204" s="280">
        <v>33</v>
      </c>
      <c r="CV204" s="280">
        <v>46</v>
      </c>
      <c r="CW204" s="280">
        <v>0</v>
      </c>
      <c r="CX204" s="280">
        <v>19</v>
      </c>
      <c r="CY204" s="280">
        <v>0</v>
      </c>
      <c r="CZ204" s="280">
        <v>7</v>
      </c>
      <c r="DA204" s="280">
        <v>2</v>
      </c>
      <c r="DB204" s="280">
        <v>0</v>
      </c>
      <c r="DC204" s="280">
        <v>0</v>
      </c>
      <c r="DD204" s="280">
        <v>0</v>
      </c>
      <c r="DE204" s="281">
        <v>0</v>
      </c>
      <c r="DF204" s="281">
        <v>110</v>
      </c>
      <c r="DG204" s="154">
        <v>5888</v>
      </c>
      <c r="DH204" s="152">
        <v>0.14860056028064508</v>
      </c>
      <c r="DI204" s="152" t="s">
        <v>4500</v>
      </c>
      <c r="DJ204" s="151">
        <v>1600</v>
      </c>
      <c r="DK204" s="151" t="s">
        <v>5134</v>
      </c>
      <c r="DL204" s="151">
        <v>4102</v>
      </c>
      <c r="DM204" s="151" t="s">
        <v>4289</v>
      </c>
      <c r="DN204" s="151">
        <v>412</v>
      </c>
      <c r="DO204" s="151" t="s">
        <v>4711</v>
      </c>
      <c r="DP204" s="151">
        <v>33700</v>
      </c>
      <c r="DQ204" s="152">
        <v>0.85051611437801278</v>
      </c>
      <c r="DR204" s="151">
        <v>35</v>
      </c>
      <c r="DS204" s="155">
        <v>8.8332534134214977E-4</v>
      </c>
      <c r="DT204" s="159">
        <v>1600</v>
      </c>
      <c r="DU204" s="160">
        <v>625</v>
      </c>
      <c r="DV204" s="160">
        <v>345</v>
      </c>
      <c r="DW204" s="160">
        <v>716</v>
      </c>
      <c r="DX204" s="160">
        <v>274</v>
      </c>
      <c r="DY204" s="160">
        <v>352</v>
      </c>
      <c r="DZ204" s="161">
        <v>295</v>
      </c>
      <c r="EA204" s="285">
        <v>4102</v>
      </c>
      <c r="EB204" s="165">
        <v>2434</v>
      </c>
      <c r="EC204" s="165">
        <v>833</v>
      </c>
      <c r="ED204" s="165">
        <v>1282</v>
      </c>
      <c r="EE204" s="165">
        <v>860</v>
      </c>
      <c r="EF204" s="165">
        <v>147</v>
      </c>
      <c r="EG204" s="286">
        <v>275</v>
      </c>
      <c r="EH204" s="289">
        <v>37799</v>
      </c>
      <c r="EI204" s="167">
        <v>0.95396613078262626</v>
      </c>
      <c r="EJ204" s="168">
        <v>111</v>
      </c>
      <c r="EK204" s="290">
        <v>2.9365856239583058E-3</v>
      </c>
      <c r="EL204" s="293">
        <v>1380</v>
      </c>
      <c r="EM204" s="173">
        <v>3.4828256315776192E-2</v>
      </c>
      <c r="EN204" s="294" t="s">
        <v>4500</v>
      </c>
      <c r="EO204" s="180">
        <v>36225</v>
      </c>
      <c r="EP204" s="181">
        <v>0.99124367218497744</v>
      </c>
      <c r="EQ204" s="182">
        <v>35536</v>
      </c>
      <c r="ER204" s="183">
        <v>0.97239020385825692</v>
      </c>
      <c r="ES204" s="182">
        <v>688</v>
      </c>
      <c r="ET204" s="183">
        <v>1.8826104802298536E-2</v>
      </c>
      <c r="EU204" s="183" t="s">
        <v>4500</v>
      </c>
      <c r="EV204" s="182">
        <v>1</v>
      </c>
      <c r="EW204" s="184">
        <v>2.7363524421945548E-5</v>
      </c>
      <c r="EX204" s="175">
        <v>292</v>
      </c>
      <c r="EY204" s="171">
        <v>7.9901491312081002E-3</v>
      </c>
      <c r="EZ204" s="171" t="s">
        <v>4500</v>
      </c>
      <c r="FA204" s="170">
        <v>23</v>
      </c>
      <c r="FB204" s="171">
        <v>6.2936106170474759E-4</v>
      </c>
      <c r="FC204" s="170">
        <v>5</v>
      </c>
      <c r="FD204" s="176">
        <v>1.3681762210972773E-4</v>
      </c>
      <c r="FE204" s="190">
        <v>1003</v>
      </c>
      <c r="FF204" s="191">
        <v>2.7445614995211382E-2</v>
      </c>
      <c r="FG204" s="192">
        <v>64</v>
      </c>
      <c r="FH204" s="192">
        <v>114</v>
      </c>
      <c r="FI204" s="192">
        <v>428</v>
      </c>
      <c r="FJ204" s="192">
        <v>184</v>
      </c>
      <c r="FK204" s="192">
        <v>46</v>
      </c>
      <c r="FL204" s="192">
        <v>32</v>
      </c>
      <c r="FM204" s="192">
        <v>4</v>
      </c>
      <c r="FN204" s="192">
        <v>0</v>
      </c>
      <c r="FO204" s="192">
        <v>126</v>
      </c>
      <c r="FP204" s="193">
        <v>5</v>
      </c>
      <c r="FQ204" s="202" t="s">
        <v>3986</v>
      </c>
      <c r="FR204" s="203">
        <v>-0.21099841998999999</v>
      </c>
      <c r="FS204" s="206">
        <v>1357</v>
      </c>
      <c r="FT204" s="253">
        <v>153</v>
      </c>
      <c r="FU204" s="208" t="s">
        <v>3986</v>
      </c>
      <c r="FV204" s="209">
        <v>-4.9845899999999999E-2</v>
      </c>
      <c r="FW204" s="210">
        <v>1086</v>
      </c>
      <c r="FX204" s="211">
        <v>122</v>
      </c>
      <c r="FY204" s="216">
        <v>24622</v>
      </c>
      <c r="FZ204" s="217">
        <v>71.158984268599994</v>
      </c>
      <c r="GA204" s="218">
        <v>1094</v>
      </c>
      <c r="GB204" s="219">
        <v>97</v>
      </c>
      <c r="GC204" s="254">
        <v>4324</v>
      </c>
      <c r="GD204" s="225">
        <v>12.497398644800001</v>
      </c>
      <c r="GE204" s="224">
        <v>1286</v>
      </c>
      <c r="GF204" s="255">
        <v>132</v>
      </c>
      <c r="GG204" s="435">
        <v>6343</v>
      </c>
      <c r="GH204" s="249" t="s">
        <v>4086</v>
      </c>
      <c r="GI204" s="436">
        <v>1026</v>
      </c>
      <c r="GJ204" s="437">
        <v>2611</v>
      </c>
      <c r="GK204" s="250" t="s">
        <v>3940</v>
      </c>
      <c r="GL204" s="228">
        <v>10237</v>
      </c>
      <c r="GM204" s="229">
        <v>4.2917663236579588E-3</v>
      </c>
      <c r="GN204" s="227">
        <v>557</v>
      </c>
      <c r="GO204" s="227">
        <v>6817</v>
      </c>
      <c r="GP204" s="227">
        <v>2854</v>
      </c>
      <c r="GQ204" s="227">
        <v>9</v>
      </c>
      <c r="GR204" s="227">
        <v>10179</v>
      </c>
      <c r="GS204" s="227">
        <v>10083</v>
      </c>
      <c r="GT204" s="227">
        <v>9765</v>
      </c>
      <c r="GU204" s="230" t="s">
        <v>3940</v>
      </c>
      <c r="GV204" s="297">
        <v>7164</v>
      </c>
      <c r="GW204" s="235">
        <v>2255</v>
      </c>
      <c r="GX204" s="235">
        <v>2488</v>
      </c>
      <c r="GY204" s="235">
        <v>8727</v>
      </c>
      <c r="GZ204" s="235">
        <v>2681</v>
      </c>
      <c r="HA204" s="235">
        <v>400</v>
      </c>
      <c r="HB204" s="235">
        <v>7425</v>
      </c>
      <c r="HC204" s="298">
        <v>3499</v>
      </c>
      <c r="HD204" s="236">
        <v>31593</v>
      </c>
      <c r="HE204" s="237">
        <v>0.79733992882921534</v>
      </c>
      <c r="HF204" s="238">
        <v>19355</v>
      </c>
      <c r="HG204" s="238">
        <v>12153</v>
      </c>
      <c r="HH204" s="238" t="s">
        <v>3940</v>
      </c>
      <c r="HI204" s="238">
        <v>85</v>
      </c>
      <c r="HJ204" s="242">
        <v>2.6904694077802046E-3</v>
      </c>
      <c r="HK204" s="301">
        <v>19355</v>
      </c>
      <c r="HL204" s="245">
        <v>0.61263571044218657</v>
      </c>
      <c r="HM204" s="244">
        <v>18992</v>
      </c>
      <c r="HN204" s="246">
        <v>363</v>
      </c>
      <c r="HO204" s="302" t="s">
        <v>4289</v>
      </c>
      <c r="HP204" s="305">
        <v>16829</v>
      </c>
      <c r="HQ204" s="139">
        <v>0.4247280619842011</v>
      </c>
      <c r="HR204" s="57">
        <v>12122.000054959999</v>
      </c>
      <c r="HS204" s="139">
        <v>0.72030423999999993</v>
      </c>
      <c r="HT204" s="56">
        <v>72.030423999999996</v>
      </c>
      <c r="HU204" s="57">
        <v>201.00002243</v>
      </c>
      <c r="HV204" s="139">
        <v>1.194367E-2</v>
      </c>
      <c r="HW204" s="56">
        <v>1.194367</v>
      </c>
      <c r="HX204" s="56" t="s">
        <v>4086</v>
      </c>
      <c r="HY204" s="57">
        <v>3800.9999594800001</v>
      </c>
      <c r="HZ204" s="139">
        <v>0.22586012</v>
      </c>
      <c r="IA204" s="56">
        <v>22.586012</v>
      </c>
      <c r="IB204" s="56" t="s">
        <v>4500</v>
      </c>
      <c r="IC204" s="57">
        <v>704.99996312999997</v>
      </c>
      <c r="ID204" s="139">
        <v>4.1891970000000001E-2</v>
      </c>
      <c r="IE204" s="56">
        <v>4.1891970000000001</v>
      </c>
      <c r="IF204" s="56" t="s">
        <v>4289</v>
      </c>
      <c r="IG204" s="57">
        <v>0</v>
      </c>
      <c r="IH204" s="140">
        <v>0</v>
      </c>
      <c r="II204" s="53">
        <v>0</v>
      </c>
      <c r="IJ204" s="53">
        <v>1</v>
      </c>
      <c r="IK204" s="307">
        <v>554.00007772999993</v>
      </c>
      <c r="IL204" s="245">
        <v>3.2919369999999996E-2</v>
      </c>
      <c r="IM204" s="20">
        <v>3.2919369999999999</v>
      </c>
      <c r="IN204" s="20" t="s">
        <v>3940</v>
      </c>
      <c r="IO204" s="25">
        <v>1837.9999346699999</v>
      </c>
      <c r="IP204" s="245">
        <v>0.10921623</v>
      </c>
      <c r="IQ204" s="20">
        <v>10.921623</v>
      </c>
      <c r="IR204" s="25">
        <v>1632.0000163400002</v>
      </c>
      <c r="IS204" s="245">
        <v>9.6975460000000013E-2</v>
      </c>
      <c r="IT204" s="20">
        <v>9.6975460000000009</v>
      </c>
      <c r="IU204" s="20" t="s">
        <v>4711</v>
      </c>
      <c r="IV204" s="25">
        <v>210.99998251999997</v>
      </c>
      <c r="IW204" s="245">
        <v>1.2537879999999998E-2</v>
      </c>
      <c r="IX204" s="20">
        <v>1.2537879999999999</v>
      </c>
      <c r="IY204" s="20" t="s">
        <v>4086</v>
      </c>
      <c r="IZ204" s="25">
        <v>2067.0000473</v>
      </c>
      <c r="JA204" s="265">
        <v>0.12282369999999999</v>
      </c>
      <c r="JB204" s="43">
        <v>12.28237</v>
      </c>
      <c r="JC204" s="311">
        <v>2128.9999344900002</v>
      </c>
      <c r="JD204" s="19">
        <v>0.12650781000000003</v>
      </c>
      <c r="JE204" s="43">
        <v>12.650781</v>
      </c>
      <c r="JF204" s="43" t="s">
        <v>3940</v>
      </c>
      <c r="JG204" s="26">
        <v>2964.0000519500004</v>
      </c>
      <c r="JH204" s="19">
        <v>0.17612455000000002</v>
      </c>
      <c r="JI204" s="43">
        <v>17.612455000000001</v>
      </c>
      <c r="JJ204" s="26">
        <v>737.99994923000008</v>
      </c>
      <c r="JK204" s="19">
        <v>4.3852870000000002E-2</v>
      </c>
      <c r="JL204" s="43">
        <v>4.3852869999999999</v>
      </c>
      <c r="JM204" s="43" t="s">
        <v>4711</v>
      </c>
      <c r="JN204" s="26">
        <v>4616.9999676500001</v>
      </c>
      <c r="JO204" s="19">
        <v>0.27434785</v>
      </c>
      <c r="JP204" s="43">
        <v>27.434785000000002</v>
      </c>
      <c r="JQ204" s="43" t="s">
        <v>4086</v>
      </c>
      <c r="JR204" s="26">
        <v>79.000038119999999</v>
      </c>
      <c r="JS204" s="65">
        <v>4.6942800000000003E-3</v>
      </c>
      <c r="JT204" s="5">
        <v>0.46942800000000001</v>
      </c>
      <c r="JU204" s="5">
        <v>1</v>
      </c>
      <c r="JV204" s="313">
        <v>2715.0000191400004</v>
      </c>
      <c r="JW204" s="21">
        <v>2715.0000191400004</v>
      </c>
      <c r="JX204" s="30">
        <v>0.16132866000000001</v>
      </c>
      <c r="JY204" s="55">
        <v>16.132866</v>
      </c>
      <c r="JZ204" s="55" t="s">
        <v>4923</v>
      </c>
      <c r="KA204" s="21">
        <v>3668.99984679</v>
      </c>
      <c r="KB204" s="30">
        <v>0.21801651</v>
      </c>
      <c r="KC204" s="21">
        <v>1522.9999296599999</v>
      </c>
      <c r="KD204" s="30">
        <v>9.0498539999999988E-2</v>
      </c>
      <c r="KE204" s="55">
        <v>9.0498539999999998</v>
      </c>
      <c r="KF204" s="21">
        <v>2145.9999171300001</v>
      </c>
      <c r="KG204" s="30">
        <v>0.12751797000000001</v>
      </c>
      <c r="KH204" s="55">
        <v>12.751797</v>
      </c>
      <c r="KI204" s="55" t="s">
        <v>4086</v>
      </c>
      <c r="KJ204" s="21">
        <v>10338.00000575</v>
      </c>
      <c r="KK204" s="30">
        <v>0.61429675000000006</v>
      </c>
      <c r="KL204" s="21">
        <v>3383.0000794500002</v>
      </c>
      <c r="KM204" s="30">
        <v>0.20102205000000001</v>
      </c>
      <c r="KN204" s="55">
        <v>20.102205000000001</v>
      </c>
      <c r="KO204" s="21">
        <v>6954.9999263</v>
      </c>
      <c r="KP204" s="30">
        <v>0.41327469999999999</v>
      </c>
      <c r="KQ204" s="55">
        <v>41.327469999999998</v>
      </c>
      <c r="KR204" s="21">
        <v>106.99996003</v>
      </c>
      <c r="KS204" s="314">
        <v>6.3580699999999995E-3</v>
      </c>
      <c r="KT204" s="5">
        <v>0.63580700000000001</v>
      </c>
      <c r="KU204" s="51">
        <v>19</v>
      </c>
      <c r="KV204" s="51">
        <v>18</v>
      </c>
      <c r="KW204" s="51">
        <v>21</v>
      </c>
      <c r="KX204" s="51">
        <v>28</v>
      </c>
      <c r="KY204" s="51">
        <v>8</v>
      </c>
      <c r="KZ204" s="51">
        <v>22</v>
      </c>
      <c r="LA204" s="51">
        <v>10</v>
      </c>
      <c r="LB204" s="51">
        <v>15</v>
      </c>
      <c r="LC204" s="51">
        <v>20</v>
      </c>
      <c r="LD204" s="51">
        <v>17</v>
      </c>
      <c r="LE204" s="51">
        <v>21</v>
      </c>
      <c r="LF204" s="51">
        <v>15</v>
      </c>
      <c r="LG204" s="261">
        <v>86</v>
      </c>
      <c r="LH204" s="260">
        <v>55</v>
      </c>
      <c r="LI204" s="260">
        <v>73</v>
      </c>
      <c r="LJ204" s="264">
        <v>28</v>
      </c>
    </row>
    <row r="205" spans="1:322">
      <c r="A205" s="111">
        <v>30195</v>
      </c>
      <c r="B205" s="49" t="s">
        <v>378</v>
      </c>
      <c r="C205" s="67">
        <v>5716</v>
      </c>
      <c r="D205" s="69">
        <v>6.6554353284619175E-4</v>
      </c>
      <c r="E205" s="132">
        <v>5900</v>
      </c>
      <c r="F205" s="131">
        <v>2939</v>
      </c>
      <c r="G205" s="133">
        <v>0.49813559322033896</v>
      </c>
      <c r="H205" s="131">
        <v>2961</v>
      </c>
      <c r="I205" s="133">
        <v>0.50186440677966104</v>
      </c>
      <c r="J205" s="134" t="s">
        <v>135</v>
      </c>
      <c r="K205" s="72">
        <v>17</v>
      </c>
      <c r="L205" s="2">
        <v>1</v>
      </c>
      <c r="M205" s="2">
        <v>18</v>
      </c>
      <c r="N205" s="2" t="s">
        <v>29</v>
      </c>
      <c r="O205" s="2"/>
      <c r="P205" s="74"/>
      <c r="Q205" s="458">
        <v>608</v>
      </c>
      <c r="R205" s="460">
        <v>636</v>
      </c>
      <c r="S205" s="16" t="s">
        <v>3749</v>
      </c>
      <c r="T205" s="16" t="s">
        <v>3750</v>
      </c>
      <c r="U205" s="16" t="s">
        <v>3751</v>
      </c>
      <c r="V205" s="16" t="s">
        <v>2362</v>
      </c>
      <c r="W205" s="16" t="s">
        <v>3752</v>
      </c>
      <c r="X205" s="16" t="s">
        <v>3753</v>
      </c>
      <c r="Y205" s="16" t="s">
        <v>3754</v>
      </c>
      <c r="Z205" s="16" t="s">
        <v>3755</v>
      </c>
      <c r="AA205" s="16" t="s">
        <v>3756</v>
      </c>
      <c r="AB205" s="16" t="s">
        <v>3757</v>
      </c>
      <c r="AC205" s="16" t="s">
        <v>3758</v>
      </c>
      <c r="AD205" s="16" t="s">
        <v>3590</v>
      </c>
      <c r="AE205" s="16" t="s">
        <v>3759</v>
      </c>
      <c r="AF205" s="16" t="s">
        <v>3760</v>
      </c>
      <c r="AG205" s="16" t="s">
        <v>855</v>
      </c>
      <c r="AH205" s="16" t="s">
        <v>3466</v>
      </c>
      <c r="AI205" s="16" t="s">
        <v>881</v>
      </c>
      <c r="AJ205" s="404">
        <v>0.10305084745762712</v>
      </c>
      <c r="AK205" s="404">
        <v>0.10779661016949152</v>
      </c>
      <c r="AL205" s="404">
        <v>0.10186440677966102</v>
      </c>
      <c r="AM205" s="404">
        <v>9.7118644067796606E-2</v>
      </c>
      <c r="AN205" s="404">
        <v>9.2881355932203397E-2</v>
      </c>
      <c r="AO205" s="404">
        <v>8.8644067796610174E-2</v>
      </c>
      <c r="AP205" s="404">
        <v>7.5423728813559326E-2</v>
      </c>
      <c r="AQ205" s="404">
        <v>6.8135593220338977E-2</v>
      </c>
      <c r="AR205" s="404">
        <v>5.2033898305084744E-2</v>
      </c>
      <c r="AS205" s="404">
        <v>4.7966101694915254E-2</v>
      </c>
      <c r="AT205" s="404">
        <v>4.0677966101694912E-2</v>
      </c>
      <c r="AU205" s="404">
        <v>3.4406779661016948E-2</v>
      </c>
      <c r="AV205" s="404">
        <v>2.3220338983050849E-2</v>
      </c>
      <c r="AW205" s="404">
        <v>2.2542372881355931E-2</v>
      </c>
      <c r="AX205" s="404">
        <v>1.6271186440677966E-2</v>
      </c>
      <c r="AY205" s="404">
        <v>1.1186440677966102E-2</v>
      </c>
      <c r="AZ205" s="404">
        <v>6.9491525423728811E-3</v>
      </c>
      <c r="BA205" s="404">
        <v>9.8305084745762706E-3</v>
      </c>
      <c r="BB205" s="404">
        <v>0</v>
      </c>
      <c r="BC205" s="75" t="s">
        <v>623</v>
      </c>
      <c r="BD205" s="301">
        <v>8</v>
      </c>
      <c r="BE205" s="245">
        <v>0.875</v>
      </c>
      <c r="BF205" s="245">
        <v>0</v>
      </c>
      <c r="BG205" s="245">
        <v>0</v>
      </c>
      <c r="BH205" s="245">
        <v>0</v>
      </c>
      <c r="BI205" s="245">
        <v>0</v>
      </c>
      <c r="BJ205" s="245">
        <v>0.125</v>
      </c>
      <c r="BK205" s="245">
        <v>0</v>
      </c>
      <c r="BL205" s="417">
        <v>132</v>
      </c>
      <c r="BM205" s="19">
        <v>0.73484848484848486</v>
      </c>
      <c r="BN205" s="19">
        <v>1.5151515151515152E-2</v>
      </c>
      <c r="BO205" s="19">
        <v>9.8484848484848481E-2</v>
      </c>
      <c r="BP205" s="19">
        <v>0</v>
      </c>
      <c r="BQ205" s="19">
        <v>7.575757575757576E-3</v>
      </c>
      <c r="BR205" s="19">
        <v>0.13636363636363635</v>
      </c>
      <c r="BS205" s="65">
        <v>7.575757575757576E-3</v>
      </c>
      <c r="BT205" s="420">
        <v>5661</v>
      </c>
      <c r="BU205" s="143">
        <v>0.95949152542372884</v>
      </c>
      <c r="BV205" s="425">
        <v>238</v>
      </c>
      <c r="BW205" s="143">
        <v>4.033898305084746E-2</v>
      </c>
      <c r="BX205" s="425">
        <v>1</v>
      </c>
      <c r="BY205" s="144">
        <v>1.6949152542372882E-4</v>
      </c>
      <c r="BZ205" s="413">
        <v>4055</v>
      </c>
      <c r="CA205" s="6">
        <v>0.68728813559322033</v>
      </c>
      <c r="CB205" s="414">
        <v>3169</v>
      </c>
      <c r="CC205" s="6">
        <v>0.78150431565967937</v>
      </c>
      <c r="CD205" s="414">
        <v>885</v>
      </c>
      <c r="CE205" s="6">
        <v>0.21824907521578299</v>
      </c>
      <c r="CF205" s="6" t="s">
        <v>3940</v>
      </c>
      <c r="CG205" s="414">
        <v>1</v>
      </c>
      <c r="CH205" s="272">
        <v>2.4660912453760788E-4</v>
      </c>
      <c r="CI205" s="274">
        <v>8.8283477999999995</v>
      </c>
      <c r="CJ205" s="412">
        <v>1064</v>
      </c>
      <c r="CK205" s="147">
        <v>0.18033898305084745</v>
      </c>
      <c r="CL205" s="412">
        <v>940</v>
      </c>
      <c r="CM205" s="147">
        <v>0.88345864661654139</v>
      </c>
      <c r="CN205" s="148">
        <v>123</v>
      </c>
      <c r="CO205" s="147">
        <v>0.1156015037593985</v>
      </c>
      <c r="CP205" s="147" t="s">
        <v>3940</v>
      </c>
      <c r="CQ205" s="412">
        <v>1</v>
      </c>
      <c r="CR205" s="275">
        <v>9.3984962406015032E-4</v>
      </c>
      <c r="CS205" s="279">
        <v>0</v>
      </c>
      <c r="CT205" s="280">
        <v>0</v>
      </c>
      <c r="CU205" s="280">
        <v>11</v>
      </c>
      <c r="CV205" s="280">
        <v>11</v>
      </c>
      <c r="CW205" s="280">
        <v>0</v>
      </c>
      <c r="CX205" s="280">
        <v>3</v>
      </c>
      <c r="CY205" s="280">
        <v>0</v>
      </c>
      <c r="CZ205" s="280">
        <v>1</v>
      </c>
      <c r="DA205" s="280">
        <v>0</v>
      </c>
      <c r="DB205" s="280">
        <v>0</v>
      </c>
      <c r="DC205" s="280">
        <v>0</v>
      </c>
      <c r="DD205" s="280">
        <v>0</v>
      </c>
      <c r="DE205" s="281">
        <v>0</v>
      </c>
      <c r="DF205" s="281">
        <v>26</v>
      </c>
      <c r="DG205" s="154">
        <v>606</v>
      </c>
      <c r="DH205" s="152">
        <v>0.10271186440677967</v>
      </c>
      <c r="DI205" s="152" t="s">
        <v>4501</v>
      </c>
      <c r="DJ205" s="151">
        <v>209</v>
      </c>
      <c r="DK205" s="151" t="s">
        <v>5135</v>
      </c>
      <c r="DL205" s="151">
        <v>383</v>
      </c>
      <c r="DM205" s="151" t="s">
        <v>4290</v>
      </c>
      <c r="DN205" s="151">
        <v>38</v>
      </c>
      <c r="DO205" s="151" t="s">
        <v>4712</v>
      </c>
      <c r="DP205" s="151">
        <v>5293</v>
      </c>
      <c r="DQ205" s="152">
        <v>0.89711864406779662</v>
      </c>
      <c r="DR205" s="151">
        <v>1</v>
      </c>
      <c r="DS205" s="155">
        <v>1.6949152542372882E-4</v>
      </c>
      <c r="DT205" s="159">
        <v>209</v>
      </c>
      <c r="DU205" s="160">
        <v>89</v>
      </c>
      <c r="DV205" s="160">
        <v>52</v>
      </c>
      <c r="DW205" s="160">
        <v>93</v>
      </c>
      <c r="DX205" s="160">
        <v>30</v>
      </c>
      <c r="DY205" s="160">
        <v>29</v>
      </c>
      <c r="DZ205" s="161">
        <v>38</v>
      </c>
      <c r="EA205" s="285">
        <v>383</v>
      </c>
      <c r="EB205" s="165">
        <v>192</v>
      </c>
      <c r="EC205" s="165">
        <v>101</v>
      </c>
      <c r="ED205" s="165">
        <v>154</v>
      </c>
      <c r="EE205" s="165">
        <v>53</v>
      </c>
      <c r="EF205" s="165">
        <v>20</v>
      </c>
      <c r="EG205" s="286">
        <v>25</v>
      </c>
      <c r="EH205" s="289">
        <v>5560</v>
      </c>
      <c r="EI205" s="167">
        <v>0.94237288135593222</v>
      </c>
      <c r="EJ205" s="168">
        <v>1949</v>
      </c>
      <c r="EK205" s="290">
        <v>0.35053956834532374</v>
      </c>
      <c r="EL205" s="293">
        <v>67</v>
      </c>
      <c r="EM205" s="173">
        <v>1.135593220338983E-2</v>
      </c>
      <c r="EN205" s="294" t="s">
        <v>4501</v>
      </c>
      <c r="EO205" s="180">
        <v>5219</v>
      </c>
      <c r="EP205" s="181">
        <v>0.98620559334845048</v>
      </c>
      <c r="EQ205" s="182">
        <v>5168</v>
      </c>
      <c r="ER205" s="183">
        <v>0.97656840513983367</v>
      </c>
      <c r="ES205" s="182">
        <v>45</v>
      </c>
      <c r="ET205" s="183">
        <v>8.5034013605442185E-3</v>
      </c>
      <c r="EU205" s="183" t="s">
        <v>4501</v>
      </c>
      <c r="EV205" s="182">
        <v>6</v>
      </c>
      <c r="EW205" s="184">
        <v>1.1337868480725624E-3</v>
      </c>
      <c r="EX205" s="175">
        <v>67</v>
      </c>
      <c r="EY205" s="171">
        <v>1.2660619803476946E-2</v>
      </c>
      <c r="EZ205" s="171" t="s">
        <v>4501</v>
      </c>
      <c r="FA205" s="170">
        <v>5</v>
      </c>
      <c r="FB205" s="171">
        <v>9.4482237339380199E-4</v>
      </c>
      <c r="FC205" s="170">
        <v>1</v>
      </c>
      <c r="FD205" s="176">
        <v>1.889644746787604E-4</v>
      </c>
      <c r="FE205" s="190">
        <v>117</v>
      </c>
      <c r="FF205" s="191">
        <v>2.2108843537414966E-2</v>
      </c>
      <c r="FG205" s="192">
        <v>8</v>
      </c>
      <c r="FH205" s="192">
        <v>3</v>
      </c>
      <c r="FI205" s="192">
        <v>58</v>
      </c>
      <c r="FJ205" s="192">
        <v>30</v>
      </c>
      <c r="FK205" s="192">
        <v>3</v>
      </c>
      <c r="FL205" s="192">
        <v>7</v>
      </c>
      <c r="FM205" s="192">
        <v>1</v>
      </c>
      <c r="FN205" s="192">
        <v>0</v>
      </c>
      <c r="FO205" s="192">
        <v>7</v>
      </c>
      <c r="FP205" s="193">
        <v>0</v>
      </c>
      <c r="FQ205" s="202" t="s">
        <v>3988</v>
      </c>
      <c r="FR205" s="203">
        <v>1.66748598054</v>
      </c>
      <c r="FS205" s="206">
        <v>131</v>
      </c>
      <c r="FT205" s="253">
        <v>14</v>
      </c>
      <c r="FU205" s="208" t="s">
        <v>3988</v>
      </c>
      <c r="FV205" s="209">
        <v>1.9714320000000001</v>
      </c>
      <c r="FW205" s="210">
        <v>124</v>
      </c>
      <c r="FX205" s="211">
        <v>12</v>
      </c>
      <c r="FY205" s="216">
        <v>4910</v>
      </c>
      <c r="FZ205" s="217">
        <v>90.654058474699994</v>
      </c>
      <c r="GA205" s="218">
        <v>343</v>
      </c>
      <c r="GB205" s="219">
        <v>17</v>
      </c>
      <c r="GC205" s="254">
        <v>2390</v>
      </c>
      <c r="GD205" s="225">
        <v>44.1228787569</v>
      </c>
      <c r="GE205" s="224">
        <v>292</v>
      </c>
      <c r="GF205" s="255">
        <v>18</v>
      </c>
      <c r="GG205" s="435">
        <v>492</v>
      </c>
      <c r="GH205" s="249" t="s">
        <v>4086</v>
      </c>
      <c r="GI205" s="436">
        <v>2</v>
      </c>
      <c r="GJ205" s="437">
        <v>12</v>
      </c>
      <c r="GK205" s="250" t="s">
        <v>3940</v>
      </c>
      <c r="GL205" s="228">
        <v>1500</v>
      </c>
      <c r="GM205" s="229">
        <v>6.2886094417182153E-4</v>
      </c>
      <c r="GN205" s="227">
        <v>501</v>
      </c>
      <c r="GO205" s="227">
        <v>926</v>
      </c>
      <c r="GP205" s="227">
        <v>73</v>
      </c>
      <c r="GQ205" s="227">
        <v>0</v>
      </c>
      <c r="GR205" s="227">
        <v>1358</v>
      </c>
      <c r="GS205" s="227">
        <v>1467</v>
      </c>
      <c r="GT205" s="227">
        <v>77</v>
      </c>
      <c r="GU205" s="230" t="s">
        <v>3940</v>
      </c>
      <c r="GV205" s="297">
        <v>332</v>
      </c>
      <c r="GW205" s="235">
        <v>12</v>
      </c>
      <c r="GX205" s="235">
        <v>15</v>
      </c>
      <c r="GY205" s="235">
        <v>854</v>
      </c>
      <c r="GZ205" s="235">
        <v>287</v>
      </c>
      <c r="HA205" s="235">
        <v>3</v>
      </c>
      <c r="HB205" s="235">
        <v>787</v>
      </c>
      <c r="HC205" s="298">
        <v>31</v>
      </c>
      <c r="HD205" s="236">
        <v>4419</v>
      </c>
      <c r="HE205" s="237">
        <v>0.74898305084745764</v>
      </c>
      <c r="HF205" s="238">
        <v>1748</v>
      </c>
      <c r="HG205" s="238">
        <v>2659</v>
      </c>
      <c r="HH205" s="238" t="s">
        <v>3940</v>
      </c>
      <c r="HI205" s="238">
        <v>12</v>
      </c>
      <c r="HJ205" s="242">
        <v>2.7155465037338763E-3</v>
      </c>
      <c r="HK205" s="301">
        <v>1748</v>
      </c>
      <c r="HL205" s="245">
        <v>0.39556460737723464</v>
      </c>
      <c r="HM205" s="244">
        <v>1657</v>
      </c>
      <c r="HN205" s="246">
        <v>91</v>
      </c>
      <c r="HO205" s="302" t="s">
        <v>4290</v>
      </c>
      <c r="HP205" s="305">
        <v>1650</v>
      </c>
      <c r="HQ205" s="139">
        <v>0.27966101694915252</v>
      </c>
      <c r="HR205" s="57">
        <v>907.00000049999983</v>
      </c>
      <c r="HS205" s="139">
        <v>0.54969696999999984</v>
      </c>
      <c r="HT205" s="56">
        <v>54.969696999999996</v>
      </c>
      <c r="HU205" s="57">
        <v>1.9999979999999999</v>
      </c>
      <c r="HV205" s="139">
        <v>1.2121199999999999E-3</v>
      </c>
      <c r="HW205" s="56">
        <v>0.121212</v>
      </c>
      <c r="HX205" s="56" t="s">
        <v>4086</v>
      </c>
      <c r="HY205" s="57">
        <v>572.00000549999993</v>
      </c>
      <c r="HZ205" s="139">
        <v>0.34666666999999995</v>
      </c>
      <c r="IA205" s="56">
        <v>34.666666999999997</v>
      </c>
      <c r="IB205" s="56" t="s">
        <v>4501</v>
      </c>
      <c r="IC205" s="57">
        <v>168.99999599999998</v>
      </c>
      <c r="ID205" s="139">
        <v>0.10242423999999999</v>
      </c>
      <c r="IE205" s="56">
        <v>10.242424</v>
      </c>
      <c r="IF205" s="56" t="s">
        <v>4290</v>
      </c>
      <c r="IG205" s="57">
        <v>0</v>
      </c>
      <c r="IH205" s="140">
        <v>0</v>
      </c>
      <c r="II205" s="53">
        <v>0</v>
      </c>
      <c r="IJ205" s="53">
        <v>0.99999999999999978</v>
      </c>
      <c r="IK205" s="307">
        <v>33</v>
      </c>
      <c r="IL205" s="245">
        <v>0.02</v>
      </c>
      <c r="IM205" s="20">
        <v>2</v>
      </c>
      <c r="IN205" s="20" t="s">
        <v>3940</v>
      </c>
      <c r="IO205" s="25">
        <v>82.000000499999999</v>
      </c>
      <c r="IP205" s="245">
        <v>4.969697E-2</v>
      </c>
      <c r="IQ205" s="20">
        <v>4.969697</v>
      </c>
      <c r="IR205" s="25">
        <v>20.999995500000001</v>
      </c>
      <c r="IS205" s="245">
        <v>1.2727270000000001E-2</v>
      </c>
      <c r="IT205" s="20">
        <v>1.2727269999999999</v>
      </c>
      <c r="IU205" s="20" t="s">
        <v>4712</v>
      </c>
      <c r="IV205" s="25">
        <v>6.9999930000000008</v>
      </c>
      <c r="IW205" s="245">
        <v>4.2424200000000002E-3</v>
      </c>
      <c r="IX205" s="20">
        <v>0.42424200000000001</v>
      </c>
      <c r="IY205" s="20" t="s">
        <v>4086</v>
      </c>
      <c r="IZ205" s="25">
        <v>46.000003500000005</v>
      </c>
      <c r="JA205" s="265">
        <v>2.7878790000000004E-2</v>
      </c>
      <c r="JB205" s="43">
        <v>2.7878790000000002</v>
      </c>
      <c r="JC205" s="311">
        <v>934.00000650000004</v>
      </c>
      <c r="JD205" s="19">
        <v>0.56606061000000008</v>
      </c>
      <c r="JE205" s="43">
        <v>56.606060999999997</v>
      </c>
      <c r="JF205" s="43" t="s">
        <v>3940</v>
      </c>
      <c r="JG205" s="26">
        <v>232.99999800000001</v>
      </c>
      <c r="JH205" s="19">
        <v>0.14121212</v>
      </c>
      <c r="JI205" s="43">
        <v>14.121212</v>
      </c>
      <c r="JJ205" s="26">
        <v>33.999998999999995</v>
      </c>
      <c r="JK205" s="19">
        <v>2.0606059999999995E-2</v>
      </c>
      <c r="JL205" s="43">
        <v>2.0606059999999999</v>
      </c>
      <c r="JM205" s="43" t="s">
        <v>4712</v>
      </c>
      <c r="JN205" s="26">
        <v>250.99999649999998</v>
      </c>
      <c r="JO205" s="19">
        <v>0.15212120999999998</v>
      </c>
      <c r="JP205" s="43">
        <v>15.212121</v>
      </c>
      <c r="JQ205" s="43" t="s">
        <v>4086</v>
      </c>
      <c r="JR205" s="26">
        <v>9.0000075000000006</v>
      </c>
      <c r="JS205" s="65">
        <v>5.4545500000000007E-3</v>
      </c>
      <c r="JT205" s="5">
        <v>0.54545500000000002</v>
      </c>
      <c r="JU205" s="5">
        <v>1</v>
      </c>
      <c r="JV205" s="313">
        <v>906.00000149999994</v>
      </c>
      <c r="JW205" s="21">
        <v>906.00000149999994</v>
      </c>
      <c r="JX205" s="30">
        <v>0.54909090999999999</v>
      </c>
      <c r="JY205" s="55">
        <v>54.909090999999997</v>
      </c>
      <c r="JZ205" s="55" t="s">
        <v>4924</v>
      </c>
      <c r="KA205" s="21">
        <v>385.99999350000002</v>
      </c>
      <c r="KB205" s="30">
        <v>0.23393939</v>
      </c>
      <c r="KC205" s="21">
        <v>263.000001</v>
      </c>
      <c r="KD205" s="30">
        <v>0.15939394000000001</v>
      </c>
      <c r="KE205" s="55">
        <v>15.939394</v>
      </c>
      <c r="KF205" s="21">
        <v>122.9999925</v>
      </c>
      <c r="KG205" s="30">
        <v>7.4545449999999999E-2</v>
      </c>
      <c r="KH205" s="55">
        <v>7.4545450000000004</v>
      </c>
      <c r="KI205" s="55" t="s">
        <v>4086</v>
      </c>
      <c r="KJ205" s="21">
        <v>346.0000005</v>
      </c>
      <c r="KK205" s="30">
        <v>0.20969697000000001</v>
      </c>
      <c r="KL205" s="21">
        <v>161.00000400000002</v>
      </c>
      <c r="KM205" s="30">
        <v>9.7575760000000011E-2</v>
      </c>
      <c r="KN205" s="55">
        <v>9.7575760000000002</v>
      </c>
      <c r="KO205" s="21">
        <v>184.99999649999998</v>
      </c>
      <c r="KP205" s="30">
        <v>0.11212120999999999</v>
      </c>
      <c r="KQ205" s="55">
        <v>11.212121</v>
      </c>
      <c r="KR205" s="21">
        <v>12.000004499999999</v>
      </c>
      <c r="KS205" s="314">
        <v>7.2727299999999998E-3</v>
      </c>
      <c r="KT205" s="5">
        <v>0.72727299999999995</v>
      </c>
      <c r="KU205" s="51">
        <v>1</v>
      </c>
      <c r="KV205" s="51">
        <v>2</v>
      </c>
      <c r="KW205" s="51">
        <v>2</v>
      </c>
      <c r="KX205" s="51">
        <v>3</v>
      </c>
      <c r="KY205" s="51">
        <v>1</v>
      </c>
      <c r="KZ205" s="51">
        <v>1</v>
      </c>
      <c r="LA205" s="51">
        <v>2</v>
      </c>
      <c r="LB205" s="51">
        <v>1</v>
      </c>
      <c r="LC205" s="51">
        <v>1</v>
      </c>
      <c r="LD205" s="51">
        <v>2</v>
      </c>
      <c r="LE205" s="51">
        <v>0</v>
      </c>
      <c r="LF205" s="51">
        <v>1</v>
      </c>
      <c r="LG205" s="261">
        <v>8</v>
      </c>
      <c r="LH205" s="260">
        <v>5</v>
      </c>
      <c r="LI205" s="260">
        <v>4</v>
      </c>
      <c r="LJ205" s="264">
        <v>1</v>
      </c>
    </row>
    <row r="206" spans="1:322">
      <c r="A206" s="111">
        <v>30196</v>
      </c>
      <c r="B206" s="49" t="s">
        <v>379</v>
      </c>
      <c r="C206" s="67">
        <v>19109</v>
      </c>
      <c r="D206" s="69">
        <v>2.2249600016021483E-3</v>
      </c>
      <c r="E206" s="132">
        <v>17902</v>
      </c>
      <c r="F206" s="131">
        <v>9477</v>
      </c>
      <c r="G206" s="133">
        <v>0.52938219193386216</v>
      </c>
      <c r="H206" s="131">
        <v>8425</v>
      </c>
      <c r="I206" s="133">
        <v>0.47061780806613784</v>
      </c>
      <c r="J206" s="134" t="s">
        <v>82</v>
      </c>
      <c r="K206" s="72">
        <v>44</v>
      </c>
      <c r="L206" s="2">
        <v>1</v>
      </c>
      <c r="M206" s="2">
        <v>45</v>
      </c>
      <c r="N206" s="2" t="s">
        <v>29</v>
      </c>
      <c r="O206" s="2">
        <v>30.03</v>
      </c>
      <c r="P206" s="74" t="s">
        <v>48</v>
      </c>
      <c r="Q206" s="305">
        <v>1209</v>
      </c>
      <c r="R206" s="461">
        <v>1466</v>
      </c>
      <c r="S206" s="16" t="s">
        <v>3761</v>
      </c>
      <c r="T206" s="16" t="s">
        <v>3762</v>
      </c>
      <c r="U206" s="16" t="s">
        <v>3763</v>
      </c>
      <c r="V206" s="16" t="s">
        <v>3764</v>
      </c>
      <c r="W206" s="16" t="s">
        <v>3765</v>
      </c>
      <c r="X206" s="16" t="s">
        <v>3766</v>
      </c>
      <c r="Y206" s="16" t="s">
        <v>3767</v>
      </c>
      <c r="Z206" s="16" t="s">
        <v>3768</v>
      </c>
      <c r="AA206" s="16" t="s">
        <v>3769</v>
      </c>
      <c r="AB206" s="16" t="s">
        <v>3770</v>
      </c>
      <c r="AC206" s="16" t="s">
        <v>3771</v>
      </c>
      <c r="AD206" s="16" t="s">
        <v>3772</v>
      </c>
      <c r="AE206" s="16" t="s">
        <v>3773</v>
      </c>
      <c r="AF206" s="16" t="s">
        <v>3774</v>
      </c>
      <c r="AG206" s="16" t="s">
        <v>708</v>
      </c>
      <c r="AH206" s="16" t="s">
        <v>850</v>
      </c>
      <c r="AI206" s="16" t="s">
        <v>881</v>
      </c>
      <c r="AJ206" s="404">
        <v>6.7534353703496822E-2</v>
      </c>
      <c r="AK206" s="404">
        <v>8.1890291587532124E-2</v>
      </c>
      <c r="AL206" s="404">
        <v>8.2393028711875774E-2</v>
      </c>
      <c r="AM206" s="404">
        <v>8.3621941682493581E-2</v>
      </c>
      <c r="AN206" s="404">
        <v>6.960116188135404E-2</v>
      </c>
      <c r="AO206" s="404">
        <v>6.6473019774326889E-2</v>
      </c>
      <c r="AP206" s="404">
        <v>6.5690984247570097E-2</v>
      </c>
      <c r="AQ206" s="404">
        <v>6.2227684057647191E-2</v>
      </c>
      <c r="AR206" s="404">
        <v>6.5690984247570097E-2</v>
      </c>
      <c r="AS206" s="404">
        <v>6.965702156183666E-2</v>
      </c>
      <c r="AT206" s="404">
        <v>6.5076527762261194E-2</v>
      </c>
      <c r="AU206" s="404">
        <v>5.4965925594905596E-2</v>
      </c>
      <c r="AV206" s="404">
        <v>4.28443749301754E-2</v>
      </c>
      <c r="AW206" s="404">
        <v>4.0945145793766062E-2</v>
      </c>
      <c r="AX206" s="404">
        <v>2.9996648419171042E-2</v>
      </c>
      <c r="AY206" s="404">
        <v>2.2176293151603174E-2</v>
      </c>
      <c r="AZ206" s="404">
        <v>1.3629762037761143E-2</v>
      </c>
      <c r="BA206" s="404">
        <v>1.5584850854653111E-2</v>
      </c>
      <c r="BB206" s="404">
        <v>0</v>
      </c>
      <c r="BC206" s="75" t="s">
        <v>624</v>
      </c>
      <c r="BD206" s="301">
        <v>46</v>
      </c>
      <c r="BE206" s="245">
        <v>0.32608695652173914</v>
      </c>
      <c r="BF206" s="245">
        <v>0</v>
      </c>
      <c r="BG206" s="245">
        <v>0.2608695652173913</v>
      </c>
      <c r="BH206" s="245">
        <v>0</v>
      </c>
      <c r="BI206" s="245">
        <v>2.1739130434782608E-2</v>
      </c>
      <c r="BJ206" s="245">
        <v>0.39130434782608697</v>
      </c>
      <c r="BK206" s="245">
        <v>0</v>
      </c>
      <c r="BL206" s="417">
        <v>437</v>
      </c>
      <c r="BM206" s="19">
        <v>0.46910755148741418</v>
      </c>
      <c r="BN206" s="19">
        <v>1.1441647597254004E-2</v>
      </c>
      <c r="BO206" s="19">
        <v>0.11899313501144165</v>
      </c>
      <c r="BP206" s="19">
        <v>2.2883295194508009E-3</v>
      </c>
      <c r="BQ206" s="19">
        <v>3.8901601830663615E-2</v>
      </c>
      <c r="BR206" s="19">
        <v>0.35926773455377575</v>
      </c>
      <c r="BS206" s="65">
        <v>0</v>
      </c>
      <c r="BT206" s="420">
        <v>12571</v>
      </c>
      <c r="BU206" s="143">
        <v>0.70221204334711207</v>
      </c>
      <c r="BV206" s="425">
        <v>5327</v>
      </c>
      <c r="BW206" s="143">
        <v>0.29756451793095745</v>
      </c>
      <c r="BX206" s="425">
        <v>4</v>
      </c>
      <c r="BY206" s="144">
        <v>2.2343872193051055E-4</v>
      </c>
      <c r="BZ206" s="413">
        <v>13752</v>
      </c>
      <c r="CA206" s="6">
        <v>0.76818232599709535</v>
      </c>
      <c r="CB206" s="414">
        <v>12718</v>
      </c>
      <c r="CC206" s="6">
        <v>0.9248109365910413</v>
      </c>
      <c r="CD206" s="414">
        <v>1021</v>
      </c>
      <c r="CE206" s="6">
        <v>7.4243746364165211E-2</v>
      </c>
      <c r="CF206" s="6" t="s">
        <v>3940</v>
      </c>
      <c r="CG206" s="414">
        <v>13</v>
      </c>
      <c r="CH206" s="272">
        <v>9.4531704479348456E-4</v>
      </c>
      <c r="CI206" s="274">
        <v>8.1585313999999993</v>
      </c>
      <c r="CJ206" s="412">
        <v>2666</v>
      </c>
      <c r="CK206" s="147">
        <v>0.1489219081666853</v>
      </c>
      <c r="CL206" s="412">
        <v>2306</v>
      </c>
      <c r="CM206" s="147">
        <v>0.86496624156039015</v>
      </c>
      <c r="CN206" s="148">
        <v>350</v>
      </c>
      <c r="CO206" s="147">
        <v>0.1312828207051763</v>
      </c>
      <c r="CP206" s="147" t="s">
        <v>3940</v>
      </c>
      <c r="CQ206" s="412">
        <v>10</v>
      </c>
      <c r="CR206" s="275">
        <v>3.7509377344336083E-3</v>
      </c>
      <c r="CS206" s="279">
        <v>0</v>
      </c>
      <c r="CT206" s="280">
        <v>0</v>
      </c>
      <c r="CU206" s="280">
        <v>17</v>
      </c>
      <c r="CV206" s="280">
        <v>18</v>
      </c>
      <c r="CW206" s="280">
        <v>0</v>
      </c>
      <c r="CX206" s="280">
        <v>5</v>
      </c>
      <c r="CY206" s="280">
        <v>0</v>
      </c>
      <c r="CZ206" s="280">
        <v>3</v>
      </c>
      <c r="DA206" s="280">
        <v>0</v>
      </c>
      <c r="DB206" s="280">
        <v>0</v>
      </c>
      <c r="DC206" s="280">
        <v>0</v>
      </c>
      <c r="DD206" s="280">
        <v>0</v>
      </c>
      <c r="DE206" s="281">
        <v>0</v>
      </c>
      <c r="DF206" s="281">
        <v>43</v>
      </c>
      <c r="DG206" s="154">
        <v>3573</v>
      </c>
      <c r="DH206" s="152">
        <v>0.19958663836442855</v>
      </c>
      <c r="DI206" s="152" t="s">
        <v>4502</v>
      </c>
      <c r="DJ206" s="151">
        <v>1068</v>
      </c>
      <c r="DK206" s="151" t="s">
        <v>5136</v>
      </c>
      <c r="DL206" s="151">
        <v>2411</v>
      </c>
      <c r="DM206" s="151" t="s">
        <v>4291</v>
      </c>
      <c r="DN206" s="151">
        <v>258</v>
      </c>
      <c r="DO206" s="151" t="s">
        <v>4713</v>
      </c>
      <c r="DP206" s="151">
        <v>14328</v>
      </c>
      <c r="DQ206" s="152">
        <v>0.80035750195508881</v>
      </c>
      <c r="DR206" s="151">
        <v>1</v>
      </c>
      <c r="DS206" s="155">
        <v>5.5859680482627639E-5</v>
      </c>
      <c r="DT206" s="159">
        <v>1068</v>
      </c>
      <c r="DU206" s="160">
        <v>364</v>
      </c>
      <c r="DV206" s="160">
        <v>265</v>
      </c>
      <c r="DW206" s="160">
        <v>521</v>
      </c>
      <c r="DX206" s="160">
        <v>266</v>
      </c>
      <c r="DY206" s="160">
        <v>332</v>
      </c>
      <c r="DZ206" s="161">
        <v>187</v>
      </c>
      <c r="EA206" s="285">
        <v>2411</v>
      </c>
      <c r="EB206" s="165">
        <v>1478</v>
      </c>
      <c r="EC206" s="165">
        <v>568</v>
      </c>
      <c r="ED206" s="165">
        <v>786</v>
      </c>
      <c r="EE206" s="165">
        <v>543</v>
      </c>
      <c r="EF206" s="165">
        <v>141</v>
      </c>
      <c r="EG206" s="286">
        <v>153</v>
      </c>
      <c r="EH206" s="289">
        <v>17237</v>
      </c>
      <c r="EI206" s="167">
        <v>0.96285331247905259</v>
      </c>
      <c r="EJ206" s="168">
        <v>102</v>
      </c>
      <c r="EK206" s="290">
        <v>5.9175030457736264E-3</v>
      </c>
      <c r="EL206" s="293">
        <v>5845</v>
      </c>
      <c r="EM206" s="173">
        <v>0.32649983242095854</v>
      </c>
      <c r="EN206" s="294" t="s">
        <v>4502</v>
      </c>
      <c r="EO206" s="180">
        <v>16298</v>
      </c>
      <c r="EP206" s="181">
        <v>0.97633738692865268</v>
      </c>
      <c r="EQ206" s="182">
        <v>16024</v>
      </c>
      <c r="ER206" s="183">
        <v>0.95992332115257895</v>
      </c>
      <c r="ES206" s="182">
        <v>262</v>
      </c>
      <c r="ET206" s="183">
        <v>1.5695201581501228E-2</v>
      </c>
      <c r="EU206" s="183" t="s">
        <v>4502</v>
      </c>
      <c r="EV206" s="182">
        <v>12</v>
      </c>
      <c r="EW206" s="184">
        <v>7.1886419457257533E-4</v>
      </c>
      <c r="EX206" s="175">
        <v>264</v>
      </c>
      <c r="EY206" s="171">
        <v>1.5815012280596657E-2</v>
      </c>
      <c r="EZ206" s="171" t="s">
        <v>4502</v>
      </c>
      <c r="FA206" s="170">
        <v>130</v>
      </c>
      <c r="FB206" s="171">
        <v>7.7876954412028996E-3</v>
      </c>
      <c r="FC206" s="170">
        <v>1</v>
      </c>
      <c r="FD206" s="176">
        <v>5.9905349547714609E-5</v>
      </c>
      <c r="FE206" s="190">
        <v>656</v>
      </c>
      <c r="FF206" s="191">
        <v>3.9297909303300786E-2</v>
      </c>
      <c r="FG206" s="192">
        <v>83</v>
      </c>
      <c r="FH206" s="192">
        <v>60</v>
      </c>
      <c r="FI206" s="192">
        <v>308</v>
      </c>
      <c r="FJ206" s="192">
        <v>96</v>
      </c>
      <c r="FK206" s="192">
        <v>28</v>
      </c>
      <c r="FL206" s="192">
        <v>11</v>
      </c>
      <c r="FM206" s="192">
        <v>0</v>
      </c>
      <c r="FN206" s="192">
        <v>12</v>
      </c>
      <c r="FO206" s="192">
        <v>52</v>
      </c>
      <c r="FP206" s="193">
        <v>6</v>
      </c>
      <c r="FQ206" s="202" t="s">
        <v>3986</v>
      </c>
      <c r="FR206" s="203">
        <v>-0.469376706965</v>
      </c>
      <c r="FS206" s="206">
        <v>1593</v>
      </c>
      <c r="FT206" s="253">
        <v>173</v>
      </c>
      <c r="FU206" s="208" t="s">
        <v>3987</v>
      </c>
      <c r="FV206" s="209">
        <v>-0.54553059999999998</v>
      </c>
      <c r="FW206" s="210">
        <v>1581</v>
      </c>
      <c r="FX206" s="211">
        <v>172</v>
      </c>
      <c r="FY206" s="216">
        <v>9179</v>
      </c>
      <c r="FZ206" s="217">
        <v>49.501632881500001</v>
      </c>
      <c r="GA206" s="218">
        <v>1855</v>
      </c>
      <c r="GB206" s="219">
        <v>184</v>
      </c>
      <c r="GC206" s="254">
        <v>1220</v>
      </c>
      <c r="GD206" s="225">
        <v>6.5793761413</v>
      </c>
      <c r="GE206" s="224">
        <v>1756</v>
      </c>
      <c r="GF206" s="255">
        <v>188</v>
      </c>
      <c r="GG206" s="435">
        <v>6553</v>
      </c>
      <c r="GH206" s="249" t="s">
        <v>4086</v>
      </c>
      <c r="GI206" s="436">
        <v>837</v>
      </c>
      <c r="GJ206" s="437">
        <v>1973</v>
      </c>
      <c r="GK206" s="250" t="s">
        <v>3940</v>
      </c>
      <c r="GL206" s="228">
        <v>5520</v>
      </c>
      <c r="GM206" s="229">
        <v>2.3142082745523035E-3</v>
      </c>
      <c r="GN206" s="227">
        <v>142</v>
      </c>
      <c r="GO206" s="227">
        <v>4028</v>
      </c>
      <c r="GP206" s="227">
        <v>1350</v>
      </c>
      <c r="GQ206" s="227">
        <v>0</v>
      </c>
      <c r="GR206" s="227">
        <v>5041</v>
      </c>
      <c r="GS206" s="227">
        <v>5343</v>
      </c>
      <c r="GT206" s="227">
        <v>4934</v>
      </c>
      <c r="GU206" s="230" t="s">
        <v>3940</v>
      </c>
      <c r="GV206" s="297">
        <v>3389</v>
      </c>
      <c r="GW206" s="235">
        <v>1178</v>
      </c>
      <c r="GX206" s="235">
        <v>1670</v>
      </c>
      <c r="GY206" s="235">
        <v>4900</v>
      </c>
      <c r="GZ206" s="235">
        <v>2253</v>
      </c>
      <c r="HA206" s="235">
        <v>177</v>
      </c>
      <c r="HB206" s="235">
        <v>4487</v>
      </c>
      <c r="HC206" s="298">
        <v>2557</v>
      </c>
      <c r="HD206" s="236">
        <v>14622</v>
      </c>
      <c r="HE206" s="237">
        <v>0.81678024801698135</v>
      </c>
      <c r="HF206" s="238">
        <v>8373</v>
      </c>
      <c r="HG206" s="238">
        <v>6190</v>
      </c>
      <c r="HH206" s="238" t="s">
        <v>3940</v>
      </c>
      <c r="HI206" s="238">
        <v>59</v>
      </c>
      <c r="HJ206" s="242">
        <v>4.0350157297223358E-3</v>
      </c>
      <c r="HK206" s="301">
        <v>8373</v>
      </c>
      <c r="HL206" s="245">
        <v>0.57263028313500208</v>
      </c>
      <c r="HM206" s="244">
        <v>8258</v>
      </c>
      <c r="HN206" s="246">
        <v>115</v>
      </c>
      <c r="HO206" s="302" t="s">
        <v>4291</v>
      </c>
      <c r="HP206" s="305">
        <v>7246</v>
      </c>
      <c r="HQ206" s="139">
        <v>0.40475924477711989</v>
      </c>
      <c r="HR206" s="57">
        <v>5048.9999745799996</v>
      </c>
      <c r="HS206" s="139">
        <v>0.69679822999999996</v>
      </c>
      <c r="HT206" s="56">
        <v>69.679822999999999</v>
      </c>
      <c r="HU206" s="57">
        <v>324.99998318000002</v>
      </c>
      <c r="HV206" s="139">
        <v>4.4852330000000003E-2</v>
      </c>
      <c r="HW206" s="56">
        <v>4.485233</v>
      </c>
      <c r="HX206" s="56" t="s">
        <v>4086</v>
      </c>
      <c r="HY206" s="57">
        <v>1589.99999686</v>
      </c>
      <c r="HZ206" s="139">
        <v>0.21943140999999999</v>
      </c>
      <c r="IA206" s="56">
        <v>21.943141000000001</v>
      </c>
      <c r="IB206" s="56" t="s">
        <v>4502</v>
      </c>
      <c r="IC206" s="57">
        <v>281.99997292</v>
      </c>
      <c r="ID206" s="139">
        <v>3.8918019999999998E-2</v>
      </c>
      <c r="IE206" s="56">
        <v>3.8918020000000002</v>
      </c>
      <c r="IF206" s="56" t="s">
        <v>4291</v>
      </c>
      <c r="IG206" s="57">
        <v>0</v>
      </c>
      <c r="IH206" s="140">
        <v>0</v>
      </c>
      <c r="II206" s="53">
        <v>0</v>
      </c>
      <c r="IJ206" s="53">
        <v>0.99999998999999995</v>
      </c>
      <c r="IK206" s="307">
        <v>239.99998312</v>
      </c>
      <c r="IL206" s="245">
        <v>3.312172E-2</v>
      </c>
      <c r="IM206" s="20">
        <v>3.3121719999999999</v>
      </c>
      <c r="IN206" s="20" t="s">
        <v>3940</v>
      </c>
      <c r="IO206" s="25">
        <v>1038.0000066999999</v>
      </c>
      <c r="IP206" s="245">
        <v>0.14325144999999997</v>
      </c>
      <c r="IQ206" s="20">
        <v>14.325144999999999</v>
      </c>
      <c r="IR206" s="25">
        <v>702.99996383999996</v>
      </c>
      <c r="IS206" s="245">
        <v>9.7019040000000001E-2</v>
      </c>
      <c r="IT206" s="20">
        <v>9.7019040000000007</v>
      </c>
      <c r="IU206" s="20" t="s">
        <v>4713</v>
      </c>
      <c r="IV206" s="25">
        <v>98.999996659999994</v>
      </c>
      <c r="IW206" s="245">
        <v>1.366271E-2</v>
      </c>
      <c r="IX206" s="20">
        <v>1.366271</v>
      </c>
      <c r="IY206" s="20" t="s">
        <v>4086</v>
      </c>
      <c r="IZ206" s="25">
        <v>744.00000564000004</v>
      </c>
      <c r="JA206" s="265">
        <v>0.10267734000000001</v>
      </c>
      <c r="JB206" s="43">
        <v>10.267734000000001</v>
      </c>
      <c r="JC206" s="311">
        <v>1648.0000241800001</v>
      </c>
      <c r="JD206" s="19">
        <v>0.22743583000000001</v>
      </c>
      <c r="JE206" s="43">
        <v>22.743583000000001</v>
      </c>
      <c r="JF206" s="43" t="s">
        <v>3940</v>
      </c>
      <c r="JG206" s="26">
        <v>887.00003301999993</v>
      </c>
      <c r="JH206" s="19">
        <v>0.12241236999999999</v>
      </c>
      <c r="JI206" s="43">
        <v>12.241237</v>
      </c>
      <c r="JJ206" s="26">
        <v>695.00001754000016</v>
      </c>
      <c r="JK206" s="19">
        <v>9.5914990000000019E-2</v>
      </c>
      <c r="JL206" s="43">
        <v>9.5914990000000007</v>
      </c>
      <c r="JM206" s="43" t="s">
        <v>4713</v>
      </c>
      <c r="JN206" s="26">
        <v>1166.0000170199999</v>
      </c>
      <c r="JO206" s="19">
        <v>0.16091636999999998</v>
      </c>
      <c r="JP206" s="43">
        <v>16.091636999999999</v>
      </c>
      <c r="JQ206" s="43" t="s">
        <v>4086</v>
      </c>
      <c r="JR206" s="26">
        <v>26.000024740000001</v>
      </c>
      <c r="JS206" s="65">
        <v>3.5881900000000002E-3</v>
      </c>
      <c r="JT206" s="5">
        <v>0.358819</v>
      </c>
      <c r="JU206" s="5">
        <v>1.0000000099999999</v>
      </c>
      <c r="JV206" s="313">
        <v>1747.0000208399997</v>
      </c>
      <c r="JW206" s="21">
        <v>1747.0000208399997</v>
      </c>
      <c r="JX206" s="30">
        <v>0.24109853999999997</v>
      </c>
      <c r="JY206" s="55">
        <v>24.109853999999999</v>
      </c>
      <c r="JZ206" s="55" t="s">
        <v>4925</v>
      </c>
      <c r="KA206" s="21">
        <v>1195.9999786799999</v>
      </c>
      <c r="KB206" s="30">
        <v>0.16505657999999998</v>
      </c>
      <c r="KC206" s="21">
        <v>681.99996893999992</v>
      </c>
      <c r="KD206" s="30">
        <v>9.4120889999999985E-2</v>
      </c>
      <c r="KE206" s="55">
        <v>9.4120889999999999</v>
      </c>
      <c r="KF206" s="21">
        <v>514.00000974</v>
      </c>
      <c r="KG206" s="30">
        <v>7.0935689999999996E-2</v>
      </c>
      <c r="KH206" s="55">
        <v>7.0935689999999996</v>
      </c>
      <c r="KI206" s="55" t="s">
        <v>4086</v>
      </c>
      <c r="KJ206" s="21">
        <v>4255.9999808400007</v>
      </c>
      <c r="KK206" s="30">
        <v>0.5873585400000001</v>
      </c>
      <c r="KL206" s="21">
        <v>1386.9999737000001</v>
      </c>
      <c r="KM206" s="30">
        <v>0.19141595</v>
      </c>
      <c r="KN206" s="55">
        <v>19.141594999999999</v>
      </c>
      <c r="KO206" s="21">
        <v>2869.0000071400004</v>
      </c>
      <c r="KP206" s="30">
        <v>0.39594259000000004</v>
      </c>
      <c r="KQ206" s="55">
        <v>39.594259000000001</v>
      </c>
      <c r="KR206" s="21">
        <v>47.000019639999998</v>
      </c>
      <c r="KS206" s="314">
        <v>6.4863399999999993E-3</v>
      </c>
      <c r="KT206" s="5">
        <v>0.64863400000000004</v>
      </c>
      <c r="KU206" s="51">
        <v>10</v>
      </c>
      <c r="KV206" s="51">
        <v>11</v>
      </c>
      <c r="KW206" s="51">
        <v>17</v>
      </c>
      <c r="KX206" s="51">
        <v>6</v>
      </c>
      <c r="KY206" s="51">
        <v>2</v>
      </c>
      <c r="KZ206" s="51">
        <v>9</v>
      </c>
      <c r="LA206" s="51">
        <v>15</v>
      </c>
      <c r="LB206" s="51">
        <v>16</v>
      </c>
      <c r="LC206" s="51">
        <v>12</v>
      </c>
      <c r="LD206" s="51">
        <v>7</v>
      </c>
      <c r="LE206" s="51">
        <v>9</v>
      </c>
      <c r="LF206" s="51">
        <v>7</v>
      </c>
      <c r="LG206" s="261">
        <v>44</v>
      </c>
      <c r="LH206" s="260">
        <v>42</v>
      </c>
      <c r="LI206" s="260">
        <v>35</v>
      </c>
      <c r="LJ206" s="264">
        <v>31</v>
      </c>
    </row>
    <row r="207" spans="1:322">
      <c r="A207" s="111">
        <v>30197</v>
      </c>
      <c r="B207" s="49" t="s">
        <v>380</v>
      </c>
      <c r="C207" s="67">
        <v>12613</v>
      </c>
      <c r="D207" s="69">
        <v>1.4685970223563701E-3</v>
      </c>
      <c r="E207" s="132">
        <v>11205</v>
      </c>
      <c r="F207" s="131">
        <v>5662</v>
      </c>
      <c r="G207" s="133">
        <v>0.50531012940651499</v>
      </c>
      <c r="H207" s="131">
        <v>5543</v>
      </c>
      <c r="I207" s="133">
        <v>0.49468987059348507</v>
      </c>
      <c r="J207" s="134" t="s">
        <v>381</v>
      </c>
      <c r="K207" s="72">
        <v>69</v>
      </c>
      <c r="L207" s="2">
        <v>1</v>
      </c>
      <c r="M207" s="2">
        <v>70</v>
      </c>
      <c r="N207" s="2" t="s">
        <v>66</v>
      </c>
      <c r="O207" s="2"/>
      <c r="P207" s="74"/>
      <c r="Q207" s="458">
        <v>848</v>
      </c>
      <c r="R207" s="461">
        <v>1027</v>
      </c>
      <c r="S207" s="16" t="s">
        <v>3775</v>
      </c>
      <c r="T207" s="16" t="s">
        <v>3776</v>
      </c>
      <c r="U207" s="16" t="s">
        <v>3777</v>
      </c>
      <c r="V207" s="16" t="s">
        <v>3778</v>
      </c>
      <c r="W207" s="16" t="s">
        <v>3779</v>
      </c>
      <c r="X207" s="16" t="s">
        <v>3780</v>
      </c>
      <c r="Y207" s="16" t="s">
        <v>3781</v>
      </c>
      <c r="Z207" s="16" t="s">
        <v>3782</v>
      </c>
      <c r="AA207" s="16" t="s">
        <v>3783</v>
      </c>
      <c r="AB207" s="16" t="s">
        <v>3784</v>
      </c>
      <c r="AC207" s="16" t="s">
        <v>3785</v>
      </c>
      <c r="AD207" s="16" t="s">
        <v>3786</v>
      </c>
      <c r="AE207" s="16" t="s">
        <v>2732</v>
      </c>
      <c r="AF207" s="16" t="s">
        <v>1769</v>
      </c>
      <c r="AG207" s="16" t="s">
        <v>683</v>
      </c>
      <c r="AH207" s="16" t="s">
        <v>3787</v>
      </c>
      <c r="AI207" s="16" t="s">
        <v>881</v>
      </c>
      <c r="AJ207" s="404">
        <v>7.5680499776885318E-2</v>
      </c>
      <c r="AK207" s="404">
        <v>9.1655510932619366E-2</v>
      </c>
      <c r="AL207" s="404">
        <v>8.5765283355644803E-2</v>
      </c>
      <c r="AM207" s="404">
        <v>7.8893351182507815E-2</v>
      </c>
      <c r="AN207" s="404">
        <v>6.8451584114234715E-2</v>
      </c>
      <c r="AO207" s="404">
        <v>6.4792503346720209E-2</v>
      </c>
      <c r="AP207" s="404">
        <v>5.5421686746987948E-2</v>
      </c>
      <c r="AQ207" s="404">
        <v>5.4618473895582331E-2</v>
      </c>
      <c r="AR207" s="404">
        <v>6.1758143685854527E-2</v>
      </c>
      <c r="AS207" s="404">
        <v>5.9080767514502454E-2</v>
      </c>
      <c r="AT207" s="404">
        <v>5.827755466309683E-2</v>
      </c>
      <c r="AU207" s="404">
        <v>5.0959393128067826E-2</v>
      </c>
      <c r="AV207" s="404">
        <v>5.0602409638554217E-2</v>
      </c>
      <c r="AW207" s="404">
        <v>4.5336903168228471E-2</v>
      </c>
      <c r="AX207" s="404">
        <v>3.2307005800981704E-2</v>
      </c>
      <c r="AY207" s="404">
        <v>2.9718875502008031E-2</v>
      </c>
      <c r="AZ207" s="404">
        <v>1.9366354306113342E-2</v>
      </c>
      <c r="BA207" s="404">
        <v>1.7313699241410085E-2</v>
      </c>
      <c r="BB207" s="404">
        <v>0</v>
      </c>
      <c r="BC207" s="75" t="s">
        <v>625</v>
      </c>
      <c r="BD207" s="301">
        <v>36</v>
      </c>
      <c r="BE207" s="245">
        <v>0.63888888888888884</v>
      </c>
      <c r="BF207" s="245">
        <v>0</v>
      </c>
      <c r="BG207" s="245">
        <v>8.3333333333333329E-2</v>
      </c>
      <c r="BH207" s="245">
        <v>0</v>
      </c>
      <c r="BI207" s="245">
        <v>5.5555555555555552E-2</v>
      </c>
      <c r="BJ207" s="245">
        <v>0.22222222222222221</v>
      </c>
      <c r="BK207" s="245">
        <v>0</v>
      </c>
      <c r="BL207" s="417">
        <v>271</v>
      </c>
      <c r="BM207" s="19">
        <v>0.52767527675276749</v>
      </c>
      <c r="BN207" s="19">
        <v>3.3210332103321034E-2</v>
      </c>
      <c r="BO207" s="19">
        <v>7.7490774907749083E-2</v>
      </c>
      <c r="BP207" s="19">
        <v>3.6900369003690036E-3</v>
      </c>
      <c r="BQ207" s="19">
        <v>2.5830258302583026E-2</v>
      </c>
      <c r="BR207" s="19">
        <v>0.32841328413284132</v>
      </c>
      <c r="BS207" s="65">
        <v>3.6900369003690036E-3</v>
      </c>
      <c r="BT207" s="420">
        <v>8952</v>
      </c>
      <c r="BU207" s="143">
        <v>0.79892904953145916</v>
      </c>
      <c r="BV207" s="425">
        <v>2250</v>
      </c>
      <c r="BW207" s="143">
        <v>0.20080321285140562</v>
      </c>
      <c r="BX207" s="425">
        <v>3</v>
      </c>
      <c r="BY207" s="144">
        <v>2.6773761713520751E-4</v>
      </c>
      <c r="BZ207" s="413">
        <v>8369</v>
      </c>
      <c r="CA207" s="6">
        <v>0.74689870593485053</v>
      </c>
      <c r="CB207" s="414">
        <v>7178</v>
      </c>
      <c r="CC207" s="6">
        <v>0.85768909069183896</v>
      </c>
      <c r="CD207" s="414">
        <v>1186</v>
      </c>
      <c r="CE207" s="6">
        <v>0.14171346636396223</v>
      </c>
      <c r="CF207" s="6" t="s">
        <v>3940</v>
      </c>
      <c r="CG207" s="414">
        <v>5</v>
      </c>
      <c r="CH207" s="272">
        <v>5.9744294419882904E-4</v>
      </c>
      <c r="CI207" s="274">
        <v>9.5501994999999997</v>
      </c>
      <c r="CJ207" s="412">
        <v>1765</v>
      </c>
      <c r="CK207" s="147">
        <v>0.15751896474788041</v>
      </c>
      <c r="CL207" s="412">
        <v>1540</v>
      </c>
      <c r="CM207" s="147">
        <v>0.87252124645892348</v>
      </c>
      <c r="CN207" s="148">
        <v>223</v>
      </c>
      <c r="CO207" s="147">
        <v>0.1263456090651558</v>
      </c>
      <c r="CP207" s="147" t="s">
        <v>3940</v>
      </c>
      <c r="CQ207" s="412">
        <v>2</v>
      </c>
      <c r="CR207" s="275">
        <v>1.1331444759206798E-3</v>
      </c>
      <c r="CS207" s="279">
        <v>0</v>
      </c>
      <c r="CT207" s="280">
        <v>0</v>
      </c>
      <c r="CU207" s="280">
        <v>21</v>
      </c>
      <c r="CV207" s="280">
        <v>29</v>
      </c>
      <c r="CW207" s="280">
        <v>3</v>
      </c>
      <c r="CX207" s="280">
        <v>10</v>
      </c>
      <c r="CY207" s="280">
        <v>0</v>
      </c>
      <c r="CZ207" s="280">
        <v>2</v>
      </c>
      <c r="DA207" s="280">
        <v>1</v>
      </c>
      <c r="DB207" s="280">
        <v>0</v>
      </c>
      <c r="DC207" s="280">
        <v>0</v>
      </c>
      <c r="DD207" s="280">
        <v>0</v>
      </c>
      <c r="DE207" s="281">
        <v>0</v>
      </c>
      <c r="DF207" s="281">
        <v>66</v>
      </c>
      <c r="DG207" s="154">
        <v>2942</v>
      </c>
      <c r="DH207" s="152">
        <v>0.26256135653726015</v>
      </c>
      <c r="DI207" s="152" t="s">
        <v>4503</v>
      </c>
      <c r="DJ207" s="151">
        <v>919</v>
      </c>
      <c r="DK207" s="151" t="s">
        <v>5137</v>
      </c>
      <c r="DL207" s="151">
        <v>1996</v>
      </c>
      <c r="DM207" s="151" t="s">
        <v>4292</v>
      </c>
      <c r="DN207" s="151">
        <v>142</v>
      </c>
      <c r="DO207" s="151" t="s">
        <v>4714</v>
      </c>
      <c r="DP207" s="151">
        <v>8259</v>
      </c>
      <c r="DQ207" s="152">
        <v>0.73708165997322628</v>
      </c>
      <c r="DR207" s="151">
        <v>4</v>
      </c>
      <c r="DS207" s="155">
        <v>3.5698348951360999E-4</v>
      </c>
      <c r="DT207" s="159">
        <v>919</v>
      </c>
      <c r="DU207" s="160">
        <v>335</v>
      </c>
      <c r="DV207" s="160">
        <v>243</v>
      </c>
      <c r="DW207" s="160">
        <v>431</v>
      </c>
      <c r="DX207" s="160">
        <v>208</v>
      </c>
      <c r="DY207" s="160">
        <v>179</v>
      </c>
      <c r="DZ207" s="161">
        <v>154</v>
      </c>
      <c r="EA207" s="285">
        <v>1996</v>
      </c>
      <c r="EB207" s="165">
        <v>1114</v>
      </c>
      <c r="EC207" s="165">
        <v>441</v>
      </c>
      <c r="ED207" s="165">
        <v>672</v>
      </c>
      <c r="EE207" s="165">
        <v>610</v>
      </c>
      <c r="EF207" s="165">
        <v>73</v>
      </c>
      <c r="EG207" s="286">
        <v>117</v>
      </c>
      <c r="EH207" s="289">
        <v>10724</v>
      </c>
      <c r="EI207" s="167">
        <v>0.95707273538598836</v>
      </c>
      <c r="EJ207" s="168">
        <v>155</v>
      </c>
      <c r="EK207" s="290">
        <v>1.4453562103692651E-2</v>
      </c>
      <c r="EL207" s="293">
        <v>70</v>
      </c>
      <c r="EM207" s="173">
        <v>6.2472110664881751E-3</v>
      </c>
      <c r="EN207" s="294" t="s">
        <v>4503</v>
      </c>
      <c r="EO207" s="180">
        <v>10015</v>
      </c>
      <c r="EP207" s="181">
        <v>0.96697885488075697</v>
      </c>
      <c r="EQ207" s="182">
        <v>9637</v>
      </c>
      <c r="ER207" s="183">
        <v>0.93048179974896206</v>
      </c>
      <c r="ES207" s="182">
        <v>375</v>
      </c>
      <c r="ET207" s="183">
        <v>3.6207395964082262E-2</v>
      </c>
      <c r="EU207" s="183" t="s">
        <v>4503</v>
      </c>
      <c r="EV207" s="182">
        <v>3</v>
      </c>
      <c r="EW207" s="184">
        <v>2.8965916771265811E-4</v>
      </c>
      <c r="EX207" s="175">
        <v>237</v>
      </c>
      <c r="EY207" s="171">
        <v>2.288307424929999E-2</v>
      </c>
      <c r="EZ207" s="171" t="s">
        <v>4503</v>
      </c>
      <c r="FA207" s="170">
        <v>101</v>
      </c>
      <c r="FB207" s="171">
        <v>9.7518586463261562E-3</v>
      </c>
      <c r="FC207" s="170">
        <v>4</v>
      </c>
      <c r="FD207" s="176">
        <v>3.8621222361687749E-4</v>
      </c>
      <c r="FE207" s="190">
        <v>713</v>
      </c>
      <c r="FF207" s="191">
        <v>6.884232885970841E-2</v>
      </c>
      <c r="FG207" s="192">
        <v>48</v>
      </c>
      <c r="FH207" s="192">
        <v>42</v>
      </c>
      <c r="FI207" s="192">
        <v>420</v>
      </c>
      <c r="FJ207" s="192">
        <v>82</v>
      </c>
      <c r="FK207" s="192">
        <v>25</v>
      </c>
      <c r="FL207" s="192">
        <v>12</v>
      </c>
      <c r="FM207" s="192">
        <v>1</v>
      </c>
      <c r="FN207" s="192">
        <v>13</v>
      </c>
      <c r="FO207" s="192">
        <v>67</v>
      </c>
      <c r="FP207" s="193">
        <v>3</v>
      </c>
      <c r="FQ207" s="202" t="s">
        <v>3985</v>
      </c>
      <c r="FR207" s="203">
        <v>0.50563859669400002</v>
      </c>
      <c r="FS207" s="206">
        <v>715</v>
      </c>
      <c r="FT207" s="253">
        <v>73</v>
      </c>
      <c r="FU207" s="208" t="s">
        <v>3986</v>
      </c>
      <c r="FV207" s="209">
        <v>0.13131889999999999</v>
      </c>
      <c r="FW207" s="210">
        <v>909</v>
      </c>
      <c r="FX207" s="211">
        <v>98</v>
      </c>
      <c r="FY207" s="216">
        <v>9329</v>
      </c>
      <c r="FZ207" s="217">
        <v>77.022185100599998</v>
      </c>
      <c r="GA207" s="218">
        <v>832</v>
      </c>
      <c r="GB207" s="219">
        <v>65</v>
      </c>
      <c r="GC207" s="254">
        <v>2372</v>
      </c>
      <c r="GD207" s="225">
        <v>19.582759822700002</v>
      </c>
      <c r="GE207" s="224">
        <v>936</v>
      </c>
      <c r="GF207" s="255">
        <v>78</v>
      </c>
      <c r="GG207" s="435">
        <v>2441</v>
      </c>
      <c r="GH207" s="249" t="s">
        <v>4086</v>
      </c>
      <c r="GI207" s="436">
        <v>96</v>
      </c>
      <c r="GJ207" s="437">
        <v>247</v>
      </c>
      <c r="GK207" s="250" t="s">
        <v>3940</v>
      </c>
      <c r="GL207" s="228">
        <v>3251</v>
      </c>
      <c r="GM207" s="229">
        <v>1.3629512863350614E-3</v>
      </c>
      <c r="GN207" s="227">
        <v>150</v>
      </c>
      <c r="GO207" s="227">
        <v>2540</v>
      </c>
      <c r="GP207" s="227">
        <v>561</v>
      </c>
      <c r="GQ207" s="227">
        <v>0</v>
      </c>
      <c r="GR207" s="227">
        <v>3180</v>
      </c>
      <c r="GS207" s="227">
        <v>3196</v>
      </c>
      <c r="GT207" s="227">
        <v>3025</v>
      </c>
      <c r="GU207" s="230" t="s">
        <v>3940</v>
      </c>
      <c r="GV207" s="297">
        <v>1888</v>
      </c>
      <c r="GW207" s="235">
        <v>382</v>
      </c>
      <c r="GX207" s="235">
        <v>564</v>
      </c>
      <c r="GY207" s="235">
        <v>2562</v>
      </c>
      <c r="GZ207" s="235">
        <v>1584</v>
      </c>
      <c r="HA207" s="235">
        <v>57</v>
      </c>
      <c r="HB207" s="235">
        <v>2475</v>
      </c>
      <c r="HC207" s="298">
        <v>661</v>
      </c>
      <c r="HD207" s="236">
        <v>8938</v>
      </c>
      <c r="HE207" s="237">
        <v>0.79767960731816157</v>
      </c>
      <c r="HF207" s="238">
        <v>5043</v>
      </c>
      <c r="HG207" s="238">
        <v>3868</v>
      </c>
      <c r="HH207" s="238" t="s">
        <v>3940</v>
      </c>
      <c r="HI207" s="238">
        <v>27</v>
      </c>
      <c r="HJ207" s="242">
        <v>3.0208100246140075E-3</v>
      </c>
      <c r="HK207" s="301">
        <v>5043</v>
      </c>
      <c r="HL207" s="245">
        <v>0.56422018348623848</v>
      </c>
      <c r="HM207" s="244">
        <v>4975</v>
      </c>
      <c r="HN207" s="246">
        <v>68</v>
      </c>
      <c r="HO207" s="302" t="s">
        <v>4292</v>
      </c>
      <c r="HP207" s="305">
        <v>4126</v>
      </c>
      <c r="HQ207" s="139">
        <v>0.36822846943328869</v>
      </c>
      <c r="HR207" s="57">
        <v>2123.0000031799996</v>
      </c>
      <c r="HS207" s="139">
        <v>0.51454192999999993</v>
      </c>
      <c r="HT207" s="56">
        <v>51.454192999999997</v>
      </c>
      <c r="HU207" s="57">
        <v>74.000016299999999</v>
      </c>
      <c r="HV207" s="139">
        <v>1.7935050000000001E-2</v>
      </c>
      <c r="HW207" s="56">
        <v>1.7935049999999999</v>
      </c>
      <c r="HX207" s="56" t="s">
        <v>4086</v>
      </c>
      <c r="HY207" s="57">
        <v>1397.0000183400002</v>
      </c>
      <c r="HZ207" s="139">
        <v>0.33858459000000007</v>
      </c>
      <c r="IA207" s="56">
        <v>33.858459000000003</v>
      </c>
      <c r="IB207" s="56" t="s">
        <v>4503</v>
      </c>
      <c r="IC207" s="57">
        <v>532.00000344</v>
      </c>
      <c r="ID207" s="139">
        <v>0.12893843999999999</v>
      </c>
      <c r="IE207" s="56">
        <v>12.893844</v>
      </c>
      <c r="IF207" s="56" t="s">
        <v>4292</v>
      </c>
      <c r="IG207" s="57">
        <v>0</v>
      </c>
      <c r="IH207" s="140">
        <v>0</v>
      </c>
      <c r="II207" s="53">
        <v>0</v>
      </c>
      <c r="IJ207" s="53">
        <v>1.0000000099999999</v>
      </c>
      <c r="IK207" s="307">
        <v>89.000006780000007</v>
      </c>
      <c r="IL207" s="245">
        <v>2.1570530000000001E-2</v>
      </c>
      <c r="IM207" s="20">
        <v>2.1570529999999999</v>
      </c>
      <c r="IN207" s="20" t="s">
        <v>3940</v>
      </c>
      <c r="IO207" s="25">
        <v>415.99998904</v>
      </c>
      <c r="IP207" s="245">
        <v>0.10082404</v>
      </c>
      <c r="IQ207" s="20">
        <v>10.082404</v>
      </c>
      <c r="IR207" s="25">
        <v>162.00000446000001</v>
      </c>
      <c r="IS207" s="245">
        <v>3.9263210000000007E-2</v>
      </c>
      <c r="IT207" s="20">
        <v>3.9263210000000002</v>
      </c>
      <c r="IU207" s="20" t="s">
        <v>4714</v>
      </c>
      <c r="IV207" s="25">
        <v>32.0000182</v>
      </c>
      <c r="IW207" s="245">
        <v>7.7556999999999999E-3</v>
      </c>
      <c r="IX207" s="20">
        <v>0.77556999999999998</v>
      </c>
      <c r="IY207" s="20" t="s">
        <v>4086</v>
      </c>
      <c r="IZ207" s="25">
        <v>253.00000721999996</v>
      </c>
      <c r="JA207" s="265">
        <v>6.1318469999999993E-2</v>
      </c>
      <c r="JB207" s="43">
        <v>6.1318469999999996</v>
      </c>
      <c r="JC207" s="311">
        <v>1889.0000196599999</v>
      </c>
      <c r="JD207" s="19">
        <v>0.45782840999999996</v>
      </c>
      <c r="JE207" s="43">
        <v>45.782840999999998</v>
      </c>
      <c r="JF207" s="43" t="s">
        <v>3940</v>
      </c>
      <c r="JG207" s="26">
        <v>466.99998968</v>
      </c>
      <c r="JH207" s="19">
        <v>0.11318468</v>
      </c>
      <c r="JI207" s="43">
        <v>11.318467999999999</v>
      </c>
      <c r="JJ207" s="26">
        <v>162.99998181999999</v>
      </c>
      <c r="JK207" s="19">
        <v>3.9505569999999997E-2</v>
      </c>
      <c r="JL207" s="43">
        <v>3.9505569999999999</v>
      </c>
      <c r="JM207" s="43" t="s">
        <v>4714</v>
      </c>
      <c r="JN207" s="26">
        <v>639.00001529999997</v>
      </c>
      <c r="JO207" s="19">
        <v>0.15487155</v>
      </c>
      <c r="JP207" s="43">
        <v>15.487155</v>
      </c>
      <c r="JQ207" s="43" t="s">
        <v>4086</v>
      </c>
      <c r="JR207" s="26">
        <v>16.0000091</v>
      </c>
      <c r="JS207" s="65">
        <v>3.87785E-3</v>
      </c>
      <c r="JT207" s="5">
        <v>0.38778499999999999</v>
      </c>
      <c r="JU207" s="5">
        <v>1.0000000099999999</v>
      </c>
      <c r="JV207" s="313">
        <v>1951.9999961799999</v>
      </c>
      <c r="JW207" s="21">
        <v>1951.9999961799999</v>
      </c>
      <c r="JX207" s="30">
        <v>0.47309742999999999</v>
      </c>
      <c r="JY207" s="55">
        <v>47.309742999999997</v>
      </c>
      <c r="JZ207" s="55" t="s">
        <v>4926</v>
      </c>
      <c r="KA207" s="21">
        <v>637.99999668000009</v>
      </c>
      <c r="KB207" s="30">
        <v>0.15462918000000003</v>
      </c>
      <c r="KC207" s="21">
        <v>349.99999792</v>
      </c>
      <c r="KD207" s="30">
        <v>8.4827920000000001E-2</v>
      </c>
      <c r="KE207" s="55">
        <v>8.4827919999999999</v>
      </c>
      <c r="KF207" s="21">
        <v>287.99999876000004</v>
      </c>
      <c r="KG207" s="30">
        <v>6.9801260000000004E-2</v>
      </c>
      <c r="KH207" s="55">
        <v>6.9801260000000003</v>
      </c>
      <c r="KI207" s="55" t="s">
        <v>4086</v>
      </c>
      <c r="KJ207" s="21">
        <v>1529.99997794</v>
      </c>
      <c r="KK207" s="30">
        <v>0.37081919000000002</v>
      </c>
      <c r="KL207" s="21">
        <v>539.99998735999998</v>
      </c>
      <c r="KM207" s="30">
        <v>0.13087736</v>
      </c>
      <c r="KN207" s="55">
        <v>13.087736</v>
      </c>
      <c r="KO207" s="21">
        <v>989.99999058000003</v>
      </c>
      <c r="KP207" s="30">
        <v>0.23994182999999999</v>
      </c>
      <c r="KQ207" s="55">
        <v>23.994183</v>
      </c>
      <c r="KR207" s="21">
        <v>5.9999879399999996</v>
      </c>
      <c r="KS207" s="314">
        <v>1.45419E-3</v>
      </c>
      <c r="KT207" s="5">
        <v>0.14541899999999999</v>
      </c>
      <c r="KU207" s="51">
        <v>3</v>
      </c>
      <c r="KV207" s="51">
        <v>5</v>
      </c>
      <c r="KW207" s="51">
        <v>12</v>
      </c>
      <c r="KX207" s="51">
        <v>7</v>
      </c>
      <c r="KY207" s="51">
        <v>7</v>
      </c>
      <c r="KZ207" s="51">
        <v>3</v>
      </c>
      <c r="LA207" s="51">
        <v>9</v>
      </c>
      <c r="LB207" s="51">
        <v>1</v>
      </c>
      <c r="LC207" s="51">
        <v>1</v>
      </c>
      <c r="LD207" s="51">
        <v>8</v>
      </c>
      <c r="LE207" s="51">
        <v>8</v>
      </c>
      <c r="LF207" s="51">
        <v>5</v>
      </c>
      <c r="LG207" s="261">
        <v>27</v>
      </c>
      <c r="LH207" s="260">
        <v>20</v>
      </c>
      <c r="LI207" s="260">
        <v>22</v>
      </c>
      <c r="LJ207" s="264">
        <v>11</v>
      </c>
    </row>
    <row r="208" spans="1:322">
      <c r="A208" s="111">
        <v>30198</v>
      </c>
      <c r="B208" s="49" t="s">
        <v>382</v>
      </c>
      <c r="C208" s="67">
        <v>7577</v>
      </c>
      <c r="D208" s="69">
        <v>8.8222941714058694E-4</v>
      </c>
      <c r="E208" s="132">
        <v>6788</v>
      </c>
      <c r="F208" s="131">
        <v>3550</v>
      </c>
      <c r="G208" s="133">
        <v>0.5229817324690631</v>
      </c>
      <c r="H208" s="131">
        <v>3238</v>
      </c>
      <c r="I208" s="133">
        <v>0.47701826753093696</v>
      </c>
      <c r="J208" s="134" t="s">
        <v>383</v>
      </c>
      <c r="K208" s="72">
        <v>73</v>
      </c>
      <c r="L208" s="2">
        <v>1</v>
      </c>
      <c r="M208" s="2">
        <v>74</v>
      </c>
      <c r="N208" s="2" t="s">
        <v>34</v>
      </c>
      <c r="O208" s="2"/>
      <c r="P208" s="74"/>
      <c r="Q208" s="458">
        <v>563</v>
      </c>
      <c r="R208" s="460">
        <v>680</v>
      </c>
      <c r="S208" s="16" t="s">
        <v>3788</v>
      </c>
      <c r="T208" s="16" t="s">
        <v>3789</v>
      </c>
      <c r="U208" s="16" t="s">
        <v>3790</v>
      </c>
      <c r="V208" s="16" t="s">
        <v>3791</v>
      </c>
      <c r="W208" s="16" t="s">
        <v>3792</v>
      </c>
      <c r="X208" s="16" t="s">
        <v>3793</v>
      </c>
      <c r="Y208" s="16" t="s">
        <v>3794</v>
      </c>
      <c r="Z208" s="16" t="s">
        <v>3574</v>
      </c>
      <c r="AA208" s="16" t="s">
        <v>3795</v>
      </c>
      <c r="AB208" s="16" t="s">
        <v>3796</v>
      </c>
      <c r="AC208" s="16" t="s">
        <v>3797</v>
      </c>
      <c r="AD208" s="16" t="s">
        <v>3798</v>
      </c>
      <c r="AE208" s="16" t="s">
        <v>1434</v>
      </c>
      <c r="AF208" s="16" t="s">
        <v>3799</v>
      </c>
      <c r="AG208" s="16" t="s">
        <v>729</v>
      </c>
      <c r="AH208" s="16" t="s">
        <v>3800</v>
      </c>
      <c r="AI208" s="16" t="s">
        <v>881</v>
      </c>
      <c r="AJ208" s="404">
        <v>8.2940483205657042E-2</v>
      </c>
      <c r="AK208" s="404">
        <v>0.10017678255745432</v>
      </c>
      <c r="AL208" s="404">
        <v>0.10091337654684737</v>
      </c>
      <c r="AM208" s="404">
        <v>8.7802003535651152E-2</v>
      </c>
      <c r="AN208" s="404">
        <v>6.143193871538008E-2</v>
      </c>
      <c r="AO208" s="404">
        <v>5.5981143193871541E-2</v>
      </c>
      <c r="AP208" s="404">
        <v>5.4655274012964057E-2</v>
      </c>
      <c r="AQ208" s="404">
        <v>6.4378314672952269E-2</v>
      </c>
      <c r="AR208" s="404">
        <v>6.6735415439010015E-2</v>
      </c>
      <c r="AS208" s="404">
        <v>6.0400707130229818E-2</v>
      </c>
      <c r="AT208" s="404">
        <v>5.0088391278727162E-2</v>
      </c>
      <c r="AU208" s="404">
        <v>4.8025928108426638E-2</v>
      </c>
      <c r="AV208" s="404">
        <v>4.036535061873895E-2</v>
      </c>
      <c r="AW208" s="404">
        <v>3.7566293459045372E-2</v>
      </c>
      <c r="AX208" s="404">
        <v>3.1820860341779611E-2</v>
      </c>
      <c r="AY208" s="404">
        <v>2.3865645256334708E-2</v>
      </c>
      <c r="AZ208" s="404">
        <v>1.5468473777253978E-2</v>
      </c>
      <c r="BA208" s="404">
        <v>1.73836181496759E-2</v>
      </c>
      <c r="BB208" s="404">
        <v>0</v>
      </c>
      <c r="BC208" s="75" t="s">
        <v>626</v>
      </c>
      <c r="BD208" s="301">
        <v>17</v>
      </c>
      <c r="BE208" s="245">
        <v>0.76470588235294112</v>
      </c>
      <c r="BF208" s="245">
        <v>0</v>
      </c>
      <c r="BG208" s="245">
        <v>5.8823529411764705E-2</v>
      </c>
      <c r="BH208" s="245">
        <v>0</v>
      </c>
      <c r="BI208" s="245">
        <v>0</v>
      </c>
      <c r="BJ208" s="245">
        <v>0.17647058823529413</v>
      </c>
      <c r="BK208" s="245">
        <v>0</v>
      </c>
      <c r="BL208" s="417">
        <v>150</v>
      </c>
      <c r="BM208" s="19">
        <v>0.62</v>
      </c>
      <c r="BN208" s="19">
        <v>0</v>
      </c>
      <c r="BO208" s="19">
        <v>3.3333333333333333E-2</v>
      </c>
      <c r="BP208" s="19">
        <v>0</v>
      </c>
      <c r="BQ208" s="19">
        <v>0</v>
      </c>
      <c r="BR208" s="19">
        <v>0.34666666666666668</v>
      </c>
      <c r="BS208" s="65">
        <v>0</v>
      </c>
      <c r="BT208" s="420">
        <v>5084</v>
      </c>
      <c r="BU208" s="143">
        <v>0.74896876841484972</v>
      </c>
      <c r="BV208" s="425">
        <v>1704</v>
      </c>
      <c r="BW208" s="143">
        <v>0.25103123158515028</v>
      </c>
      <c r="BX208" s="425">
        <v>0</v>
      </c>
      <c r="BY208" s="144">
        <v>0</v>
      </c>
      <c r="BZ208" s="413">
        <v>4860</v>
      </c>
      <c r="CA208" s="6">
        <v>0.71596935769004122</v>
      </c>
      <c r="CB208" s="414">
        <v>3798</v>
      </c>
      <c r="CC208" s="6">
        <v>0.78148148148148144</v>
      </c>
      <c r="CD208" s="414">
        <v>1062</v>
      </c>
      <c r="CE208" s="6">
        <v>0.21851851851851853</v>
      </c>
      <c r="CF208" s="6" t="s">
        <v>3940</v>
      </c>
      <c r="CG208" s="414">
        <v>0</v>
      </c>
      <c r="CH208" s="272">
        <v>0</v>
      </c>
      <c r="CI208" s="274">
        <v>7.4802336</v>
      </c>
      <c r="CJ208" s="412">
        <v>1241</v>
      </c>
      <c r="CK208" s="147">
        <v>0.18282262816735415</v>
      </c>
      <c r="CL208" s="412">
        <v>1105</v>
      </c>
      <c r="CM208" s="147">
        <v>0.8904109589041096</v>
      </c>
      <c r="CN208" s="148">
        <v>136</v>
      </c>
      <c r="CO208" s="147">
        <v>0.1095890410958904</v>
      </c>
      <c r="CP208" s="147" t="s">
        <v>3940</v>
      </c>
      <c r="CQ208" s="412">
        <v>0</v>
      </c>
      <c r="CR208" s="275">
        <v>0</v>
      </c>
      <c r="CS208" s="279">
        <v>0</v>
      </c>
      <c r="CT208" s="280">
        <v>0</v>
      </c>
      <c r="CU208" s="280">
        <v>19</v>
      </c>
      <c r="CV208" s="280">
        <v>25</v>
      </c>
      <c r="CW208" s="280">
        <v>0</v>
      </c>
      <c r="CX208" s="280">
        <v>6</v>
      </c>
      <c r="CY208" s="280">
        <v>0</v>
      </c>
      <c r="CZ208" s="280">
        <v>3</v>
      </c>
      <c r="DA208" s="280">
        <v>0</v>
      </c>
      <c r="DB208" s="280">
        <v>0</v>
      </c>
      <c r="DC208" s="280">
        <v>0</v>
      </c>
      <c r="DD208" s="280">
        <v>0</v>
      </c>
      <c r="DE208" s="281">
        <v>0</v>
      </c>
      <c r="DF208" s="281">
        <v>53</v>
      </c>
      <c r="DG208" s="154">
        <v>1862</v>
      </c>
      <c r="DH208" s="152">
        <v>0.27430760164997053</v>
      </c>
      <c r="DI208" s="152" t="s">
        <v>4504</v>
      </c>
      <c r="DJ208" s="151">
        <v>636</v>
      </c>
      <c r="DK208" s="151" t="s">
        <v>5138</v>
      </c>
      <c r="DL208" s="151">
        <v>1202</v>
      </c>
      <c r="DM208" s="151" t="s">
        <v>4293</v>
      </c>
      <c r="DN208" s="151">
        <v>90</v>
      </c>
      <c r="DO208" s="151" t="s">
        <v>4715</v>
      </c>
      <c r="DP208" s="151">
        <v>4926</v>
      </c>
      <c r="DQ208" s="152">
        <v>0.72569239835002941</v>
      </c>
      <c r="DR208" s="151">
        <v>0</v>
      </c>
      <c r="DS208" s="155">
        <v>0</v>
      </c>
      <c r="DT208" s="159">
        <v>636</v>
      </c>
      <c r="DU208" s="160">
        <v>276</v>
      </c>
      <c r="DV208" s="160">
        <v>180</v>
      </c>
      <c r="DW208" s="160">
        <v>304</v>
      </c>
      <c r="DX208" s="160">
        <v>133</v>
      </c>
      <c r="DY208" s="160">
        <v>88</v>
      </c>
      <c r="DZ208" s="161">
        <v>75</v>
      </c>
      <c r="EA208" s="285">
        <v>1202</v>
      </c>
      <c r="EB208" s="165">
        <v>784</v>
      </c>
      <c r="EC208" s="165">
        <v>253</v>
      </c>
      <c r="ED208" s="165">
        <v>420</v>
      </c>
      <c r="EE208" s="165">
        <v>272</v>
      </c>
      <c r="EF208" s="165">
        <v>33</v>
      </c>
      <c r="EG208" s="286">
        <v>60</v>
      </c>
      <c r="EH208" s="289">
        <v>6458</v>
      </c>
      <c r="EI208" s="167">
        <v>0.95138479670005893</v>
      </c>
      <c r="EJ208" s="168">
        <v>106</v>
      </c>
      <c r="EK208" s="290">
        <v>1.6413750387116753E-2</v>
      </c>
      <c r="EL208" s="293">
        <v>23</v>
      </c>
      <c r="EM208" s="173">
        <v>3.388332351208014E-3</v>
      </c>
      <c r="EN208" s="294" t="s">
        <v>4504</v>
      </c>
      <c r="EO208" s="180">
        <v>5966</v>
      </c>
      <c r="EP208" s="181">
        <v>0.95839357429718874</v>
      </c>
      <c r="EQ208" s="182">
        <v>5937</v>
      </c>
      <c r="ER208" s="183">
        <v>0.95373493975903612</v>
      </c>
      <c r="ES208" s="182">
        <v>29</v>
      </c>
      <c r="ET208" s="183">
        <v>4.6586345381526102E-3</v>
      </c>
      <c r="EU208" s="183" t="s">
        <v>4504</v>
      </c>
      <c r="EV208" s="182">
        <v>0</v>
      </c>
      <c r="EW208" s="184">
        <v>0</v>
      </c>
      <c r="EX208" s="175">
        <v>232</v>
      </c>
      <c r="EY208" s="171">
        <v>3.7269076305220881E-2</v>
      </c>
      <c r="EZ208" s="171" t="s">
        <v>4504</v>
      </c>
      <c r="FA208" s="170">
        <v>27</v>
      </c>
      <c r="FB208" s="171">
        <v>4.3373493975903616E-3</v>
      </c>
      <c r="FC208" s="170">
        <v>0</v>
      </c>
      <c r="FD208" s="176">
        <v>0</v>
      </c>
      <c r="FE208" s="190">
        <v>288</v>
      </c>
      <c r="FF208" s="191">
        <v>4.6265060240963857E-2</v>
      </c>
      <c r="FG208" s="192">
        <v>24</v>
      </c>
      <c r="FH208" s="192">
        <v>15</v>
      </c>
      <c r="FI208" s="192">
        <v>137</v>
      </c>
      <c r="FJ208" s="192">
        <v>38</v>
      </c>
      <c r="FK208" s="192">
        <v>14</v>
      </c>
      <c r="FL208" s="192">
        <v>35</v>
      </c>
      <c r="FM208" s="192">
        <v>0</v>
      </c>
      <c r="FN208" s="192">
        <v>0</v>
      </c>
      <c r="FO208" s="192">
        <v>24</v>
      </c>
      <c r="FP208" s="193">
        <v>1</v>
      </c>
      <c r="FQ208" s="202" t="s">
        <v>3988</v>
      </c>
      <c r="FR208" s="203">
        <v>1.46471855335</v>
      </c>
      <c r="FS208" s="206">
        <v>191</v>
      </c>
      <c r="FT208" s="253">
        <v>20</v>
      </c>
      <c r="FU208" s="208" t="s">
        <v>3985</v>
      </c>
      <c r="FV208" s="209">
        <v>1.59595</v>
      </c>
      <c r="FW208" s="210">
        <v>208</v>
      </c>
      <c r="FX208" s="211">
        <v>19</v>
      </c>
      <c r="FY208" s="216">
        <v>6048</v>
      </c>
      <c r="FZ208" s="217">
        <v>84.537955310699999</v>
      </c>
      <c r="GA208" s="218">
        <v>555</v>
      </c>
      <c r="GB208" s="219">
        <v>35</v>
      </c>
      <c r="GC208" s="254">
        <v>2345</v>
      </c>
      <c r="GD208" s="225">
        <v>32.779920416300001</v>
      </c>
      <c r="GE208" s="224">
        <v>510</v>
      </c>
      <c r="GF208" s="255">
        <v>34</v>
      </c>
      <c r="GG208" s="435">
        <v>952</v>
      </c>
      <c r="GH208" s="249" t="s">
        <v>4086</v>
      </c>
      <c r="GI208" s="436">
        <v>54</v>
      </c>
      <c r="GJ208" s="437">
        <v>100</v>
      </c>
      <c r="GK208" s="250" t="s">
        <v>3940</v>
      </c>
      <c r="GL208" s="228">
        <v>1993</v>
      </c>
      <c r="GM208" s="229">
        <v>8.3554657448962693E-4</v>
      </c>
      <c r="GN208" s="227">
        <v>197</v>
      </c>
      <c r="GO208" s="227">
        <v>1553</v>
      </c>
      <c r="GP208" s="227">
        <v>243</v>
      </c>
      <c r="GQ208" s="227">
        <v>0</v>
      </c>
      <c r="GR208" s="227">
        <v>1867</v>
      </c>
      <c r="GS208" s="227">
        <v>1834</v>
      </c>
      <c r="GT208" s="227">
        <v>1491</v>
      </c>
      <c r="GU208" s="230" t="s">
        <v>3940</v>
      </c>
      <c r="GV208" s="297">
        <v>1255</v>
      </c>
      <c r="GW208" s="235">
        <v>128</v>
      </c>
      <c r="GX208" s="235">
        <v>64</v>
      </c>
      <c r="GY208" s="235">
        <v>1282</v>
      </c>
      <c r="GZ208" s="235">
        <v>322</v>
      </c>
      <c r="HA208" s="235">
        <v>13</v>
      </c>
      <c r="HB208" s="235">
        <v>1240</v>
      </c>
      <c r="HC208" s="298">
        <v>124</v>
      </c>
      <c r="HD208" s="236">
        <v>5281</v>
      </c>
      <c r="HE208" s="237">
        <v>0.77799057159693574</v>
      </c>
      <c r="HF208" s="238">
        <v>2776</v>
      </c>
      <c r="HG208" s="238">
        <v>2479</v>
      </c>
      <c r="HH208" s="238" t="s">
        <v>3940</v>
      </c>
      <c r="HI208" s="238">
        <v>26</v>
      </c>
      <c r="HJ208" s="242">
        <v>4.9233099791706116E-3</v>
      </c>
      <c r="HK208" s="301">
        <v>2776</v>
      </c>
      <c r="HL208" s="245">
        <v>0.52565801931452372</v>
      </c>
      <c r="HM208" s="244">
        <v>2746</v>
      </c>
      <c r="HN208" s="246">
        <v>30</v>
      </c>
      <c r="HO208" s="302" t="s">
        <v>4293</v>
      </c>
      <c r="HP208" s="305">
        <v>2204</v>
      </c>
      <c r="HQ208" s="139">
        <v>0.3246906305244549</v>
      </c>
      <c r="HR208" s="57">
        <v>1569.0000059199999</v>
      </c>
      <c r="HS208" s="139">
        <v>0.71188748000000002</v>
      </c>
      <c r="HT208" s="56">
        <v>71.188748000000004</v>
      </c>
      <c r="HU208" s="57">
        <v>22.999996280000001</v>
      </c>
      <c r="HV208" s="139">
        <v>1.043557E-2</v>
      </c>
      <c r="HW208" s="56">
        <v>1.0435570000000001</v>
      </c>
      <c r="HX208" s="56" t="s">
        <v>4086</v>
      </c>
      <c r="HY208" s="57">
        <v>394.99999839999998</v>
      </c>
      <c r="HZ208" s="139">
        <v>0.17921959999999998</v>
      </c>
      <c r="IA208" s="56">
        <v>17.921959999999999</v>
      </c>
      <c r="IB208" s="56" t="s">
        <v>4504</v>
      </c>
      <c r="IC208" s="57">
        <v>216.99999939999998</v>
      </c>
      <c r="ID208" s="139">
        <v>9.8457349999999985E-2</v>
      </c>
      <c r="IE208" s="56">
        <v>9.8457349999999995</v>
      </c>
      <c r="IF208" s="56" t="s">
        <v>4293</v>
      </c>
      <c r="IG208" s="57">
        <v>0</v>
      </c>
      <c r="IH208" s="140">
        <v>0</v>
      </c>
      <c r="II208" s="53">
        <v>0</v>
      </c>
      <c r="IJ208" s="53">
        <v>1</v>
      </c>
      <c r="IK208" s="307">
        <v>53.000006759999998</v>
      </c>
      <c r="IL208" s="245">
        <v>2.404719E-2</v>
      </c>
      <c r="IM208" s="20">
        <v>2.4047190000000001</v>
      </c>
      <c r="IN208" s="20" t="s">
        <v>3940</v>
      </c>
      <c r="IO208" s="25">
        <v>164.99999152000001</v>
      </c>
      <c r="IP208" s="245">
        <v>7.4863880000000008E-2</v>
      </c>
      <c r="IQ208" s="20">
        <v>7.4863879999999998</v>
      </c>
      <c r="IR208" s="25">
        <v>87.999989600000006</v>
      </c>
      <c r="IS208" s="245">
        <v>3.9927400000000002E-2</v>
      </c>
      <c r="IT208" s="20">
        <v>3.99274</v>
      </c>
      <c r="IU208" s="20" t="s">
        <v>4715</v>
      </c>
      <c r="IV208" s="25">
        <v>18.000001879999999</v>
      </c>
      <c r="IW208" s="245">
        <v>8.1669699999999991E-3</v>
      </c>
      <c r="IX208" s="20">
        <v>0.81669700000000001</v>
      </c>
      <c r="IY208" s="20" t="s">
        <v>4086</v>
      </c>
      <c r="IZ208" s="25">
        <v>192.00000535999999</v>
      </c>
      <c r="JA208" s="265">
        <v>8.7114339999999998E-2</v>
      </c>
      <c r="JB208" s="43">
        <v>8.7114340000000006</v>
      </c>
      <c r="JC208" s="311">
        <v>612.99999668000009</v>
      </c>
      <c r="JD208" s="19">
        <v>0.27813067000000002</v>
      </c>
      <c r="JE208" s="43">
        <v>27.813067</v>
      </c>
      <c r="JF208" s="43" t="s">
        <v>3940</v>
      </c>
      <c r="JG208" s="26">
        <v>298.99999572000002</v>
      </c>
      <c r="JH208" s="19">
        <v>0.13566243</v>
      </c>
      <c r="JI208" s="43">
        <v>13.566243</v>
      </c>
      <c r="JJ208" s="26">
        <v>122.99999448</v>
      </c>
      <c r="JK208" s="19">
        <v>5.5807620000000002E-2</v>
      </c>
      <c r="JL208" s="43">
        <v>5.580762</v>
      </c>
      <c r="JM208" s="43" t="s">
        <v>4715</v>
      </c>
      <c r="JN208" s="26">
        <v>636.99999184000001</v>
      </c>
      <c r="JO208" s="19">
        <v>0.28901996000000002</v>
      </c>
      <c r="JP208" s="43">
        <v>28.901996</v>
      </c>
      <c r="JQ208" s="43" t="s">
        <v>4086</v>
      </c>
      <c r="JR208" s="26">
        <v>16.00000412</v>
      </c>
      <c r="JS208" s="65">
        <v>7.2595300000000001E-3</v>
      </c>
      <c r="JT208" s="5">
        <v>0.72595299999999996</v>
      </c>
      <c r="JU208" s="5">
        <v>0.99999999000000006</v>
      </c>
      <c r="JV208" s="313">
        <v>943.00000176000003</v>
      </c>
      <c r="JW208" s="21">
        <v>943.00000176000003</v>
      </c>
      <c r="JX208" s="30">
        <v>0.42785844000000001</v>
      </c>
      <c r="JY208" s="55">
        <v>42.785843999999997</v>
      </c>
      <c r="JZ208" s="55" t="s">
        <v>4927</v>
      </c>
      <c r="KA208" s="21">
        <v>462.99998835999997</v>
      </c>
      <c r="KB208" s="30">
        <v>0.21007258999999998</v>
      </c>
      <c r="KC208" s="21">
        <v>182.99999339999999</v>
      </c>
      <c r="KD208" s="30">
        <v>8.3030850000000003E-2</v>
      </c>
      <c r="KE208" s="55">
        <v>8.3030849999999994</v>
      </c>
      <c r="KF208" s="21">
        <v>279.99999495999998</v>
      </c>
      <c r="KG208" s="30">
        <v>0.12704173999999999</v>
      </c>
      <c r="KH208" s="55">
        <v>12.704174</v>
      </c>
      <c r="KI208" s="55" t="s">
        <v>4086</v>
      </c>
      <c r="KJ208" s="21">
        <v>782.00000576000002</v>
      </c>
      <c r="KK208" s="30">
        <v>0.35480944000000003</v>
      </c>
      <c r="KL208" s="21">
        <v>218.99999716000002</v>
      </c>
      <c r="KM208" s="30">
        <v>9.9364790000000008E-2</v>
      </c>
      <c r="KN208" s="55">
        <v>9.9364790000000003</v>
      </c>
      <c r="KO208" s="21">
        <v>563.0000086</v>
      </c>
      <c r="KP208" s="30">
        <v>0.25544465</v>
      </c>
      <c r="KQ208" s="55">
        <v>25.544464999999999</v>
      </c>
      <c r="KR208" s="21">
        <v>16.00000412</v>
      </c>
      <c r="KS208" s="314">
        <v>7.2595300000000001E-3</v>
      </c>
      <c r="KT208" s="5">
        <v>0.72595299999999996</v>
      </c>
      <c r="KU208" s="51">
        <v>3</v>
      </c>
      <c r="KV208" s="51">
        <v>2</v>
      </c>
      <c r="KW208" s="51">
        <v>4</v>
      </c>
      <c r="KX208" s="51">
        <v>4</v>
      </c>
      <c r="KY208" s="51">
        <v>4</v>
      </c>
      <c r="KZ208" s="51">
        <v>4</v>
      </c>
      <c r="LA208" s="51">
        <v>1</v>
      </c>
      <c r="LB208" s="51">
        <v>1</v>
      </c>
      <c r="LC208" s="51">
        <v>3</v>
      </c>
      <c r="LD208" s="51">
        <v>6</v>
      </c>
      <c r="LE208" s="51">
        <v>1</v>
      </c>
      <c r="LF208" s="51">
        <v>3</v>
      </c>
      <c r="LG208" s="261">
        <v>13</v>
      </c>
      <c r="LH208" s="260">
        <v>10</v>
      </c>
      <c r="LI208" s="260">
        <v>13</v>
      </c>
      <c r="LJ208" s="264">
        <v>10</v>
      </c>
    </row>
    <row r="209" spans="1:322">
      <c r="A209" s="111">
        <v>30199</v>
      </c>
      <c r="B209" s="49" t="s">
        <v>384</v>
      </c>
      <c r="C209" s="67">
        <v>11932</v>
      </c>
      <c r="D209" s="69">
        <v>1.3893046595382717E-3</v>
      </c>
      <c r="E209" s="132">
        <v>11899</v>
      </c>
      <c r="F209" s="131">
        <v>6262</v>
      </c>
      <c r="G209" s="133">
        <v>0.52626271115219769</v>
      </c>
      <c r="H209" s="131">
        <v>5637</v>
      </c>
      <c r="I209" s="133">
        <v>0.47373728884780236</v>
      </c>
      <c r="J209" s="134" t="s">
        <v>372</v>
      </c>
      <c r="K209" s="72">
        <v>22</v>
      </c>
      <c r="L209" s="2">
        <v>1</v>
      </c>
      <c r="M209" s="2">
        <v>23</v>
      </c>
      <c r="N209" s="2" t="s">
        <v>21</v>
      </c>
      <c r="O209" s="2">
        <v>30.04</v>
      </c>
      <c r="P209" s="74" t="s">
        <v>111</v>
      </c>
      <c r="Q209" s="305">
        <v>1067</v>
      </c>
      <c r="R209" s="461">
        <v>1089</v>
      </c>
      <c r="S209" s="16" t="s">
        <v>3801</v>
      </c>
      <c r="T209" s="16" t="s">
        <v>3802</v>
      </c>
      <c r="U209" s="16" t="s">
        <v>3803</v>
      </c>
      <c r="V209" s="16" t="s">
        <v>3804</v>
      </c>
      <c r="W209" s="16" t="s">
        <v>3805</v>
      </c>
      <c r="X209" s="16" t="s">
        <v>3806</v>
      </c>
      <c r="Y209" s="16" t="s">
        <v>1791</v>
      </c>
      <c r="Z209" s="16" t="s">
        <v>3435</v>
      </c>
      <c r="AA209" s="16" t="s">
        <v>3807</v>
      </c>
      <c r="AB209" s="16" t="s">
        <v>3808</v>
      </c>
      <c r="AC209" s="16" t="s">
        <v>3809</v>
      </c>
      <c r="AD209" s="16" t="s">
        <v>3810</v>
      </c>
      <c r="AE209" s="16" t="s">
        <v>3811</v>
      </c>
      <c r="AF209" s="16" t="s">
        <v>1150</v>
      </c>
      <c r="AG209" s="16" t="s">
        <v>858</v>
      </c>
      <c r="AH209" s="16" t="s">
        <v>819</v>
      </c>
      <c r="AI209" s="16" t="s">
        <v>881</v>
      </c>
      <c r="AJ209" s="404">
        <v>8.9671400958063696E-2</v>
      </c>
      <c r="AK209" s="404">
        <v>9.1520295823178416E-2</v>
      </c>
      <c r="AL209" s="404">
        <v>9.8999915959324308E-2</v>
      </c>
      <c r="AM209" s="404">
        <v>0.10294982771661484</v>
      </c>
      <c r="AN209" s="404">
        <v>9.1772417850239513E-2</v>
      </c>
      <c r="AO209" s="404">
        <v>8.1939658794856707E-2</v>
      </c>
      <c r="AP209" s="404">
        <v>7.7653584334818046E-2</v>
      </c>
      <c r="AQ209" s="404">
        <v>7.3535591226153454E-2</v>
      </c>
      <c r="AR209" s="404">
        <v>6.6308093117068659E-2</v>
      </c>
      <c r="AS209" s="404">
        <v>5.4374317169510043E-2</v>
      </c>
      <c r="AT209" s="404">
        <v>4.5970249600806791E-2</v>
      </c>
      <c r="AU209" s="404">
        <v>3.8658710816034961E-2</v>
      </c>
      <c r="AV209" s="404">
        <v>2.7649382301033702E-2</v>
      </c>
      <c r="AW209" s="404">
        <v>2.1934616354315487E-2</v>
      </c>
      <c r="AX209" s="404">
        <v>1.4454996218169595E-2</v>
      </c>
      <c r="AY209" s="404">
        <v>1.1093369190688294E-2</v>
      </c>
      <c r="AZ209" s="404">
        <v>5.8828472980922766E-3</v>
      </c>
      <c r="BA209" s="404">
        <v>5.6307252710311789E-3</v>
      </c>
      <c r="BB209" s="404">
        <v>0</v>
      </c>
      <c r="BC209" s="75" t="s">
        <v>531</v>
      </c>
      <c r="BD209" s="301">
        <v>81</v>
      </c>
      <c r="BE209" s="245">
        <v>0.30864197530864196</v>
      </c>
      <c r="BF209" s="245">
        <v>0</v>
      </c>
      <c r="BG209" s="245">
        <v>0.55555555555555558</v>
      </c>
      <c r="BH209" s="245">
        <v>0</v>
      </c>
      <c r="BI209" s="245">
        <v>4.9382716049382713E-2</v>
      </c>
      <c r="BJ209" s="245">
        <v>8.6419753086419748E-2</v>
      </c>
      <c r="BK209" s="245">
        <v>0</v>
      </c>
      <c r="BL209" s="417">
        <v>446</v>
      </c>
      <c r="BM209" s="19">
        <v>0.46188340807174888</v>
      </c>
      <c r="BN209" s="19">
        <v>4.4843049327354259E-3</v>
      </c>
      <c r="BO209" s="19">
        <v>0.31390134529147984</v>
      </c>
      <c r="BP209" s="19">
        <v>0</v>
      </c>
      <c r="BQ209" s="19">
        <v>5.3811659192825115E-2</v>
      </c>
      <c r="BR209" s="19">
        <v>0.16143497757847533</v>
      </c>
      <c r="BS209" s="65">
        <v>4.4843049327354259E-3</v>
      </c>
      <c r="BT209" s="420">
        <v>8285</v>
      </c>
      <c r="BU209" s="143">
        <v>0.69627699806706445</v>
      </c>
      <c r="BV209" s="425">
        <v>3612</v>
      </c>
      <c r="BW209" s="143">
        <v>0.30355492058156147</v>
      </c>
      <c r="BX209" s="425">
        <v>2</v>
      </c>
      <c r="BY209" s="144">
        <v>1.6808135137406504E-4</v>
      </c>
      <c r="BZ209" s="413">
        <v>8565</v>
      </c>
      <c r="CA209" s="6">
        <v>0.71980838725943352</v>
      </c>
      <c r="CB209" s="414">
        <v>7646</v>
      </c>
      <c r="CC209" s="6">
        <v>0.89270286047869241</v>
      </c>
      <c r="CD209" s="414">
        <v>911</v>
      </c>
      <c r="CE209" s="6">
        <v>0.10636310566258027</v>
      </c>
      <c r="CF209" s="6" t="s">
        <v>3940</v>
      </c>
      <c r="CG209" s="414">
        <v>8</v>
      </c>
      <c r="CH209" s="272">
        <v>9.3403385872737883E-4</v>
      </c>
      <c r="CI209" s="274">
        <v>7.7080742000000004</v>
      </c>
      <c r="CJ209" s="412">
        <v>2047</v>
      </c>
      <c r="CK209" s="147">
        <v>0.17203126313135558</v>
      </c>
      <c r="CL209" s="412">
        <v>1881</v>
      </c>
      <c r="CM209" s="147">
        <v>0.91890571568148505</v>
      </c>
      <c r="CN209" s="148">
        <v>164</v>
      </c>
      <c r="CO209" s="147">
        <v>8.0117244748412308E-2</v>
      </c>
      <c r="CP209" s="147" t="s">
        <v>3940</v>
      </c>
      <c r="CQ209" s="412">
        <v>2</v>
      </c>
      <c r="CR209" s="275">
        <v>9.7703957010258913E-4</v>
      </c>
      <c r="CS209" s="279">
        <v>0</v>
      </c>
      <c r="CT209" s="280">
        <v>0</v>
      </c>
      <c r="CU209" s="280">
        <v>6</v>
      </c>
      <c r="CV209" s="280">
        <v>8</v>
      </c>
      <c r="CW209" s="280">
        <v>0</v>
      </c>
      <c r="CX209" s="280">
        <v>2</v>
      </c>
      <c r="CY209" s="280">
        <v>0</v>
      </c>
      <c r="CZ209" s="280">
        <v>1</v>
      </c>
      <c r="DA209" s="280">
        <v>0</v>
      </c>
      <c r="DB209" s="280">
        <v>0</v>
      </c>
      <c r="DC209" s="280">
        <v>0</v>
      </c>
      <c r="DD209" s="280">
        <v>0</v>
      </c>
      <c r="DE209" s="281">
        <v>0</v>
      </c>
      <c r="DF209" s="281">
        <v>17</v>
      </c>
      <c r="DG209" s="154">
        <v>1770</v>
      </c>
      <c r="DH209" s="152">
        <v>0.14875199596604757</v>
      </c>
      <c r="DI209" s="152" t="s">
        <v>4505</v>
      </c>
      <c r="DJ209" s="151">
        <v>680</v>
      </c>
      <c r="DK209" s="151" t="s">
        <v>5139</v>
      </c>
      <c r="DL209" s="151">
        <v>1018</v>
      </c>
      <c r="DM209" s="151" t="s">
        <v>4294</v>
      </c>
      <c r="DN209" s="151">
        <v>165</v>
      </c>
      <c r="DO209" s="151" t="s">
        <v>4716</v>
      </c>
      <c r="DP209" s="151">
        <v>10127</v>
      </c>
      <c r="DQ209" s="152">
        <v>0.85107992268257837</v>
      </c>
      <c r="DR209" s="151">
        <v>2</v>
      </c>
      <c r="DS209" s="155">
        <v>1.6808135137406504E-4</v>
      </c>
      <c r="DT209" s="159">
        <v>680</v>
      </c>
      <c r="DU209" s="160">
        <v>365</v>
      </c>
      <c r="DV209" s="160">
        <v>231</v>
      </c>
      <c r="DW209" s="160">
        <v>253</v>
      </c>
      <c r="DX209" s="160">
        <v>124</v>
      </c>
      <c r="DY209" s="160">
        <v>83</v>
      </c>
      <c r="DZ209" s="161">
        <v>111</v>
      </c>
      <c r="EA209" s="285">
        <v>1018</v>
      </c>
      <c r="EB209" s="165">
        <v>637</v>
      </c>
      <c r="EC209" s="165">
        <v>217</v>
      </c>
      <c r="ED209" s="165">
        <v>257</v>
      </c>
      <c r="EE209" s="165">
        <v>147</v>
      </c>
      <c r="EF209" s="165">
        <v>27</v>
      </c>
      <c r="EG209" s="286">
        <v>57</v>
      </c>
      <c r="EH209" s="289">
        <v>11277</v>
      </c>
      <c r="EI209" s="167">
        <v>0.94772669972266577</v>
      </c>
      <c r="EJ209" s="168">
        <v>3822</v>
      </c>
      <c r="EK209" s="290">
        <v>0.33891992551210426</v>
      </c>
      <c r="EL209" s="293">
        <v>76</v>
      </c>
      <c r="EM209" s="173">
        <v>6.3870913522144721E-3</v>
      </c>
      <c r="EN209" s="294" t="s">
        <v>4505</v>
      </c>
      <c r="EO209" s="180">
        <v>10684</v>
      </c>
      <c r="EP209" s="181">
        <v>0.9863367799113737</v>
      </c>
      <c r="EQ209" s="182">
        <v>10513</v>
      </c>
      <c r="ER209" s="183">
        <v>0.97055022156573112</v>
      </c>
      <c r="ES209" s="182">
        <v>171</v>
      </c>
      <c r="ET209" s="183">
        <v>1.5786558345642542E-2</v>
      </c>
      <c r="EU209" s="183" t="s">
        <v>4505</v>
      </c>
      <c r="EV209" s="182">
        <v>0</v>
      </c>
      <c r="EW209" s="184">
        <v>0</v>
      </c>
      <c r="EX209" s="175">
        <v>140</v>
      </c>
      <c r="EY209" s="171">
        <v>1.292466765140325E-2</v>
      </c>
      <c r="EZ209" s="171" t="s">
        <v>4505</v>
      </c>
      <c r="FA209" s="170">
        <v>8</v>
      </c>
      <c r="FB209" s="171">
        <v>7.3855243722304289E-4</v>
      </c>
      <c r="FC209" s="170">
        <v>0</v>
      </c>
      <c r="FD209" s="176">
        <v>0</v>
      </c>
      <c r="FE209" s="190">
        <v>319</v>
      </c>
      <c r="FF209" s="191">
        <v>2.9449778434268832E-2</v>
      </c>
      <c r="FG209" s="192">
        <v>18</v>
      </c>
      <c r="FH209" s="192">
        <v>44</v>
      </c>
      <c r="FI209" s="192">
        <v>145</v>
      </c>
      <c r="FJ209" s="192">
        <v>65</v>
      </c>
      <c r="FK209" s="192">
        <v>6</v>
      </c>
      <c r="FL209" s="192">
        <v>15</v>
      </c>
      <c r="FM209" s="192">
        <v>0</v>
      </c>
      <c r="FN209" s="192">
        <v>1</v>
      </c>
      <c r="FO209" s="192">
        <v>21</v>
      </c>
      <c r="FP209" s="193">
        <v>4</v>
      </c>
      <c r="FQ209" s="202" t="s">
        <v>3986</v>
      </c>
      <c r="FR209" s="203">
        <v>-5.3706190783500002E-2</v>
      </c>
      <c r="FS209" s="206">
        <v>1213</v>
      </c>
      <c r="FT209" s="253">
        <v>138</v>
      </c>
      <c r="FU209" s="208" t="s">
        <v>3986</v>
      </c>
      <c r="FV209" s="209">
        <v>4.1316E-3</v>
      </c>
      <c r="FW209" s="210">
        <v>1037</v>
      </c>
      <c r="FX209" s="211">
        <v>115</v>
      </c>
      <c r="FY209" s="216">
        <v>10044</v>
      </c>
      <c r="FZ209" s="217">
        <v>76.097946641700005</v>
      </c>
      <c r="GA209" s="218">
        <v>877</v>
      </c>
      <c r="GB209" s="219">
        <v>73</v>
      </c>
      <c r="GC209" s="254">
        <v>3012</v>
      </c>
      <c r="GD209" s="225">
        <v>22.816184227899999</v>
      </c>
      <c r="GE209" s="224">
        <v>811</v>
      </c>
      <c r="GF209" s="255">
        <v>63</v>
      </c>
      <c r="GG209" s="435">
        <v>2796</v>
      </c>
      <c r="GH209" s="249" t="s">
        <v>4086</v>
      </c>
      <c r="GI209" s="436">
        <v>117</v>
      </c>
      <c r="GJ209" s="437">
        <v>242</v>
      </c>
      <c r="GK209" s="250" t="s">
        <v>3940</v>
      </c>
      <c r="GL209" s="228">
        <v>3159</v>
      </c>
      <c r="GM209" s="229">
        <v>1.3243811484258562E-3</v>
      </c>
      <c r="GN209" s="227">
        <v>225</v>
      </c>
      <c r="GO209" s="227">
        <v>2714</v>
      </c>
      <c r="GP209" s="227">
        <v>220</v>
      </c>
      <c r="GQ209" s="227">
        <v>0</v>
      </c>
      <c r="GR209" s="227">
        <v>2881</v>
      </c>
      <c r="GS209" s="227">
        <v>3121</v>
      </c>
      <c r="GT209" s="227">
        <v>2805</v>
      </c>
      <c r="GU209" s="230" t="s">
        <v>3940</v>
      </c>
      <c r="GV209" s="297">
        <v>1516</v>
      </c>
      <c r="GW209" s="235">
        <v>350</v>
      </c>
      <c r="GX209" s="235">
        <v>34</v>
      </c>
      <c r="GY209" s="235">
        <v>2299</v>
      </c>
      <c r="GZ209" s="235">
        <v>629</v>
      </c>
      <c r="HA209" s="235">
        <v>22</v>
      </c>
      <c r="HB209" s="235">
        <v>2517</v>
      </c>
      <c r="HC209" s="298">
        <v>666</v>
      </c>
      <c r="HD209" s="236">
        <v>9286</v>
      </c>
      <c r="HE209" s="237">
        <v>0.78040171442978401</v>
      </c>
      <c r="HF209" s="238">
        <v>5084</v>
      </c>
      <c r="HG209" s="238">
        <v>4159</v>
      </c>
      <c r="HH209" s="238" t="s">
        <v>3940</v>
      </c>
      <c r="HI209" s="238">
        <v>43</v>
      </c>
      <c r="HJ209" s="242">
        <v>4.6306267499461552E-3</v>
      </c>
      <c r="HK209" s="301">
        <v>5084</v>
      </c>
      <c r="HL209" s="245">
        <v>0.54749084643549428</v>
      </c>
      <c r="HM209" s="244">
        <v>4956</v>
      </c>
      <c r="HN209" s="246">
        <v>128</v>
      </c>
      <c r="HO209" s="302" t="s">
        <v>4294</v>
      </c>
      <c r="HP209" s="305">
        <v>4654</v>
      </c>
      <c r="HQ209" s="139">
        <v>0.39112530464744938</v>
      </c>
      <c r="HR209" s="57">
        <v>3200.0000193200003</v>
      </c>
      <c r="HS209" s="139">
        <v>0.68758058000000011</v>
      </c>
      <c r="HT209" s="56">
        <v>68.758058000000005</v>
      </c>
      <c r="HU209" s="57">
        <v>127.99998588</v>
      </c>
      <c r="HV209" s="139">
        <v>2.7503219999999998E-2</v>
      </c>
      <c r="HW209" s="56">
        <v>2.7503220000000002</v>
      </c>
      <c r="HX209" s="56" t="s">
        <v>4086</v>
      </c>
      <c r="HY209" s="57">
        <v>1086.0000096399999</v>
      </c>
      <c r="HZ209" s="139">
        <v>0.23334765999999998</v>
      </c>
      <c r="IA209" s="56">
        <v>23.334765999999998</v>
      </c>
      <c r="IB209" s="56" t="s">
        <v>4505</v>
      </c>
      <c r="IC209" s="57">
        <v>239.99998515999999</v>
      </c>
      <c r="ID209" s="139">
        <v>5.1568539999999996E-2</v>
      </c>
      <c r="IE209" s="56">
        <v>5.156854</v>
      </c>
      <c r="IF209" s="56" t="s">
        <v>4294</v>
      </c>
      <c r="IG209" s="57">
        <v>0</v>
      </c>
      <c r="IH209" s="140">
        <v>0</v>
      </c>
      <c r="II209" s="53">
        <v>0</v>
      </c>
      <c r="IJ209" s="53">
        <v>1</v>
      </c>
      <c r="IK209" s="307">
        <v>100.99999104</v>
      </c>
      <c r="IL209" s="245">
        <v>2.170176E-2</v>
      </c>
      <c r="IM209" s="20">
        <v>2.1701760000000001</v>
      </c>
      <c r="IN209" s="20" t="s">
        <v>3940</v>
      </c>
      <c r="IO209" s="25">
        <v>884.99998599999992</v>
      </c>
      <c r="IP209" s="245">
        <v>0.19015899999999999</v>
      </c>
      <c r="IQ209" s="20">
        <v>19.015899999999998</v>
      </c>
      <c r="IR209" s="25">
        <v>658.00001903999987</v>
      </c>
      <c r="IS209" s="245">
        <v>0.14138375999999997</v>
      </c>
      <c r="IT209" s="20">
        <v>14.138375999999999</v>
      </c>
      <c r="IU209" s="20" t="s">
        <v>4716</v>
      </c>
      <c r="IV209" s="25">
        <v>22.000016479999999</v>
      </c>
      <c r="IW209" s="245">
        <v>4.7271199999999996E-3</v>
      </c>
      <c r="IX209" s="20">
        <v>0.47271200000000002</v>
      </c>
      <c r="IY209" s="20" t="s">
        <v>4086</v>
      </c>
      <c r="IZ209" s="25">
        <v>398.99998580000005</v>
      </c>
      <c r="JA209" s="265">
        <v>8.5732700000000009E-2</v>
      </c>
      <c r="JB209" s="43">
        <v>8.5732700000000008</v>
      </c>
      <c r="JC209" s="311">
        <v>314.99998634000002</v>
      </c>
      <c r="JD209" s="19">
        <v>6.7683710000000008E-2</v>
      </c>
      <c r="JE209" s="43">
        <v>6.7683710000000001</v>
      </c>
      <c r="JF209" s="43" t="s">
        <v>3940</v>
      </c>
      <c r="JG209" s="26">
        <v>762.99998345999995</v>
      </c>
      <c r="JH209" s="19">
        <v>0.16394498999999998</v>
      </c>
      <c r="JI209" s="43">
        <v>16.394499</v>
      </c>
      <c r="JJ209" s="26">
        <v>275.00001984000005</v>
      </c>
      <c r="JK209" s="19">
        <v>5.908896000000001E-2</v>
      </c>
      <c r="JL209" s="43">
        <v>5.9088960000000004</v>
      </c>
      <c r="JM209" s="43" t="s">
        <v>4716</v>
      </c>
      <c r="JN209" s="26">
        <v>1213.9999955199999</v>
      </c>
      <c r="JO209" s="19">
        <v>0.26085087999999995</v>
      </c>
      <c r="JP209" s="43">
        <v>26.085087999999999</v>
      </c>
      <c r="JQ209" s="43" t="s">
        <v>4086</v>
      </c>
      <c r="JR209" s="26">
        <v>22.000016479999999</v>
      </c>
      <c r="JS209" s="65">
        <v>4.7271199999999996E-3</v>
      </c>
      <c r="JT209" s="5">
        <v>0.47271200000000002</v>
      </c>
      <c r="JU209" s="5">
        <v>0.99999999999999989</v>
      </c>
      <c r="JV209" s="313">
        <v>369.99998099999999</v>
      </c>
      <c r="JW209" s="21">
        <v>369.99998099999999</v>
      </c>
      <c r="JX209" s="30">
        <v>7.9501500000000003E-2</v>
      </c>
      <c r="JY209" s="55">
        <v>7.9501499999999998</v>
      </c>
      <c r="JZ209" s="55" t="s">
        <v>4928</v>
      </c>
      <c r="KA209" s="21">
        <v>1052.9999849199999</v>
      </c>
      <c r="KB209" s="30">
        <v>0.22625697999999997</v>
      </c>
      <c r="KC209" s="21">
        <v>716.99998707999998</v>
      </c>
      <c r="KD209" s="30">
        <v>0.15406101999999999</v>
      </c>
      <c r="KE209" s="55">
        <v>15.406102000000001</v>
      </c>
      <c r="KF209" s="21">
        <v>335.99999783999999</v>
      </c>
      <c r="KG209" s="30">
        <v>7.2195960000000003E-2</v>
      </c>
      <c r="KH209" s="55">
        <v>7.2195960000000001</v>
      </c>
      <c r="KI209" s="55" t="s">
        <v>4086</v>
      </c>
      <c r="KJ209" s="21">
        <v>3204.99999768</v>
      </c>
      <c r="KK209" s="30">
        <v>0.68865491999999995</v>
      </c>
      <c r="KL209" s="21">
        <v>1267.9999852000001</v>
      </c>
      <c r="KM209" s="30">
        <v>0.27245380000000002</v>
      </c>
      <c r="KN209" s="55">
        <v>27.245380000000001</v>
      </c>
      <c r="KO209" s="21">
        <v>1937.0000124799999</v>
      </c>
      <c r="KP209" s="30">
        <v>0.41620111999999998</v>
      </c>
      <c r="KQ209" s="55">
        <v>41.620111999999999</v>
      </c>
      <c r="KR209" s="21">
        <v>25.999989859999999</v>
      </c>
      <c r="KS209" s="314">
        <v>5.5865899999999998E-3</v>
      </c>
      <c r="KT209" s="5">
        <v>0.55865900000000002</v>
      </c>
      <c r="KU209" s="51">
        <v>2</v>
      </c>
      <c r="KV209" s="51">
        <v>1</v>
      </c>
      <c r="KW209" s="51">
        <v>2</v>
      </c>
      <c r="KX209" s="51">
        <v>2</v>
      </c>
      <c r="KY209" s="51">
        <v>0</v>
      </c>
      <c r="KZ209" s="51">
        <v>1</v>
      </c>
      <c r="LA209" s="51">
        <v>6</v>
      </c>
      <c r="LB209" s="51">
        <v>3</v>
      </c>
      <c r="LC209" s="51">
        <v>2</v>
      </c>
      <c r="LD209" s="51">
        <v>3</v>
      </c>
      <c r="LE209" s="51">
        <v>3</v>
      </c>
      <c r="LF209" s="51">
        <v>1</v>
      </c>
      <c r="LG209" s="261">
        <v>7</v>
      </c>
      <c r="LH209" s="260">
        <v>10</v>
      </c>
      <c r="LI209" s="260">
        <v>9</v>
      </c>
      <c r="LJ209" s="264">
        <v>2</v>
      </c>
    </row>
    <row r="210" spans="1:322">
      <c r="A210" s="111">
        <v>30200</v>
      </c>
      <c r="B210" s="49" t="s">
        <v>385</v>
      </c>
      <c r="C210" s="67">
        <v>14138</v>
      </c>
      <c r="D210" s="69">
        <v>1.6461606835863295E-3</v>
      </c>
      <c r="E210" s="132">
        <v>12581</v>
      </c>
      <c r="F210" s="131">
        <v>6293</v>
      </c>
      <c r="G210" s="133">
        <v>0.50019871234401081</v>
      </c>
      <c r="H210" s="131">
        <v>6288</v>
      </c>
      <c r="I210" s="133">
        <v>0.49980128765598919</v>
      </c>
      <c r="J210" s="134" t="s">
        <v>370</v>
      </c>
      <c r="K210" s="72">
        <v>55</v>
      </c>
      <c r="L210" s="2">
        <v>1</v>
      </c>
      <c r="M210" s="2">
        <v>56</v>
      </c>
      <c r="N210" s="2" t="s">
        <v>29</v>
      </c>
      <c r="O210" s="2"/>
      <c r="P210" s="74"/>
      <c r="Q210" s="458">
        <v>882</v>
      </c>
      <c r="R210" s="460">
        <v>964</v>
      </c>
      <c r="S210" s="16" t="s">
        <v>3812</v>
      </c>
      <c r="T210" s="16" t="s">
        <v>3813</v>
      </c>
      <c r="U210" s="16" t="s">
        <v>3814</v>
      </c>
      <c r="V210" s="16" t="s">
        <v>3815</v>
      </c>
      <c r="W210" s="16" t="s">
        <v>3816</v>
      </c>
      <c r="X210" s="16" t="s">
        <v>3817</v>
      </c>
      <c r="Y210" s="16" t="s">
        <v>3818</v>
      </c>
      <c r="Z210" s="16" t="s">
        <v>3819</v>
      </c>
      <c r="AA210" s="16" t="s">
        <v>3820</v>
      </c>
      <c r="AB210" s="16" t="s">
        <v>3821</v>
      </c>
      <c r="AC210" s="16" t="s">
        <v>3822</v>
      </c>
      <c r="AD210" s="16" t="s">
        <v>3823</v>
      </c>
      <c r="AE210" s="16" t="s">
        <v>3113</v>
      </c>
      <c r="AF210" s="16" t="s">
        <v>3824</v>
      </c>
      <c r="AG210" s="16" t="s">
        <v>859</v>
      </c>
      <c r="AH210" s="16" t="s">
        <v>816</v>
      </c>
      <c r="AI210" s="16" t="s">
        <v>881</v>
      </c>
      <c r="AJ210" s="404">
        <v>7.0105714967013746E-2</v>
      </c>
      <c r="AK210" s="404">
        <v>7.6623479850568318E-2</v>
      </c>
      <c r="AL210" s="404">
        <v>8.3220729671727209E-2</v>
      </c>
      <c r="AM210" s="404">
        <v>8.4810428423813686E-2</v>
      </c>
      <c r="AN210" s="404">
        <v>7.9723392417136954E-2</v>
      </c>
      <c r="AO210" s="404">
        <v>6.7085287338049443E-2</v>
      </c>
      <c r="AP210" s="404">
        <v>7.6067085287338049E-2</v>
      </c>
      <c r="AQ210" s="404">
        <v>7.2728717907956444E-2</v>
      </c>
      <c r="AR210" s="404">
        <v>6.9549320403783477E-2</v>
      </c>
      <c r="AS210" s="404">
        <v>6.2634130832207299E-2</v>
      </c>
      <c r="AT210" s="404">
        <v>6.2395676019394324E-2</v>
      </c>
      <c r="AU210" s="404">
        <v>5.0234480565932757E-2</v>
      </c>
      <c r="AV210" s="404">
        <v>4.0060408552579287E-2</v>
      </c>
      <c r="AW210" s="404">
        <v>3.2827279230585801E-2</v>
      </c>
      <c r="AX210" s="404">
        <v>2.6945393847865831E-2</v>
      </c>
      <c r="AY210" s="404">
        <v>1.9553294650663699E-2</v>
      </c>
      <c r="AZ210" s="404">
        <v>1.2558620141483189E-2</v>
      </c>
      <c r="BA210" s="404">
        <v>1.2876559891900485E-2</v>
      </c>
      <c r="BB210" s="404">
        <v>0</v>
      </c>
      <c r="BC210" s="75" t="s">
        <v>627</v>
      </c>
      <c r="BD210" s="301">
        <v>29</v>
      </c>
      <c r="BE210" s="245">
        <v>0.44827586206896552</v>
      </c>
      <c r="BF210" s="245">
        <v>0</v>
      </c>
      <c r="BG210" s="245">
        <v>0.20689655172413793</v>
      </c>
      <c r="BH210" s="245">
        <v>0</v>
      </c>
      <c r="BI210" s="245">
        <v>0</v>
      </c>
      <c r="BJ210" s="245">
        <v>0.34482758620689657</v>
      </c>
      <c r="BK210" s="245">
        <v>0</v>
      </c>
      <c r="BL210" s="417">
        <v>282</v>
      </c>
      <c r="BM210" s="19">
        <v>0.61347517730496459</v>
      </c>
      <c r="BN210" s="19">
        <v>7.0921985815602835E-3</v>
      </c>
      <c r="BO210" s="19">
        <v>0.12056737588652482</v>
      </c>
      <c r="BP210" s="19">
        <v>7.0921985815602835E-3</v>
      </c>
      <c r="BQ210" s="19">
        <v>2.1276595744680851E-2</v>
      </c>
      <c r="BR210" s="19">
        <v>0.23049645390070922</v>
      </c>
      <c r="BS210" s="65">
        <v>0</v>
      </c>
      <c r="BT210" s="420">
        <v>7527</v>
      </c>
      <c r="BU210" s="143">
        <v>0.59828312534774664</v>
      </c>
      <c r="BV210" s="425">
        <v>5052</v>
      </c>
      <c r="BW210" s="143">
        <v>0.40155790477704473</v>
      </c>
      <c r="BX210" s="425">
        <v>2</v>
      </c>
      <c r="BY210" s="144">
        <v>1.5896987520864795E-4</v>
      </c>
      <c r="BZ210" s="413">
        <v>9688</v>
      </c>
      <c r="CA210" s="6">
        <v>0.77005007551069071</v>
      </c>
      <c r="CB210" s="414">
        <v>8808</v>
      </c>
      <c r="CC210" s="6">
        <v>0.90916597853014036</v>
      </c>
      <c r="CD210" s="414">
        <v>871</v>
      </c>
      <c r="CE210" s="6">
        <v>8.9905037159372425E-2</v>
      </c>
      <c r="CF210" s="6" t="s">
        <v>3940</v>
      </c>
      <c r="CG210" s="414">
        <v>9</v>
      </c>
      <c r="CH210" s="272">
        <v>9.2898431048720061E-4</v>
      </c>
      <c r="CI210" s="274">
        <v>5.8667644000000001</v>
      </c>
      <c r="CJ210" s="412">
        <v>1820</v>
      </c>
      <c r="CK210" s="147">
        <v>0.14466258643986965</v>
      </c>
      <c r="CL210" s="412">
        <v>1620</v>
      </c>
      <c r="CM210" s="147">
        <v>0.89010989010989006</v>
      </c>
      <c r="CN210" s="148">
        <v>197</v>
      </c>
      <c r="CO210" s="147">
        <v>0.10824175824175825</v>
      </c>
      <c r="CP210" s="147" t="s">
        <v>3940</v>
      </c>
      <c r="CQ210" s="412">
        <v>3</v>
      </c>
      <c r="CR210" s="275">
        <v>1.6483516483516484E-3</v>
      </c>
      <c r="CS210" s="279">
        <v>0</v>
      </c>
      <c r="CT210" s="280">
        <v>0</v>
      </c>
      <c r="CU210" s="280">
        <v>29</v>
      </c>
      <c r="CV210" s="280">
        <v>33</v>
      </c>
      <c r="CW210" s="280">
        <v>0</v>
      </c>
      <c r="CX210" s="280">
        <v>10</v>
      </c>
      <c r="CY210" s="280">
        <v>0</v>
      </c>
      <c r="CZ210" s="280">
        <v>3</v>
      </c>
      <c r="DA210" s="280">
        <v>0</v>
      </c>
      <c r="DB210" s="280">
        <v>0</v>
      </c>
      <c r="DC210" s="280">
        <v>0</v>
      </c>
      <c r="DD210" s="280">
        <v>0</v>
      </c>
      <c r="DE210" s="281">
        <v>0</v>
      </c>
      <c r="DF210" s="281">
        <v>75</v>
      </c>
      <c r="DG210" s="154">
        <v>2822</v>
      </c>
      <c r="DH210" s="152">
        <v>0.22430649391940227</v>
      </c>
      <c r="DI210" s="152" t="s">
        <v>4506</v>
      </c>
      <c r="DJ210" s="151">
        <v>1003</v>
      </c>
      <c r="DK210" s="151" t="s">
        <v>5140</v>
      </c>
      <c r="DL210" s="151">
        <v>1761</v>
      </c>
      <c r="DM210" s="151" t="s">
        <v>4295</v>
      </c>
      <c r="DN210" s="151">
        <v>139</v>
      </c>
      <c r="DO210" s="151" t="s">
        <v>4717</v>
      </c>
      <c r="DP210" s="151">
        <v>9757</v>
      </c>
      <c r="DQ210" s="152">
        <v>0.77553453620538904</v>
      </c>
      <c r="DR210" s="151">
        <v>2</v>
      </c>
      <c r="DS210" s="155">
        <v>1.5896987520864795E-4</v>
      </c>
      <c r="DT210" s="159">
        <v>1003</v>
      </c>
      <c r="DU210" s="160">
        <v>516</v>
      </c>
      <c r="DV210" s="160">
        <v>263</v>
      </c>
      <c r="DW210" s="160">
        <v>367</v>
      </c>
      <c r="DX210" s="160">
        <v>185</v>
      </c>
      <c r="DY210" s="160">
        <v>115</v>
      </c>
      <c r="DZ210" s="161">
        <v>116</v>
      </c>
      <c r="EA210" s="285">
        <v>1761</v>
      </c>
      <c r="EB210" s="165">
        <v>1114</v>
      </c>
      <c r="EC210" s="165">
        <v>341</v>
      </c>
      <c r="ED210" s="165">
        <v>447</v>
      </c>
      <c r="EE210" s="165">
        <v>407</v>
      </c>
      <c r="EF210" s="165">
        <v>38</v>
      </c>
      <c r="EG210" s="286">
        <v>92</v>
      </c>
      <c r="EH210" s="289">
        <v>12039</v>
      </c>
      <c r="EI210" s="167">
        <v>0.95691916381845643</v>
      </c>
      <c r="EJ210" s="168">
        <v>20</v>
      </c>
      <c r="EK210" s="290">
        <v>1.6612675471384666E-3</v>
      </c>
      <c r="EL210" s="293">
        <v>39</v>
      </c>
      <c r="EM210" s="173">
        <v>3.0999125665686351E-3</v>
      </c>
      <c r="EN210" s="294" t="s">
        <v>4506</v>
      </c>
      <c r="EO210" s="180">
        <v>11507</v>
      </c>
      <c r="EP210" s="181">
        <v>0.98358834088383618</v>
      </c>
      <c r="EQ210" s="182">
        <v>11195</v>
      </c>
      <c r="ER210" s="183">
        <v>0.95691939482007005</v>
      </c>
      <c r="ES210" s="182">
        <v>311</v>
      </c>
      <c r="ET210" s="183">
        <v>2.6583468672536113E-2</v>
      </c>
      <c r="EU210" s="183" t="s">
        <v>4506</v>
      </c>
      <c r="EV210" s="182">
        <v>1</v>
      </c>
      <c r="EW210" s="184">
        <v>8.5477391230019662E-5</v>
      </c>
      <c r="EX210" s="175">
        <v>103</v>
      </c>
      <c r="EY210" s="171">
        <v>8.8041712966920246E-3</v>
      </c>
      <c r="EZ210" s="171" t="s">
        <v>4506</v>
      </c>
      <c r="FA210" s="170">
        <v>87</v>
      </c>
      <c r="FB210" s="171">
        <v>7.43653303701171E-3</v>
      </c>
      <c r="FC210" s="170">
        <v>2</v>
      </c>
      <c r="FD210" s="176">
        <v>1.7095478246003932E-4</v>
      </c>
      <c r="FE210" s="190">
        <v>501</v>
      </c>
      <c r="FF210" s="191">
        <v>4.2824173006239849E-2</v>
      </c>
      <c r="FG210" s="192">
        <v>81</v>
      </c>
      <c r="FH210" s="192">
        <v>41</v>
      </c>
      <c r="FI210" s="192">
        <v>208</v>
      </c>
      <c r="FJ210" s="192">
        <v>92</v>
      </c>
      <c r="FK210" s="192">
        <v>16</v>
      </c>
      <c r="FL210" s="192">
        <v>20</v>
      </c>
      <c r="FM210" s="192">
        <v>0</v>
      </c>
      <c r="FN210" s="192">
        <v>7</v>
      </c>
      <c r="FO210" s="192">
        <v>35</v>
      </c>
      <c r="FP210" s="193">
        <v>1</v>
      </c>
      <c r="FQ210" s="202" t="s">
        <v>3985</v>
      </c>
      <c r="FR210" s="203">
        <v>9.3017333975199998E-2</v>
      </c>
      <c r="FS210" s="206">
        <v>1092</v>
      </c>
      <c r="FT210" s="253">
        <v>126</v>
      </c>
      <c r="FU210" s="208" t="s">
        <v>3986</v>
      </c>
      <c r="FV210" s="209">
        <v>-6.1592000000000001E-2</v>
      </c>
      <c r="FW210" s="210">
        <v>1092</v>
      </c>
      <c r="FX210" s="211">
        <v>123</v>
      </c>
      <c r="FY210" s="216">
        <v>9617</v>
      </c>
      <c r="FZ210" s="217">
        <v>62.275970801200003</v>
      </c>
      <c r="GA210" s="218">
        <v>1418</v>
      </c>
      <c r="GB210" s="219">
        <v>141</v>
      </c>
      <c r="GC210" s="254">
        <v>1271</v>
      </c>
      <c r="GD210" s="225">
        <v>8.2295736412</v>
      </c>
      <c r="GE210" s="224">
        <v>1618</v>
      </c>
      <c r="GF210" s="255">
        <v>171</v>
      </c>
      <c r="GG210" s="435">
        <v>5452</v>
      </c>
      <c r="GH210" s="249" t="s">
        <v>4086</v>
      </c>
      <c r="GI210" s="436">
        <v>114</v>
      </c>
      <c r="GJ210" s="437">
        <v>259</v>
      </c>
      <c r="GK210" s="250" t="s">
        <v>3940</v>
      </c>
      <c r="GL210" s="228">
        <v>3477</v>
      </c>
      <c r="GM210" s="229">
        <v>1.4576996685902823E-3</v>
      </c>
      <c r="GN210" s="227">
        <v>132</v>
      </c>
      <c r="GO210" s="227">
        <v>2599</v>
      </c>
      <c r="GP210" s="227">
        <v>746</v>
      </c>
      <c r="GQ210" s="227">
        <v>0</v>
      </c>
      <c r="GR210" s="227">
        <v>3404</v>
      </c>
      <c r="GS210" s="227">
        <v>3522</v>
      </c>
      <c r="GT210" s="227">
        <v>3256</v>
      </c>
      <c r="GU210" s="230" t="s">
        <v>3940</v>
      </c>
      <c r="GV210" s="297">
        <v>2566</v>
      </c>
      <c r="GW210" s="235">
        <v>465</v>
      </c>
      <c r="GX210" s="235">
        <v>649</v>
      </c>
      <c r="GY210" s="235">
        <v>3098</v>
      </c>
      <c r="GZ210" s="235">
        <v>394</v>
      </c>
      <c r="HA210" s="235">
        <v>56</v>
      </c>
      <c r="HB210" s="235">
        <v>2827</v>
      </c>
      <c r="HC210" s="298">
        <v>884</v>
      </c>
      <c r="HD210" s="236">
        <v>10349</v>
      </c>
      <c r="HE210" s="237">
        <v>0.82258961926714891</v>
      </c>
      <c r="HF210" s="238">
        <v>5740</v>
      </c>
      <c r="HG210" s="238">
        <v>4555</v>
      </c>
      <c r="HH210" s="238" t="s">
        <v>3940</v>
      </c>
      <c r="HI210" s="238">
        <v>54</v>
      </c>
      <c r="HJ210" s="242">
        <v>5.2178954488356364E-3</v>
      </c>
      <c r="HK210" s="301">
        <v>5740</v>
      </c>
      <c r="HL210" s="245">
        <v>0.55464296067252872</v>
      </c>
      <c r="HM210" s="244">
        <v>5726</v>
      </c>
      <c r="HN210" s="246">
        <v>14</v>
      </c>
      <c r="HO210" s="302" t="s">
        <v>4295</v>
      </c>
      <c r="HP210" s="305">
        <v>4971</v>
      </c>
      <c r="HQ210" s="139">
        <v>0.39511962483109453</v>
      </c>
      <c r="HR210" s="57">
        <v>3576.0000015599999</v>
      </c>
      <c r="HS210" s="139">
        <v>0.71937235999999993</v>
      </c>
      <c r="HT210" s="56">
        <v>71.937235999999999</v>
      </c>
      <c r="HU210" s="57">
        <v>385.99998927000001</v>
      </c>
      <c r="HV210" s="139">
        <v>7.7650369999999996E-2</v>
      </c>
      <c r="HW210" s="56">
        <v>7.7650370000000004</v>
      </c>
      <c r="HX210" s="56" t="s">
        <v>4086</v>
      </c>
      <c r="HY210" s="57">
        <v>740.00001111000006</v>
      </c>
      <c r="HZ210" s="139">
        <v>0.14886341</v>
      </c>
      <c r="IA210" s="56">
        <v>14.886341</v>
      </c>
      <c r="IB210" s="56" t="s">
        <v>4506</v>
      </c>
      <c r="IC210" s="57">
        <v>268.99999806</v>
      </c>
      <c r="ID210" s="139">
        <v>5.411386E-2</v>
      </c>
      <c r="IE210" s="56">
        <v>5.4113860000000003</v>
      </c>
      <c r="IF210" s="56" t="s">
        <v>4295</v>
      </c>
      <c r="IG210" s="57">
        <v>0</v>
      </c>
      <c r="IH210" s="140">
        <v>0</v>
      </c>
      <c r="II210" s="53">
        <v>0</v>
      </c>
      <c r="IJ210" s="53">
        <v>0.99999999999999989</v>
      </c>
      <c r="IK210" s="307">
        <v>62.000002139999999</v>
      </c>
      <c r="IL210" s="245">
        <v>1.247234E-2</v>
      </c>
      <c r="IM210" s="20">
        <v>1.247234</v>
      </c>
      <c r="IN210" s="20" t="s">
        <v>3940</v>
      </c>
      <c r="IO210" s="25">
        <v>217.00000749000003</v>
      </c>
      <c r="IP210" s="245">
        <v>4.3653190000000008E-2</v>
      </c>
      <c r="IQ210" s="20">
        <v>4.3653190000000004</v>
      </c>
      <c r="IR210" s="25">
        <v>130.00000128000002</v>
      </c>
      <c r="IS210" s="245">
        <v>2.6151680000000004E-2</v>
      </c>
      <c r="IT210" s="20">
        <v>2.6151680000000002</v>
      </c>
      <c r="IU210" s="20" t="s">
        <v>4717</v>
      </c>
      <c r="IV210" s="25">
        <v>29.999985000000002</v>
      </c>
      <c r="IW210" s="245">
        <v>6.0350000000000004E-3</v>
      </c>
      <c r="IX210" s="20">
        <v>0.60350000000000004</v>
      </c>
      <c r="IY210" s="20" t="s">
        <v>4086</v>
      </c>
      <c r="IZ210" s="25">
        <v>192.00000341999998</v>
      </c>
      <c r="JA210" s="265">
        <v>3.8624019999999995E-2</v>
      </c>
      <c r="JB210" s="43">
        <v>3.8624019999999999</v>
      </c>
      <c r="JC210" s="311">
        <v>3333.9999900000003</v>
      </c>
      <c r="JD210" s="19">
        <v>0.67069000000000001</v>
      </c>
      <c r="JE210" s="43">
        <v>67.069000000000003</v>
      </c>
      <c r="JF210" s="43" t="s">
        <v>3940</v>
      </c>
      <c r="JG210" s="26">
        <v>413.99999183999995</v>
      </c>
      <c r="JH210" s="19">
        <v>8.3283039999999989E-2</v>
      </c>
      <c r="JI210" s="43">
        <v>8.3283039999999993</v>
      </c>
      <c r="JJ210" s="26">
        <v>146.00000985</v>
      </c>
      <c r="JK210" s="19">
        <v>2.937035E-2</v>
      </c>
      <c r="JL210" s="43">
        <v>2.9370349999999998</v>
      </c>
      <c r="JM210" s="43" t="s">
        <v>4717</v>
      </c>
      <c r="JN210" s="26">
        <v>419.99998884000001</v>
      </c>
      <c r="JO210" s="19">
        <v>8.4490040000000002E-2</v>
      </c>
      <c r="JP210" s="43">
        <v>8.4490040000000004</v>
      </c>
      <c r="JQ210" s="43" t="s">
        <v>4086</v>
      </c>
      <c r="JR210" s="26">
        <v>26.00002014</v>
      </c>
      <c r="JS210" s="65">
        <v>5.23034E-3</v>
      </c>
      <c r="JT210" s="5">
        <v>0.523034</v>
      </c>
      <c r="JU210" s="5">
        <v>1</v>
      </c>
      <c r="JV210" s="313">
        <v>3230.00000886</v>
      </c>
      <c r="JW210" s="21">
        <v>3230.00000886</v>
      </c>
      <c r="JX210" s="30">
        <v>0.64976866</v>
      </c>
      <c r="JY210" s="55">
        <v>64.976866000000001</v>
      </c>
      <c r="JZ210" s="55" t="s">
        <v>4929</v>
      </c>
      <c r="KA210" s="21">
        <v>748.99995690000003</v>
      </c>
      <c r="KB210" s="30">
        <v>0.1506739</v>
      </c>
      <c r="KC210" s="21">
        <v>573.99997812000004</v>
      </c>
      <c r="KD210" s="30">
        <v>0.11546972000000001</v>
      </c>
      <c r="KE210" s="55">
        <v>11.546972</v>
      </c>
      <c r="KF210" s="21">
        <v>174.99997877999999</v>
      </c>
      <c r="KG210" s="30">
        <v>3.5204180000000002E-2</v>
      </c>
      <c r="KH210" s="55">
        <v>3.5204179999999998</v>
      </c>
      <c r="KI210" s="55" t="s">
        <v>4086</v>
      </c>
      <c r="KJ210" s="21">
        <v>966.99998045999996</v>
      </c>
      <c r="KK210" s="30">
        <v>0.19452825999999998</v>
      </c>
      <c r="KL210" s="21">
        <v>297.00000062999999</v>
      </c>
      <c r="KM210" s="30">
        <v>5.9746529999999999E-2</v>
      </c>
      <c r="KN210" s="55">
        <v>5.974653</v>
      </c>
      <c r="KO210" s="21">
        <v>669.99997982999992</v>
      </c>
      <c r="KP210" s="30">
        <v>0.13478172999999999</v>
      </c>
      <c r="KQ210" s="55">
        <v>13.478173</v>
      </c>
      <c r="KR210" s="21">
        <v>25.000004069999996</v>
      </c>
      <c r="KS210" s="314">
        <v>5.0291699999999995E-3</v>
      </c>
      <c r="KT210" s="5">
        <v>0.50291699999999995</v>
      </c>
      <c r="KU210" s="51">
        <v>4</v>
      </c>
      <c r="KV210" s="51">
        <v>6</v>
      </c>
      <c r="KW210" s="51">
        <v>3</v>
      </c>
      <c r="KX210" s="51">
        <v>3</v>
      </c>
      <c r="KY210" s="51">
        <v>4</v>
      </c>
      <c r="KZ210" s="51">
        <v>6</v>
      </c>
      <c r="LA210" s="51">
        <v>7</v>
      </c>
      <c r="LB210" s="51">
        <v>6</v>
      </c>
      <c r="LC210" s="51">
        <v>4</v>
      </c>
      <c r="LD210" s="51">
        <v>2</v>
      </c>
      <c r="LE210" s="51">
        <v>11</v>
      </c>
      <c r="LF210" s="51">
        <v>4</v>
      </c>
      <c r="LG210" s="261">
        <v>16</v>
      </c>
      <c r="LH210" s="260">
        <v>23</v>
      </c>
      <c r="LI210" s="260">
        <v>21</v>
      </c>
      <c r="LJ210" s="264">
        <v>5</v>
      </c>
    </row>
    <row r="211" spans="1:322">
      <c r="A211" s="111">
        <v>30201</v>
      </c>
      <c r="B211" s="49" t="s">
        <v>386</v>
      </c>
      <c r="C211" s="67">
        <v>45995</v>
      </c>
      <c r="D211" s="69">
        <v>5.3554364578832381E-3</v>
      </c>
      <c r="E211" s="132">
        <v>45028</v>
      </c>
      <c r="F211" s="131">
        <v>23263</v>
      </c>
      <c r="G211" s="133">
        <v>0.5166340943412987</v>
      </c>
      <c r="H211" s="131">
        <v>21765</v>
      </c>
      <c r="I211" s="133">
        <v>0.48336590565870124</v>
      </c>
      <c r="J211" s="134" t="s">
        <v>387</v>
      </c>
      <c r="K211" s="72">
        <v>153</v>
      </c>
      <c r="L211" s="2">
        <v>1</v>
      </c>
      <c r="M211" s="2">
        <v>154</v>
      </c>
      <c r="N211" s="2" t="s">
        <v>29</v>
      </c>
      <c r="O211" s="2"/>
      <c r="P211" s="74"/>
      <c r="Q211" s="305">
        <v>3947</v>
      </c>
      <c r="R211" s="461">
        <v>4244</v>
      </c>
      <c r="S211" s="16" t="s">
        <v>3825</v>
      </c>
      <c r="T211" s="16" t="s">
        <v>3826</v>
      </c>
      <c r="U211" s="16" t="s">
        <v>3827</v>
      </c>
      <c r="V211" s="16" t="s">
        <v>3828</v>
      </c>
      <c r="W211" s="16" t="s">
        <v>3829</v>
      </c>
      <c r="X211" s="16" t="s">
        <v>3830</v>
      </c>
      <c r="Y211" s="16" t="s">
        <v>3831</v>
      </c>
      <c r="Z211" s="16" t="s">
        <v>3832</v>
      </c>
      <c r="AA211" s="16" t="s">
        <v>3833</v>
      </c>
      <c r="AB211" s="16" t="s">
        <v>3834</v>
      </c>
      <c r="AC211" s="16" t="s">
        <v>3835</v>
      </c>
      <c r="AD211" s="16" t="s">
        <v>3836</v>
      </c>
      <c r="AE211" s="16" t="s">
        <v>3837</v>
      </c>
      <c r="AF211" s="16" t="s">
        <v>3838</v>
      </c>
      <c r="AG211" s="16" t="s">
        <v>861</v>
      </c>
      <c r="AH211" s="16" t="s">
        <v>3839</v>
      </c>
      <c r="AI211" s="16" t="s">
        <v>3840</v>
      </c>
      <c r="AJ211" s="404">
        <v>8.7656569245802618E-2</v>
      </c>
      <c r="AK211" s="404">
        <v>9.425246513280626E-2</v>
      </c>
      <c r="AL211" s="404">
        <v>0.10595629386159723</v>
      </c>
      <c r="AM211" s="404">
        <v>9.7050723993959309E-2</v>
      </c>
      <c r="AN211" s="404">
        <v>8.1082881762458911E-2</v>
      </c>
      <c r="AO211" s="404">
        <v>7.0911432886204134E-2</v>
      </c>
      <c r="AP211" s="404">
        <v>7.4464777471795321E-2</v>
      </c>
      <c r="AQ211" s="404">
        <v>6.929021941902816E-2</v>
      </c>
      <c r="AR211" s="404">
        <v>6.1050901661188595E-2</v>
      </c>
      <c r="AS211" s="404">
        <v>5.4232921737585503E-2</v>
      </c>
      <c r="AT211" s="404">
        <v>4.7525983832282133E-2</v>
      </c>
      <c r="AU211" s="404">
        <v>3.9086790441503066E-2</v>
      </c>
      <c r="AV211" s="404">
        <v>3.2757395398418765E-2</v>
      </c>
      <c r="AW211" s="404">
        <v>3.0203428977525097E-2</v>
      </c>
      <c r="AX211" s="404">
        <v>1.8544017056054012E-2</v>
      </c>
      <c r="AY211" s="404">
        <v>1.5057297681442658E-2</v>
      </c>
      <c r="AZ211" s="404">
        <v>1.0593408545793728E-2</v>
      </c>
      <c r="BA211" s="404">
        <v>8.9499866749578032E-3</v>
      </c>
      <c r="BB211" s="404">
        <v>1.3325042195966954E-3</v>
      </c>
      <c r="BC211" s="75" t="s">
        <v>497</v>
      </c>
      <c r="BD211" s="301">
        <v>105</v>
      </c>
      <c r="BE211" s="245">
        <v>0.64761904761904765</v>
      </c>
      <c r="BF211" s="245">
        <v>1.9047619047619049E-2</v>
      </c>
      <c r="BG211" s="245">
        <v>0.13333333333333333</v>
      </c>
      <c r="BH211" s="245">
        <v>0</v>
      </c>
      <c r="BI211" s="245">
        <v>0</v>
      </c>
      <c r="BJ211" s="245">
        <v>0.2</v>
      </c>
      <c r="BK211" s="245">
        <v>0</v>
      </c>
      <c r="BL211" s="417">
        <v>1170</v>
      </c>
      <c r="BM211" s="19">
        <v>0.66495726495726493</v>
      </c>
      <c r="BN211" s="19">
        <v>9.4017094017094013E-3</v>
      </c>
      <c r="BO211" s="19">
        <v>6.8376068376068383E-2</v>
      </c>
      <c r="BP211" s="19">
        <v>0</v>
      </c>
      <c r="BQ211" s="19">
        <v>4.2735042735042739E-3</v>
      </c>
      <c r="BR211" s="19">
        <v>0.25299145299145298</v>
      </c>
      <c r="BS211" s="65">
        <v>0</v>
      </c>
      <c r="BT211" s="420">
        <v>35955</v>
      </c>
      <c r="BU211" s="143">
        <v>0.79850315359331969</v>
      </c>
      <c r="BV211" s="425">
        <v>9005</v>
      </c>
      <c r="BW211" s="143">
        <v>0.19998667495780403</v>
      </c>
      <c r="BX211" s="425">
        <v>68</v>
      </c>
      <c r="BY211" s="144">
        <v>1.5101714488762548E-3</v>
      </c>
      <c r="BZ211" s="413">
        <v>32006</v>
      </c>
      <c r="CA211" s="6">
        <v>0.71080216754019721</v>
      </c>
      <c r="CB211" s="414">
        <v>25329</v>
      </c>
      <c r="CC211" s="6">
        <v>0.79138286571267891</v>
      </c>
      <c r="CD211" s="414">
        <v>6672</v>
      </c>
      <c r="CE211" s="6">
        <v>0.208460913578704</v>
      </c>
      <c r="CF211" s="6" t="s">
        <v>3940</v>
      </c>
      <c r="CG211" s="414">
        <v>5</v>
      </c>
      <c r="CH211" s="272">
        <v>1.5622070861713428E-4</v>
      </c>
      <c r="CI211" s="274">
        <v>6.1698991999999997</v>
      </c>
      <c r="CJ211" s="412">
        <v>8220</v>
      </c>
      <c r="CK211" s="147">
        <v>0.18255307808474727</v>
      </c>
      <c r="CL211" s="412">
        <v>6971</v>
      </c>
      <c r="CM211" s="147">
        <v>0.84805352798053524</v>
      </c>
      <c r="CN211" s="148">
        <v>1224</v>
      </c>
      <c r="CO211" s="147">
        <v>0.14890510948905109</v>
      </c>
      <c r="CP211" s="147" t="s">
        <v>3940</v>
      </c>
      <c r="CQ211" s="412">
        <v>25</v>
      </c>
      <c r="CR211" s="275">
        <v>3.0413625304136255E-3</v>
      </c>
      <c r="CS211" s="279">
        <v>1</v>
      </c>
      <c r="CT211" s="280">
        <v>0</v>
      </c>
      <c r="CU211" s="280">
        <v>21</v>
      </c>
      <c r="CV211" s="280">
        <v>22</v>
      </c>
      <c r="CW211" s="280">
        <v>0</v>
      </c>
      <c r="CX211" s="280">
        <v>7</v>
      </c>
      <c r="CY211" s="280">
        <v>0</v>
      </c>
      <c r="CZ211" s="280">
        <v>5</v>
      </c>
      <c r="DA211" s="280">
        <v>1</v>
      </c>
      <c r="DB211" s="280">
        <v>0</v>
      </c>
      <c r="DC211" s="280">
        <v>0</v>
      </c>
      <c r="DD211" s="280">
        <v>0</v>
      </c>
      <c r="DE211" s="281">
        <v>0</v>
      </c>
      <c r="DF211" s="281">
        <v>57</v>
      </c>
      <c r="DG211" s="154">
        <v>7860</v>
      </c>
      <c r="DH211" s="152">
        <v>0.1745580527671671</v>
      </c>
      <c r="DI211" s="152" t="s">
        <v>4507</v>
      </c>
      <c r="DJ211" s="151">
        <v>2422</v>
      </c>
      <c r="DK211" s="151" t="s">
        <v>5141</v>
      </c>
      <c r="DL211" s="151">
        <v>5192</v>
      </c>
      <c r="DM211" s="151" t="s">
        <v>4296</v>
      </c>
      <c r="DN211" s="151">
        <v>561</v>
      </c>
      <c r="DO211" s="151" t="s">
        <v>4718</v>
      </c>
      <c r="DP211" s="151">
        <v>37107</v>
      </c>
      <c r="DQ211" s="152">
        <v>0.82408723460957622</v>
      </c>
      <c r="DR211" s="151">
        <v>61</v>
      </c>
      <c r="DS211" s="155">
        <v>1.3547126232566404E-3</v>
      </c>
      <c r="DT211" s="159">
        <v>2422</v>
      </c>
      <c r="DU211" s="160">
        <v>1038</v>
      </c>
      <c r="DV211" s="160">
        <v>707</v>
      </c>
      <c r="DW211" s="160">
        <v>1003</v>
      </c>
      <c r="DX211" s="160">
        <v>456</v>
      </c>
      <c r="DY211" s="160">
        <v>424</v>
      </c>
      <c r="DZ211" s="161">
        <v>414</v>
      </c>
      <c r="EA211" s="285">
        <v>5192</v>
      </c>
      <c r="EB211" s="165">
        <v>3112</v>
      </c>
      <c r="EC211" s="165">
        <v>1339</v>
      </c>
      <c r="ED211" s="165">
        <v>1756</v>
      </c>
      <c r="EE211" s="165">
        <v>1292</v>
      </c>
      <c r="EF211" s="165">
        <v>280</v>
      </c>
      <c r="EG211" s="286">
        <v>436</v>
      </c>
      <c r="EH211" s="289">
        <v>42572</v>
      </c>
      <c r="EI211" s="167">
        <v>0.94545616061117532</v>
      </c>
      <c r="EJ211" s="168">
        <v>28016</v>
      </c>
      <c r="EK211" s="290">
        <v>0.65808512637414263</v>
      </c>
      <c r="EL211" s="293">
        <v>1982</v>
      </c>
      <c r="EM211" s="173">
        <v>4.4017056054010836E-2</v>
      </c>
      <c r="EN211" s="294" t="s">
        <v>4507</v>
      </c>
      <c r="EO211" s="180">
        <v>40195</v>
      </c>
      <c r="EP211" s="181">
        <v>0.97986397211184517</v>
      </c>
      <c r="EQ211" s="182">
        <v>39837</v>
      </c>
      <c r="ER211" s="183">
        <v>0.97113673484312912</v>
      </c>
      <c r="ES211" s="182">
        <v>338</v>
      </c>
      <c r="ET211" s="183">
        <v>8.2396821140391513E-3</v>
      </c>
      <c r="EU211" s="183" t="s">
        <v>4507</v>
      </c>
      <c r="EV211" s="182">
        <v>20</v>
      </c>
      <c r="EW211" s="184">
        <v>4.8755515467687279E-4</v>
      </c>
      <c r="EX211" s="175">
        <v>503</v>
      </c>
      <c r="EY211" s="171">
        <v>1.2262012140123351E-2</v>
      </c>
      <c r="EZ211" s="171" t="s">
        <v>4507</v>
      </c>
      <c r="FA211" s="170">
        <v>143</v>
      </c>
      <c r="FB211" s="171">
        <v>3.4860193559396405E-3</v>
      </c>
      <c r="FC211" s="170">
        <v>180</v>
      </c>
      <c r="FD211" s="176">
        <v>4.3879963920918554E-3</v>
      </c>
      <c r="FE211" s="190">
        <v>984</v>
      </c>
      <c r="FF211" s="191">
        <v>2.3987713610102143E-2</v>
      </c>
      <c r="FG211" s="192">
        <v>130</v>
      </c>
      <c r="FH211" s="192">
        <v>87</v>
      </c>
      <c r="FI211" s="192">
        <v>521</v>
      </c>
      <c r="FJ211" s="192">
        <v>134</v>
      </c>
      <c r="FK211" s="192">
        <v>36</v>
      </c>
      <c r="FL211" s="192">
        <v>15</v>
      </c>
      <c r="FM211" s="192">
        <v>0</v>
      </c>
      <c r="FN211" s="192">
        <v>6</v>
      </c>
      <c r="FO211" s="192">
        <v>49</v>
      </c>
      <c r="FP211" s="193">
        <v>6</v>
      </c>
      <c r="FQ211" s="202" t="s">
        <v>3988</v>
      </c>
      <c r="FR211" s="203">
        <v>1.53452260934</v>
      </c>
      <c r="FS211" s="206">
        <v>166</v>
      </c>
      <c r="FT211" s="253">
        <v>18</v>
      </c>
      <c r="FU211" s="208" t="s">
        <v>3988</v>
      </c>
      <c r="FV211" s="209">
        <v>1.8554440000000001</v>
      </c>
      <c r="FW211" s="210">
        <v>148</v>
      </c>
      <c r="FX211" s="211">
        <v>14</v>
      </c>
      <c r="FY211" s="216">
        <v>26749</v>
      </c>
      <c r="FZ211" s="217">
        <v>82.018500110999994</v>
      </c>
      <c r="GA211" s="218">
        <v>646</v>
      </c>
      <c r="GB211" s="219">
        <v>46</v>
      </c>
      <c r="GC211" s="254">
        <v>12339</v>
      </c>
      <c r="GD211" s="225">
        <v>37.833755766800003</v>
      </c>
      <c r="GE211" s="224">
        <v>393</v>
      </c>
      <c r="GF211" s="255">
        <v>26</v>
      </c>
      <c r="GG211" s="435">
        <v>4336</v>
      </c>
      <c r="GH211" s="249" t="s">
        <v>4086</v>
      </c>
      <c r="GI211" s="436">
        <v>322</v>
      </c>
      <c r="GJ211" s="437">
        <v>1206</v>
      </c>
      <c r="GK211" s="250" t="s">
        <v>3940</v>
      </c>
      <c r="GL211" s="228">
        <v>12221</v>
      </c>
      <c r="GM211" s="229">
        <v>5.1235397324825545E-3</v>
      </c>
      <c r="GN211" s="227">
        <v>3238</v>
      </c>
      <c r="GO211" s="227">
        <v>8258</v>
      </c>
      <c r="GP211" s="227">
        <v>710</v>
      </c>
      <c r="GQ211" s="227">
        <v>15</v>
      </c>
      <c r="GR211" s="227">
        <v>9485</v>
      </c>
      <c r="GS211" s="227">
        <v>11555</v>
      </c>
      <c r="GT211" s="227">
        <v>5713</v>
      </c>
      <c r="GU211" s="230" t="s">
        <v>3940</v>
      </c>
      <c r="GV211" s="297">
        <v>6530</v>
      </c>
      <c r="GW211" s="235">
        <v>1177</v>
      </c>
      <c r="GX211" s="235">
        <v>822</v>
      </c>
      <c r="GY211" s="235">
        <v>8042</v>
      </c>
      <c r="GZ211" s="235">
        <v>3362</v>
      </c>
      <c r="HA211" s="235">
        <v>127</v>
      </c>
      <c r="HB211" s="235">
        <v>6444</v>
      </c>
      <c r="HC211" s="298">
        <v>1887</v>
      </c>
      <c r="HD211" s="236">
        <v>34950</v>
      </c>
      <c r="HE211" s="237">
        <v>0.77618370791507507</v>
      </c>
      <c r="HF211" s="238">
        <v>23247</v>
      </c>
      <c r="HG211" s="238">
        <v>11576</v>
      </c>
      <c r="HH211" s="238" t="s">
        <v>3940</v>
      </c>
      <c r="HI211" s="238">
        <v>127</v>
      </c>
      <c r="HJ211" s="242">
        <v>3.6337625178826894E-3</v>
      </c>
      <c r="HK211" s="301">
        <v>23247</v>
      </c>
      <c r="HL211" s="245">
        <v>0.66515021459227464</v>
      </c>
      <c r="HM211" s="244">
        <v>23119</v>
      </c>
      <c r="HN211" s="246">
        <v>128</v>
      </c>
      <c r="HO211" s="302" t="s">
        <v>4296</v>
      </c>
      <c r="HP211" s="305">
        <v>17435</v>
      </c>
      <c r="HQ211" s="139">
        <v>0.38720351781113971</v>
      </c>
      <c r="HR211" s="57">
        <v>11468.999991900002</v>
      </c>
      <c r="HS211" s="139">
        <v>0.65781474000000006</v>
      </c>
      <c r="HT211" s="56">
        <v>65.781474000000003</v>
      </c>
      <c r="HU211" s="57">
        <v>200.99992054999998</v>
      </c>
      <c r="HV211" s="139">
        <v>1.1528529999999999E-2</v>
      </c>
      <c r="HW211" s="56">
        <v>1.1528529999999999</v>
      </c>
      <c r="HX211" s="56" t="s">
        <v>4086</v>
      </c>
      <c r="HY211" s="57">
        <v>4040.0000173499998</v>
      </c>
      <c r="HZ211" s="139">
        <v>0.23171781</v>
      </c>
      <c r="IA211" s="56">
        <v>23.171780999999999</v>
      </c>
      <c r="IB211" s="56" t="s">
        <v>4507</v>
      </c>
      <c r="IC211" s="57">
        <v>1725.0000702</v>
      </c>
      <c r="ID211" s="139">
        <v>9.893892E-2</v>
      </c>
      <c r="IE211" s="56">
        <v>9.8938919999999992</v>
      </c>
      <c r="IF211" s="56" t="s">
        <v>4296</v>
      </c>
      <c r="IG211" s="57">
        <v>0</v>
      </c>
      <c r="IH211" s="140">
        <v>0</v>
      </c>
      <c r="II211" s="53">
        <v>0</v>
      </c>
      <c r="IJ211" s="53">
        <v>1</v>
      </c>
      <c r="IK211" s="307">
        <v>281.00006934999999</v>
      </c>
      <c r="IL211" s="245">
        <v>1.6117010000000001E-2</v>
      </c>
      <c r="IM211" s="20">
        <v>1.6117010000000001</v>
      </c>
      <c r="IN211" s="20" t="s">
        <v>3940</v>
      </c>
      <c r="IO211" s="25">
        <v>1238.9999682499999</v>
      </c>
      <c r="IP211" s="245">
        <v>7.1063950000000001E-2</v>
      </c>
      <c r="IQ211" s="20">
        <v>7.106395</v>
      </c>
      <c r="IR211" s="25">
        <v>802.9999593</v>
      </c>
      <c r="IS211" s="245">
        <v>4.6056779999999999E-2</v>
      </c>
      <c r="IT211" s="20">
        <v>4.6056780000000002</v>
      </c>
      <c r="IU211" s="20" t="s">
        <v>4718</v>
      </c>
      <c r="IV211" s="25">
        <v>149.99993030000002</v>
      </c>
      <c r="IW211" s="245">
        <v>8.6033800000000007E-3</v>
      </c>
      <c r="IX211" s="20">
        <v>0.86033800000000005</v>
      </c>
      <c r="IY211" s="20" t="s">
        <v>4086</v>
      </c>
      <c r="IZ211" s="25">
        <v>1413.9999450500002</v>
      </c>
      <c r="JA211" s="265">
        <v>8.110123000000001E-2</v>
      </c>
      <c r="JB211" s="43">
        <v>8.1101229999999997</v>
      </c>
      <c r="JC211" s="311">
        <v>9957.0000040499999</v>
      </c>
      <c r="JD211" s="19">
        <v>0.57109262999999999</v>
      </c>
      <c r="JE211" s="43">
        <v>57.109262999999999</v>
      </c>
      <c r="JF211" s="43" t="s">
        <v>3940</v>
      </c>
      <c r="JG211" s="26">
        <v>1031.9999668</v>
      </c>
      <c r="JH211" s="19">
        <v>5.9191279999999999E-2</v>
      </c>
      <c r="JI211" s="43">
        <v>5.9191279999999997</v>
      </c>
      <c r="JJ211" s="26">
        <v>425.99999035000002</v>
      </c>
      <c r="JK211" s="19">
        <v>2.4433610000000001E-2</v>
      </c>
      <c r="JL211" s="43">
        <v>2.4433609999999999</v>
      </c>
      <c r="JM211" s="43" t="s">
        <v>4718</v>
      </c>
      <c r="JN211" s="26">
        <v>2075.0000238000002</v>
      </c>
      <c r="JO211" s="19">
        <v>0.11901348000000002</v>
      </c>
      <c r="JP211" s="43">
        <v>11.901348</v>
      </c>
      <c r="JQ211" s="43" t="s">
        <v>4086</v>
      </c>
      <c r="JR211" s="26">
        <v>57.999968400000007</v>
      </c>
      <c r="JS211" s="65">
        <v>3.3266400000000005E-3</v>
      </c>
      <c r="JT211" s="5">
        <v>0.33266400000000002</v>
      </c>
      <c r="JU211" s="5">
        <v>0.99999999000000006</v>
      </c>
      <c r="JV211" s="313">
        <v>10713.999982400001</v>
      </c>
      <c r="JW211" s="21">
        <v>10713.999982400001</v>
      </c>
      <c r="JX211" s="30">
        <v>0.61451104000000001</v>
      </c>
      <c r="JY211" s="55">
        <v>61.451104000000001</v>
      </c>
      <c r="JZ211" s="55" t="s">
        <v>4930</v>
      </c>
      <c r="KA211" s="21">
        <v>1581.9999437000001</v>
      </c>
      <c r="KB211" s="30">
        <v>9.0737020000000002E-2</v>
      </c>
      <c r="KC211" s="21">
        <v>459.99998384999998</v>
      </c>
      <c r="KD211" s="30">
        <v>2.6383709999999998E-2</v>
      </c>
      <c r="KE211" s="55">
        <v>2.6383709999999998</v>
      </c>
      <c r="KF211" s="21">
        <v>1121.9999598500001</v>
      </c>
      <c r="KG211" s="30">
        <v>6.4353310000000011E-2</v>
      </c>
      <c r="KH211" s="55">
        <v>6.4353309999999997</v>
      </c>
      <c r="KI211" s="55" t="s">
        <v>4086</v>
      </c>
      <c r="KJ211" s="21">
        <v>5070.9999125499999</v>
      </c>
      <c r="KK211" s="30">
        <v>0.29085172999999998</v>
      </c>
      <c r="KL211" s="21">
        <v>1423.9999636499999</v>
      </c>
      <c r="KM211" s="30">
        <v>8.1674789999999997E-2</v>
      </c>
      <c r="KN211" s="55">
        <v>8.1674790000000002</v>
      </c>
      <c r="KO211" s="21">
        <v>3646.9999489000002</v>
      </c>
      <c r="KP211" s="30">
        <v>0.20917694000000001</v>
      </c>
      <c r="KQ211" s="55">
        <v>20.917694000000001</v>
      </c>
      <c r="KR211" s="21">
        <v>67.99998699999999</v>
      </c>
      <c r="KS211" s="314">
        <v>3.9001999999999995E-3</v>
      </c>
      <c r="KT211" s="5">
        <v>0.39001999999999998</v>
      </c>
      <c r="KU211" s="51">
        <v>33</v>
      </c>
      <c r="KV211" s="51">
        <v>21</v>
      </c>
      <c r="KW211" s="51">
        <v>14</v>
      </c>
      <c r="KX211" s="51">
        <v>10</v>
      </c>
      <c r="KY211" s="51">
        <v>18</v>
      </c>
      <c r="KZ211" s="51">
        <v>19</v>
      </c>
      <c r="LA211" s="51">
        <v>22</v>
      </c>
      <c r="LB211" s="51">
        <v>21</v>
      </c>
      <c r="LC211" s="51">
        <v>21</v>
      </c>
      <c r="LD211" s="51">
        <v>15</v>
      </c>
      <c r="LE211" s="51">
        <v>25</v>
      </c>
      <c r="LF211" s="51">
        <v>20</v>
      </c>
      <c r="LG211" s="261">
        <v>78</v>
      </c>
      <c r="LH211" s="260">
        <v>80</v>
      </c>
      <c r="LI211" s="260">
        <v>81</v>
      </c>
      <c r="LJ211" s="264">
        <v>46</v>
      </c>
    </row>
    <row r="212" spans="1:322">
      <c r="A212" s="111">
        <v>30202</v>
      </c>
      <c r="B212" s="49" t="s">
        <v>388</v>
      </c>
      <c r="C212" s="67">
        <v>15322</v>
      </c>
      <c r="D212" s="69">
        <v>1.7840199458133924E-3</v>
      </c>
      <c r="E212" s="132">
        <v>14644</v>
      </c>
      <c r="F212" s="131">
        <v>7490</v>
      </c>
      <c r="G212" s="133">
        <v>0.51147227533460804</v>
      </c>
      <c r="H212" s="131">
        <v>7154</v>
      </c>
      <c r="I212" s="133">
        <v>0.48852772466539196</v>
      </c>
      <c r="J212" s="134" t="s">
        <v>116</v>
      </c>
      <c r="K212" s="72">
        <v>97</v>
      </c>
      <c r="L212" s="2">
        <v>1</v>
      </c>
      <c r="M212" s="2">
        <v>98</v>
      </c>
      <c r="N212" s="2" t="s">
        <v>34</v>
      </c>
      <c r="O212" s="2"/>
      <c r="P212" s="74"/>
      <c r="Q212" s="305">
        <v>1480</v>
      </c>
      <c r="R212" s="461">
        <v>1470</v>
      </c>
      <c r="S212" s="16" t="s">
        <v>3841</v>
      </c>
      <c r="T212" s="16" t="s">
        <v>3842</v>
      </c>
      <c r="U212" s="16" t="s">
        <v>3843</v>
      </c>
      <c r="V212" s="16" t="s">
        <v>3844</v>
      </c>
      <c r="W212" s="16" t="s">
        <v>3845</v>
      </c>
      <c r="X212" s="16" t="s">
        <v>3846</v>
      </c>
      <c r="Y212" s="16" t="s">
        <v>3847</v>
      </c>
      <c r="Z212" s="16" t="s">
        <v>3848</v>
      </c>
      <c r="AA212" s="16" t="s">
        <v>3849</v>
      </c>
      <c r="AB212" s="16" t="s">
        <v>3784</v>
      </c>
      <c r="AC212" s="16" t="s">
        <v>3850</v>
      </c>
      <c r="AD212" s="16" t="s">
        <v>1489</v>
      </c>
      <c r="AE212" s="16" t="s">
        <v>3851</v>
      </c>
      <c r="AF212" s="16" t="s">
        <v>3852</v>
      </c>
      <c r="AG212" s="16" t="s">
        <v>863</v>
      </c>
      <c r="AH212" s="16" t="s">
        <v>3853</v>
      </c>
      <c r="AI212" s="16" t="s">
        <v>881</v>
      </c>
      <c r="AJ212" s="404">
        <v>0.10106528270964217</v>
      </c>
      <c r="AK212" s="404">
        <v>0.10038240917782026</v>
      </c>
      <c r="AL212" s="404">
        <v>0.12988254575252664</v>
      </c>
      <c r="AM212" s="404">
        <v>9.6694892105981978E-2</v>
      </c>
      <c r="AN212" s="404">
        <v>6.0434307566238729E-2</v>
      </c>
      <c r="AO212" s="404">
        <v>6.6238732586724941E-2</v>
      </c>
      <c r="AP212" s="404">
        <v>6.7877629063097508E-2</v>
      </c>
      <c r="AQ212" s="404">
        <v>6.4531548757170168E-2</v>
      </c>
      <c r="AR212" s="404">
        <v>5.2649549303468997E-2</v>
      </c>
      <c r="AS212" s="404">
        <v>5.0874078120732039E-2</v>
      </c>
      <c r="AT212" s="404">
        <v>4.8484020759355366E-2</v>
      </c>
      <c r="AU212" s="404">
        <v>3.8992078667030868E-2</v>
      </c>
      <c r="AV212" s="404">
        <v>3.2709642174269325E-2</v>
      </c>
      <c r="AW212" s="404">
        <v>3.3529090412455616E-2</v>
      </c>
      <c r="AX212" s="404">
        <v>2.2807975962851681E-2</v>
      </c>
      <c r="AY212" s="404">
        <v>1.7208413001912046E-2</v>
      </c>
      <c r="AZ212" s="404">
        <v>8.8090685605025955E-3</v>
      </c>
      <c r="BA212" s="404">
        <v>6.8287353182190655E-3</v>
      </c>
      <c r="BB212" s="404">
        <v>0</v>
      </c>
      <c r="BC212" s="75" t="s">
        <v>628</v>
      </c>
      <c r="BD212" s="301">
        <v>37</v>
      </c>
      <c r="BE212" s="245">
        <v>0.64864864864864868</v>
      </c>
      <c r="BF212" s="245">
        <v>0</v>
      </c>
      <c r="BG212" s="245">
        <v>0.21621621621621623</v>
      </c>
      <c r="BH212" s="245">
        <v>0</v>
      </c>
      <c r="BI212" s="245">
        <v>0</v>
      </c>
      <c r="BJ212" s="245">
        <v>0.13513513513513514</v>
      </c>
      <c r="BK212" s="245">
        <v>0</v>
      </c>
      <c r="BL212" s="417">
        <v>315</v>
      </c>
      <c r="BM212" s="19">
        <v>0.70158730158730154</v>
      </c>
      <c r="BN212" s="19">
        <v>1.9047619047619049E-2</v>
      </c>
      <c r="BO212" s="19">
        <v>0.1492063492063492</v>
      </c>
      <c r="BP212" s="19">
        <v>0</v>
      </c>
      <c r="BQ212" s="19">
        <v>0</v>
      </c>
      <c r="BR212" s="19">
        <v>0.12698412698412698</v>
      </c>
      <c r="BS212" s="65">
        <v>3.1746031746031746E-3</v>
      </c>
      <c r="BT212" s="420">
        <v>13330</v>
      </c>
      <c r="BU212" s="143">
        <v>0.91027041791860153</v>
      </c>
      <c r="BV212" s="425">
        <v>1313</v>
      </c>
      <c r="BW212" s="143">
        <v>8.9661294728216337E-2</v>
      </c>
      <c r="BX212" s="425">
        <v>1</v>
      </c>
      <c r="BY212" s="144">
        <v>6.8287353182190652E-5</v>
      </c>
      <c r="BZ212" s="413">
        <v>9792</v>
      </c>
      <c r="CA212" s="6">
        <v>0.66866976236001097</v>
      </c>
      <c r="CB212" s="414">
        <v>7266</v>
      </c>
      <c r="CC212" s="6">
        <v>0.74203431372549022</v>
      </c>
      <c r="CD212" s="414">
        <v>2519</v>
      </c>
      <c r="CE212" s="6">
        <v>0.25725081699346403</v>
      </c>
      <c r="CF212" s="6" t="s">
        <v>3940</v>
      </c>
      <c r="CG212" s="414">
        <v>7</v>
      </c>
      <c r="CH212" s="272">
        <v>7.1486928104575159E-4</v>
      </c>
      <c r="CI212" s="274">
        <v>7.7970633999999999</v>
      </c>
      <c r="CJ212" s="412">
        <v>3093</v>
      </c>
      <c r="CK212" s="147">
        <v>0.2112127833925157</v>
      </c>
      <c r="CL212" s="412">
        <v>2746</v>
      </c>
      <c r="CM212" s="147">
        <v>0.8878111865502748</v>
      </c>
      <c r="CN212" s="148">
        <v>342</v>
      </c>
      <c r="CO212" s="147">
        <v>0.11057225994180407</v>
      </c>
      <c r="CP212" s="147" t="s">
        <v>3940</v>
      </c>
      <c r="CQ212" s="412">
        <v>5</v>
      </c>
      <c r="CR212" s="275">
        <v>1.6165535079211122E-3</v>
      </c>
      <c r="CS212" s="279">
        <v>1</v>
      </c>
      <c r="CT212" s="280">
        <v>1</v>
      </c>
      <c r="CU212" s="280">
        <v>115</v>
      </c>
      <c r="CV212" s="280">
        <v>125</v>
      </c>
      <c r="CW212" s="280">
        <v>1</v>
      </c>
      <c r="CX212" s="280">
        <v>30</v>
      </c>
      <c r="CY212" s="280">
        <v>0</v>
      </c>
      <c r="CZ212" s="280">
        <v>13</v>
      </c>
      <c r="DA212" s="280">
        <v>1</v>
      </c>
      <c r="DB212" s="280">
        <v>0</v>
      </c>
      <c r="DC212" s="280">
        <v>0</v>
      </c>
      <c r="DD212" s="280">
        <v>1</v>
      </c>
      <c r="DE212" s="281">
        <v>0</v>
      </c>
      <c r="DF212" s="281">
        <v>288</v>
      </c>
      <c r="DG212" s="154">
        <v>2549</v>
      </c>
      <c r="DH212" s="152">
        <v>0.17406446326140398</v>
      </c>
      <c r="DI212" s="152" t="s">
        <v>4508</v>
      </c>
      <c r="DJ212" s="151">
        <v>946</v>
      </c>
      <c r="DK212" s="151" t="s">
        <v>5142</v>
      </c>
      <c r="DL212" s="151">
        <v>1581</v>
      </c>
      <c r="DM212" s="151" t="s">
        <v>4297</v>
      </c>
      <c r="DN212" s="151">
        <v>92</v>
      </c>
      <c r="DO212" s="151" t="s">
        <v>4719</v>
      </c>
      <c r="DP212" s="151">
        <v>12095</v>
      </c>
      <c r="DQ212" s="152">
        <v>0.82593553673859599</v>
      </c>
      <c r="DR212" s="151">
        <v>0</v>
      </c>
      <c r="DS212" s="155">
        <v>0</v>
      </c>
      <c r="DT212" s="159">
        <v>946</v>
      </c>
      <c r="DU212" s="160">
        <v>421</v>
      </c>
      <c r="DV212" s="160">
        <v>345</v>
      </c>
      <c r="DW212" s="160">
        <v>362</v>
      </c>
      <c r="DX212" s="160">
        <v>217</v>
      </c>
      <c r="DY212" s="160">
        <v>115</v>
      </c>
      <c r="DZ212" s="161">
        <v>167</v>
      </c>
      <c r="EA212" s="285">
        <v>1581</v>
      </c>
      <c r="EB212" s="165">
        <v>1068</v>
      </c>
      <c r="EC212" s="165">
        <v>523</v>
      </c>
      <c r="ED212" s="165">
        <v>489</v>
      </c>
      <c r="EE212" s="165">
        <v>314</v>
      </c>
      <c r="EF212" s="165">
        <v>48</v>
      </c>
      <c r="EG212" s="286">
        <v>85</v>
      </c>
      <c r="EH212" s="289">
        <v>13750</v>
      </c>
      <c r="EI212" s="167">
        <v>0.93895110625512157</v>
      </c>
      <c r="EJ212" s="168">
        <v>10755</v>
      </c>
      <c r="EK212" s="290">
        <v>0.7821818181818182</v>
      </c>
      <c r="EL212" s="293">
        <v>58</v>
      </c>
      <c r="EM212" s="173">
        <v>3.9606664845670582E-3</v>
      </c>
      <c r="EN212" s="294" t="s">
        <v>4508</v>
      </c>
      <c r="EO212" s="180">
        <v>12948</v>
      </c>
      <c r="EP212" s="181">
        <v>0.98359161349134006</v>
      </c>
      <c r="EQ212" s="182">
        <v>12875</v>
      </c>
      <c r="ER212" s="183">
        <v>0.97804618656943176</v>
      </c>
      <c r="ES212" s="182">
        <v>73</v>
      </c>
      <c r="ET212" s="183">
        <v>5.5454269219082346E-3</v>
      </c>
      <c r="EU212" s="183" t="s">
        <v>4508</v>
      </c>
      <c r="EV212" s="182">
        <v>0</v>
      </c>
      <c r="EW212" s="184">
        <v>0</v>
      </c>
      <c r="EX212" s="175">
        <v>197</v>
      </c>
      <c r="EY212" s="171">
        <v>1.4965056213916743E-2</v>
      </c>
      <c r="EZ212" s="171" t="s">
        <v>4508</v>
      </c>
      <c r="FA212" s="170">
        <v>19</v>
      </c>
      <c r="FB212" s="171">
        <v>1.4433302947432392E-3</v>
      </c>
      <c r="FC212" s="170">
        <v>0</v>
      </c>
      <c r="FD212" s="176">
        <v>0</v>
      </c>
      <c r="FE212" s="190">
        <v>289</v>
      </c>
      <c r="FF212" s="191">
        <v>2.1953813430568216E-2</v>
      </c>
      <c r="FG212" s="192">
        <v>24</v>
      </c>
      <c r="FH212" s="192">
        <v>16</v>
      </c>
      <c r="FI212" s="192">
        <v>156</v>
      </c>
      <c r="FJ212" s="192">
        <v>40</v>
      </c>
      <c r="FK212" s="192">
        <v>39</v>
      </c>
      <c r="FL212" s="192">
        <v>1</v>
      </c>
      <c r="FM212" s="192">
        <v>0</v>
      </c>
      <c r="FN212" s="192">
        <v>1</v>
      </c>
      <c r="FO212" s="192">
        <v>12</v>
      </c>
      <c r="FP212" s="193">
        <v>0</v>
      </c>
      <c r="FQ212" s="202" t="s">
        <v>3988</v>
      </c>
      <c r="FR212" s="203">
        <v>1.99106270447</v>
      </c>
      <c r="FS212" s="206">
        <v>84</v>
      </c>
      <c r="FT212" s="253">
        <v>5</v>
      </c>
      <c r="FU212" s="208" t="s">
        <v>3988</v>
      </c>
      <c r="FV212" s="209">
        <v>2.4219040000000001</v>
      </c>
      <c r="FW212" s="210">
        <v>54</v>
      </c>
      <c r="FX212" s="211">
        <v>4</v>
      </c>
      <c r="FY212" s="216">
        <v>11049</v>
      </c>
      <c r="FZ212" s="217">
        <v>86.276677915899995</v>
      </c>
      <c r="GA212" s="218">
        <v>495</v>
      </c>
      <c r="GB212" s="219">
        <v>28</v>
      </c>
      <c r="GC212" s="254">
        <v>5083</v>
      </c>
      <c r="GD212" s="225">
        <v>39.692450218499999</v>
      </c>
      <c r="GE212" s="224">
        <v>347</v>
      </c>
      <c r="GF212" s="255">
        <v>23</v>
      </c>
      <c r="GG212" s="435">
        <v>1606</v>
      </c>
      <c r="GH212" s="249" t="s">
        <v>4086</v>
      </c>
      <c r="GI212" s="436">
        <v>17</v>
      </c>
      <c r="GJ212" s="437">
        <v>134</v>
      </c>
      <c r="GK212" s="250" t="s">
        <v>3940</v>
      </c>
      <c r="GL212" s="228">
        <v>3952</v>
      </c>
      <c r="GM212" s="229">
        <v>1.6568389675780258E-3</v>
      </c>
      <c r="GN212" s="227">
        <v>592</v>
      </c>
      <c r="GO212" s="227">
        <v>3208</v>
      </c>
      <c r="GP212" s="227">
        <v>152</v>
      </c>
      <c r="GQ212" s="227">
        <v>0</v>
      </c>
      <c r="GR212" s="227">
        <v>3038</v>
      </c>
      <c r="GS212" s="227">
        <v>3638</v>
      </c>
      <c r="GT212" s="227">
        <v>1299</v>
      </c>
      <c r="GU212" s="230" t="s">
        <v>3940</v>
      </c>
      <c r="GV212" s="297">
        <v>1559</v>
      </c>
      <c r="GW212" s="235">
        <v>130</v>
      </c>
      <c r="GX212" s="235">
        <v>164</v>
      </c>
      <c r="GY212" s="235">
        <v>1928</v>
      </c>
      <c r="GZ212" s="235">
        <v>917</v>
      </c>
      <c r="HA212" s="235">
        <v>16</v>
      </c>
      <c r="HB212" s="235">
        <v>1068</v>
      </c>
      <c r="HC212" s="298">
        <v>188</v>
      </c>
      <c r="HD212" s="236">
        <v>11028</v>
      </c>
      <c r="HE212" s="237">
        <v>0.7530729308931986</v>
      </c>
      <c r="HF212" s="238">
        <v>3694</v>
      </c>
      <c r="HG212" s="238">
        <v>7292</v>
      </c>
      <c r="HH212" s="238" t="s">
        <v>3940</v>
      </c>
      <c r="HI212" s="238">
        <v>42</v>
      </c>
      <c r="HJ212" s="242">
        <v>3.8084874863982591E-3</v>
      </c>
      <c r="HK212" s="301">
        <v>3694</v>
      </c>
      <c r="HL212" s="245">
        <v>0.33496554225607544</v>
      </c>
      <c r="HM212" s="244">
        <v>3131</v>
      </c>
      <c r="HN212" s="246">
        <v>563</v>
      </c>
      <c r="HO212" s="302" t="s">
        <v>4297</v>
      </c>
      <c r="HP212" s="305">
        <v>3047</v>
      </c>
      <c r="HQ212" s="139">
        <v>0.20807156514613492</v>
      </c>
      <c r="HR212" s="57">
        <v>1580.00000301</v>
      </c>
      <c r="HS212" s="139">
        <v>0.51854283000000001</v>
      </c>
      <c r="HT212" s="56">
        <v>51.854283000000002</v>
      </c>
      <c r="HU212" s="57">
        <v>13.999989960000001</v>
      </c>
      <c r="HV212" s="139">
        <v>4.5946800000000003E-3</v>
      </c>
      <c r="HW212" s="56">
        <v>0.45946799999999999</v>
      </c>
      <c r="HX212" s="56" t="s">
        <v>4086</v>
      </c>
      <c r="HY212" s="57">
        <v>937.00000273000001</v>
      </c>
      <c r="HZ212" s="139">
        <v>0.30751559000000001</v>
      </c>
      <c r="IA212" s="56">
        <v>30.751559</v>
      </c>
      <c r="IB212" s="56" t="s">
        <v>4508</v>
      </c>
      <c r="IC212" s="57">
        <v>516.0000043</v>
      </c>
      <c r="ID212" s="139">
        <v>0.16934689999999999</v>
      </c>
      <c r="IE212" s="56">
        <v>16.93469</v>
      </c>
      <c r="IF212" s="56" t="s">
        <v>4297</v>
      </c>
      <c r="IG212" s="57">
        <v>0</v>
      </c>
      <c r="IH212" s="140">
        <v>0</v>
      </c>
      <c r="II212" s="53">
        <v>0</v>
      </c>
      <c r="IJ212" s="53">
        <v>1</v>
      </c>
      <c r="IK212" s="307">
        <v>60.000000499999999</v>
      </c>
      <c r="IL212" s="245">
        <v>1.9691500000000001E-2</v>
      </c>
      <c r="IM212" s="20">
        <v>1.96915</v>
      </c>
      <c r="IN212" s="20" t="s">
        <v>3940</v>
      </c>
      <c r="IO212" s="25">
        <v>139.99999101</v>
      </c>
      <c r="IP212" s="245">
        <v>4.5946830000000001E-2</v>
      </c>
      <c r="IQ212" s="20">
        <v>4.5946829999999999</v>
      </c>
      <c r="IR212" s="25">
        <v>96.999995730000009</v>
      </c>
      <c r="IS212" s="245">
        <v>3.1834590000000003E-2</v>
      </c>
      <c r="IT212" s="20">
        <v>3.183459</v>
      </c>
      <c r="IU212" s="20" t="s">
        <v>4719</v>
      </c>
      <c r="IV212" s="25">
        <v>7.9999899099999991</v>
      </c>
      <c r="IW212" s="245">
        <v>2.6255299999999996E-3</v>
      </c>
      <c r="IX212" s="20">
        <v>0.26255299999999998</v>
      </c>
      <c r="IY212" s="20" t="s">
        <v>4086</v>
      </c>
      <c r="IZ212" s="25">
        <v>143.00000627</v>
      </c>
      <c r="JA212" s="265">
        <v>4.693141E-2</v>
      </c>
      <c r="JB212" s="43">
        <v>4.6931409999999998</v>
      </c>
      <c r="JC212" s="311">
        <v>1688.00000391</v>
      </c>
      <c r="JD212" s="19">
        <v>0.55398753000000001</v>
      </c>
      <c r="JE212" s="43">
        <v>55.398752999999999</v>
      </c>
      <c r="JF212" s="43" t="s">
        <v>3940</v>
      </c>
      <c r="JG212" s="26">
        <v>251.00000717</v>
      </c>
      <c r="JH212" s="19">
        <v>8.2376110000000002E-2</v>
      </c>
      <c r="JI212" s="43">
        <v>8.2376109999999994</v>
      </c>
      <c r="JJ212" s="26">
        <v>41.000005420000001</v>
      </c>
      <c r="JK212" s="19">
        <v>1.345586E-2</v>
      </c>
      <c r="JL212" s="43">
        <v>1.3455859999999999</v>
      </c>
      <c r="JM212" s="43" t="s">
        <v>4719</v>
      </c>
      <c r="JN212" s="26">
        <v>609.99998477000008</v>
      </c>
      <c r="JO212" s="19">
        <v>0.20019691000000003</v>
      </c>
      <c r="JP212" s="43">
        <v>20.019691000000002</v>
      </c>
      <c r="JQ212" s="43" t="s">
        <v>4086</v>
      </c>
      <c r="JR212" s="26">
        <v>8.9999848400000015</v>
      </c>
      <c r="JS212" s="65">
        <v>2.9537200000000004E-3</v>
      </c>
      <c r="JT212" s="5">
        <v>0.29537200000000002</v>
      </c>
      <c r="JU212" s="5">
        <v>0.99999999000000006</v>
      </c>
      <c r="JV212" s="313">
        <v>2113.0000125299998</v>
      </c>
      <c r="JW212" s="21">
        <v>2113.0000125299998</v>
      </c>
      <c r="JX212" s="30">
        <v>0.69346898999999995</v>
      </c>
      <c r="JY212" s="55">
        <v>69.346898999999993</v>
      </c>
      <c r="JZ212" s="55" t="s">
        <v>4931</v>
      </c>
      <c r="KA212" s="21">
        <v>321.99998237</v>
      </c>
      <c r="KB212" s="30">
        <v>0.10567770999999999</v>
      </c>
      <c r="KC212" s="21">
        <v>91.999990609999983</v>
      </c>
      <c r="KD212" s="30">
        <v>3.0193629999999996E-2</v>
      </c>
      <c r="KE212" s="55">
        <v>3.0193629999999998</v>
      </c>
      <c r="KF212" s="21">
        <v>229.99999176</v>
      </c>
      <c r="KG212" s="30">
        <v>7.5484079999999995E-2</v>
      </c>
      <c r="KH212" s="55">
        <v>7.5484080000000002</v>
      </c>
      <c r="KI212" s="55" t="s">
        <v>4086</v>
      </c>
      <c r="KJ212" s="21">
        <v>596.99998973999993</v>
      </c>
      <c r="KK212" s="30">
        <v>0.19593041999999997</v>
      </c>
      <c r="KL212" s="21">
        <v>168.99999632999999</v>
      </c>
      <c r="KM212" s="30">
        <v>5.5464389999999995E-2</v>
      </c>
      <c r="KN212" s="55">
        <v>5.5464390000000003</v>
      </c>
      <c r="KO212" s="21">
        <v>427.99999340999995</v>
      </c>
      <c r="KP212" s="30">
        <v>0.14046602999999999</v>
      </c>
      <c r="KQ212" s="55">
        <v>14.046602999999999</v>
      </c>
      <c r="KR212" s="21">
        <v>14.999984889999999</v>
      </c>
      <c r="KS212" s="314">
        <v>4.9228699999999993E-3</v>
      </c>
      <c r="KT212" s="5">
        <v>0.49228699999999997</v>
      </c>
      <c r="KU212" s="51">
        <v>5</v>
      </c>
      <c r="KV212" s="51">
        <v>3</v>
      </c>
      <c r="KW212" s="51">
        <v>6</v>
      </c>
      <c r="KX212" s="51">
        <v>4</v>
      </c>
      <c r="KY212" s="51">
        <v>5</v>
      </c>
      <c r="KZ212" s="51">
        <v>7</v>
      </c>
      <c r="LA212" s="51">
        <v>11</v>
      </c>
      <c r="LB212" s="51">
        <v>4</v>
      </c>
      <c r="LC212" s="51">
        <v>5</v>
      </c>
      <c r="LD212" s="51">
        <v>5</v>
      </c>
      <c r="LE212" s="51">
        <v>5</v>
      </c>
      <c r="LF212" s="51">
        <v>2</v>
      </c>
      <c r="LG212" s="261">
        <v>18</v>
      </c>
      <c r="LH212" s="260">
        <v>27</v>
      </c>
      <c r="LI212" s="260">
        <v>17</v>
      </c>
      <c r="LJ212" s="264">
        <v>6</v>
      </c>
    </row>
    <row r="213" spans="1:322">
      <c r="A213" s="111">
        <v>30203</v>
      </c>
      <c r="B213" s="49" t="s">
        <v>389</v>
      </c>
      <c r="C213" s="73">
        <v>15836</v>
      </c>
      <c r="D213" s="64">
        <v>1.8438676322869653E-3</v>
      </c>
      <c r="E213" s="135">
        <v>14524</v>
      </c>
      <c r="F213" s="136">
        <v>7504</v>
      </c>
      <c r="G213" s="137">
        <v>0.51666207656293028</v>
      </c>
      <c r="H213" s="136">
        <v>7020</v>
      </c>
      <c r="I213" s="137">
        <v>0.48333792343706966</v>
      </c>
      <c r="J213" s="138" t="s">
        <v>201</v>
      </c>
      <c r="K213" s="70">
        <v>29</v>
      </c>
      <c r="L213" s="9">
        <v>1</v>
      </c>
      <c r="M213" s="9">
        <v>30</v>
      </c>
      <c r="N213" s="9" t="s">
        <v>94</v>
      </c>
      <c r="O213" s="9"/>
      <c r="P213" s="68"/>
      <c r="Q213" s="306">
        <v>1259</v>
      </c>
      <c r="R213" s="462">
        <v>1426</v>
      </c>
      <c r="S213" s="17" t="s">
        <v>3854</v>
      </c>
      <c r="T213" s="17" t="s">
        <v>3855</v>
      </c>
      <c r="U213" s="17" t="s">
        <v>3856</v>
      </c>
      <c r="V213" s="17" t="s">
        <v>3857</v>
      </c>
      <c r="W213" s="17" t="s">
        <v>3858</v>
      </c>
      <c r="X213" s="17" t="s">
        <v>3859</v>
      </c>
      <c r="Y213" s="17" t="s">
        <v>3860</v>
      </c>
      <c r="Z213" s="17" t="s">
        <v>3109</v>
      </c>
      <c r="AA213" s="17" t="s">
        <v>3861</v>
      </c>
      <c r="AB213" s="17" t="s">
        <v>3862</v>
      </c>
      <c r="AC213" s="17" t="s">
        <v>3863</v>
      </c>
      <c r="AD213" s="17" t="s">
        <v>3864</v>
      </c>
      <c r="AE213" s="17" t="s">
        <v>3865</v>
      </c>
      <c r="AF213" s="17" t="s">
        <v>3866</v>
      </c>
      <c r="AG213" s="17" t="s">
        <v>726</v>
      </c>
      <c r="AH213" s="17" t="s">
        <v>684</v>
      </c>
      <c r="AI213" s="17" t="s">
        <v>881</v>
      </c>
      <c r="AJ213" s="405">
        <v>8.6684109060864781E-2</v>
      </c>
      <c r="AK213" s="405">
        <v>9.8182318920407602E-2</v>
      </c>
      <c r="AL213" s="405">
        <v>0.10644450564582759</v>
      </c>
      <c r="AM213" s="405">
        <v>0.10410355274029193</v>
      </c>
      <c r="AN213" s="405">
        <v>6.5753236023134126E-2</v>
      </c>
      <c r="AO213" s="405">
        <v>5.7215643073533461E-2</v>
      </c>
      <c r="AP213" s="405">
        <v>6.0864775543927295E-2</v>
      </c>
      <c r="AQ213" s="405">
        <v>6.3343431561553296E-2</v>
      </c>
      <c r="AR213" s="405">
        <v>6.0727072431836962E-2</v>
      </c>
      <c r="AS213" s="405">
        <v>4.9091159460203801E-2</v>
      </c>
      <c r="AT213" s="405">
        <v>4.7989534563481137E-2</v>
      </c>
      <c r="AU213" s="405">
        <v>4.5510878545855137E-2</v>
      </c>
      <c r="AV213" s="405">
        <v>3.9796199394106307E-2</v>
      </c>
      <c r="AW213" s="405">
        <v>3.7868355824841639E-2</v>
      </c>
      <c r="AX213" s="405">
        <v>2.953731754337648E-2</v>
      </c>
      <c r="AY213" s="405">
        <v>2.4166896171853483E-2</v>
      </c>
      <c r="AZ213" s="405">
        <v>1.2393280088129992E-2</v>
      </c>
      <c r="BA213" s="405">
        <v>1.0327733406774993E-2</v>
      </c>
      <c r="BB213" s="405">
        <v>0</v>
      </c>
      <c r="BC213" s="71" t="s">
        <v>629</v>
      </c>
      <c r="BD213" s="303">
        <v>53</v>
      </c>
      <c r="BE213" s="247">
        <v>0.54716981132075471</v>
      </c>
      <c r="BF213" s="247">
        <v>0</v>
      </c>
      <c r="BG213" s="247">
        <v>0.13207547169811321</v>
      </c>
      <c r="BH213" s="247">
        <v>0</v>
      </c>
      <c r="BI213" s="247">
        <v>7.5471698113207544E-2</v>
      </c>
      <c r="BJ213" s="247">
        <v>0.24528301886792453</v>
      </c>
      <c r="BK213" s="247">
        <v>0</v>
      </c>
      <c r="BL213" s="418">
        <v>355</v>
      </c>
      <c r="BM213" s="18">
        <v>0.6507042253521127</v>
      </c>
      <c r="BN213" s="18">
        <v>1.4084507042253521E-2</v>
      </c>
      <c r="BO213" s="18">
        <v>7.0422535211267609E-2</v>
      </c>
      <c r="BP213" s="18">
        <v>5.6338028169014088E-3</v>
      </c>
      <c r="BQ213" s="18">
        <v>3.0985915492957747E-2</v>
      </c>
      <c r="BR213" s="18">
        <v>0.22816901408450704</v>
      </c>
      <c r="BS213" s="63">
        <v>0</v>
      </c>
      <c r="BT213" s="421">
        <v>10614</v>
      </c>
      <c r="BU213" s="145">
        <v>0.73079041586339855</v>
      </c>
      <c r="BV213" s="426">
        <v>3896</v>
      </c>
      <c r="BW213" s="145">
        <v>0.26824566235196917</v>
      </c>
      <c r="BX213" s="426">
        <v>14</v>
      </c>
      <c r="BY213" s="146">
        <v>9.639217846323327E-4</v>
      </c>
      <c r="BZ213" s="423">
        <v>10293</v>
      </c>
      <c r="CA213" s="10">
        <v>0.70868906637290008</v>
      </c>
      <c r="CB213" s="428">
        <v>8147</v>
      </c>
      <c r="CC213" s="10">
        <v>0.79150879238317307</v>
      </c>
      <c r="CD213" s="428">
        <v>2140</v>
      </c>
      <c r="CE213" s="10">
        <v>0.20790828718546586</v>
      </c>
      <c r="CF213" s="10" t="s">
        <v>3940</v>
      </c>
      <c r="CG213" s="428">
        <v>6</v>
      </c>
      <c r="CH213" s="273">
        <v>5.8292043136111925E-4</v>
      </c>
      <c r="CI213" s="277">
        <v>5.2843992999999996</v>
      </c>
      <c r="CJ213" s="430">
        <v>2702</v>
      </c>
      <c r="CK213" s="149">
        <v>0.1860369044340402</v>
      </c>
      <c r="CL213" s="430">
        <v>2432</v>
      </c>
      <c r="CM213" s="149">
        <v>0.90007401924500374</v>
      </c>
      <c r="CN213" s="150">
        <v>259</v>
      </c>
      <c r="CO213" s="149">
        <v>9.585492227979274E-2</v>
      </c>
      <c r="CP213" s="149" t="s">
        <v>3940</v>
      </c>
      <c r="CQ213" s="430">
        <v>11</v>
      </c>
      <c r="CR213" s="278">
        <v>4.0710584752035525E-3</v>
      </c>
      <c r="CS213" s="282">
        <v>0</v>
      </c>
      <c r="CT213" s="283">
        <v>0</v>
      </c>
      <c r="CU213" s="283">
        <v>32</v>
      </c>
      <c r="CV213" s="283">
        <v>39</v>
      </c>
      <c r="CW213" s="283">
        <v>0</v>
      </c>
      <c r="CX213" s="283">
        <v>10</v>
      </c>
      <c r="CY213" s="283">
        <v>0</v>
      </c>
      <c r="CZ213" s="283">
        <v>5</v>
      </c>
      <c r="DA213" s="283">
        <v>1</v>
      </c>
      <c r="DB213" s="283">
        <v>0</v>
      </c>
      <c r="DC213" s="283">
        <v>0</v>
      </c>
      <c r="DD213" s="283">
        <v>0</v>
      </c>
      <c r="DE213" s="284">
        <v>0</v>
      </c>
      <c r="DF213" s="284">
        <v>87</v>
      </c>
      <c r="DG213" s="156">
        <v>3113</v>
      </c>
      <c r="DH213" s="157">
        <v>0.2143348939686037</v>
      </c>
      <c r="DI213" s="157" t="s">
        <v>4509</v>
      </c>
      <c r="DJ213" s="153">
        <v>952</v>
      </c>
      <c r="DK213" s="153" t="s">
        <v>5143</v>
      </c>
      <c r="DL213" s="153">
        <v>2138</v>
      </c>
      <c r="DM213" s="153" t="s">
        <v>4298</v>
      </c>
      <c r="DN213" s="153">
        <v>115</v>
      </c>
      <c r="DO213" s="153" t="s">
        <v>4720</v>
      </c>
      <c r="DP213" s="153">
        <v>11401</v>
      </c>
      <c r="DQ213" s="157">
        <v>0.78497659047094459</v>
      </c>
      <c r="DR213" s="153">
        <v>10</v>
      </c>
      <c r="DS213" s="158">
        <v>6.885155604516662E-4</v>
      </c>
      <c r="DT213" s="162">
        <v>952</v>
      </c>
      <c r="DU213" s="163">
        <v>410</v>
      </c>
      <c r="DV213" s="163">
        <v>292</v>
      </c>
      <c r="DW213" s="163">
        <v>394</v>
      </c>
      <c r="DX213" s="163">
        <v>124</v>
      </c>
      <c r="DY213" s="163">
        <v>114</v>
      </c>
      <c r="DZ213" s="164">
        <v>106</v>
      </c>
      <c r="EA213" s="287">
        <v>2138</v>
      </c>
      <c r="EB213" s="166">
        <v>1307</v>
      </c>
      <c r="EC213" s="166">
        <v>475</v>
      </c>
      <c r="ED213" s="166">
        <v>811</v>
      </c>
      <c r="EE213" s="166">
        <v>411</v>
      </c>
      <c r="EF213" s="166">
        <v>38</v>
      </c>
      <c r="EG213" s="288">
        <v>65</v>
      </c>
      <c r="EH213" s="291">
        <v>13796</v>
      </c>
      <c r="EI213" s="169">
        <v>0.94987606719911866</v>
      </c>
      <c r="EJ213" s="11">
        <v>10032</v>
      </c>
      <c r="EK213" s="292">
        <v>0.72716729486807774</v>
      </c>
      <c r="EL213" s="295">
        <v>82</v>
      </c>
      <c r="EM213" s="174">
        <v>5.6458275957036626E-3</v>
      </c>
      <c r="EN213" s="296" t="s">
        <v>4509</v>
      </c>
      <c r="EO213" s="185">
        <v>12773</v>
      </c>
      <c r="EP213" s="186">
        <v>0.96290991330569164</v>
      </c>
      <c r="EQ213" s="187">
        <v>12670</v>
      </c>
      <c r="ER213" s="188">
        <v>0.95514511873350927</v>
      </c>
      <c r="ES213" s="187">
        <v>82</v>
      </c>
      <c r="ET213" s="188">
        <v>6.1816811157180554E-3</v>
      </c>
      <c r="EU213" s="188" t="s">
        <v>4509</v>
      </c>
      <c r="EV213" s="187">
        <v>21</v>
      </c>
      <c r="EW213" s="189">
        <v>1.5831134564643799E-3</v>
      </c>
      <c r="EX213" s="177">
        <v>473</v>
      </c>
      <c r="EY213" s="172">
        <v>3.5657745947983412E-2</v>
      </c>
      <c r="EZ213" s="172" t="s">
        <v>4509</v>
      </c>
      <c r="FA213" s="178">
        <v>7</v>
      </c>
      <c r="FB213" s="172">
        <v>5.2770448548812663E-4</v>
      </c>
      <c r="FC213" s="178">
        <v>12</v>
      </c>
      <c r="FD213" s="179">
        <v>9.0463626083678859E-4</v>
      </c>
      <c r="FE213" s="194">
        <v>562</v>
      </c>
      <c r="FF213" s="195">
        <v>4.2367131549189599E-2</v>
      </c>
      <c r="FG213" s="196">
        <v>29</v>
      </c>
      <c r="FH213" s="196">
        <v>26</v>
      </c>
      <c r="FI213" s="196">
        <v>305</v>
      </c>
      <c r="FJ213" s="196">
        <v>77</v>
      </c>
      <c r="FK213" s="196">
        <v>24</v>
      </c>
      <c r="FL213" s="196">
        <v>39</v>
      </c>
      <c r="FM213" s="196">
        <v>0</v>
      </c>
      <c r="FN213" s="196">
        <v>1</v>
      </c>
      <c r="FO213" s="196">
        <v>58</v>
      </c>
      <c r="FP213" s="197">
        <v>3</v>
      </c>
      <c r="FQ213" s="204" t="s">
        <v>3988</v>
      </c>
      <c r="FR213" s="205">
        <v>2.1907718245500001</v>
      </c>
      <c r="FS213" s="207">
        <v>54</v>
      </c>
      <c r="FT213" s="256">
        <v>3</v>
      </c>
      <c r="FU213" s="212" t="s">
        <v>3988</v>
      </c>
      <c r="FV213" s="213">
        <v>1.9317660000000001</v>
      </c>
      <c r="FW213" s="214">
        <v>134</v>
      </c>
      <c r="FX213" s="215">
        <v>13</v>
      </c>
      <c r="FY213" s="220">
        <v>10622</v>
      </c>
      <c r="FZ213" s="221">
        <v>86.669513780100004</v>
      </c>
      <c r="GA213" s="222">
        <v>477</v>
      </c>
      <c r="GB213" s="223">
        <v>26</v>
      </c>
      <c r="GC213" s="257">
        <v>5608</v>
      </c>
      <c r="GD213" s="226">
        <v>45.759342205999999</v>
      </c>
      <c r="GE213" s="258">
        <v>268</v>
      </c>
      <c r="GF213" s="259">
        <v>16</v>
      </c>
      <c r="GG213" s="438">
        <v>1457</v>
      </c>
      <c r="GH213" s="251" t="s">
        <v>4086</v>
      </c>
      <c r="GI213" s="439">
        <v>38</v>
      </c>
      <c r="GJ213" s="440">
        <v>139</v>
      </c>
      <c r="GK213" s="252" t="s">
        <v>3940</v>
      </c>
      <c r="GL213" s="231">
        <v>3602</v>
      </c>
      <c r="GM213" s="232">
        <v>1.5101047472712676E-3</v>
      </c>
      <c r="GN213" s="233">
        <v>530</v>
      </c>
      <c r="GO213" s="233">
        <v>2992</v>
      </c>
      <c r="GP213" s="233">
        <v>80</v>
      </c>
      <c r="GQ213" s="233">
        <v>0</v>
      </c>
      <c r="GR213" s="233">
        <v>2604</v>
      </c>
      <c r="GS213" s="233">
        <v>3356</v>
      </c>
      <c r="GT213" s="233">
        <v>2218</v>
      </c>
      <c r="GU213" s="234" t="s">
        <v>3940</v>
      </c>
      <c r="GV213" s="299">
        <v>2308</v>
      </c>
      <c r="GW213" s="12">
        <v>302</v>
      </c>
      <c r="GX213" s="12">
        <v>48</v>
      </c>
      <c r="GY213" s="12">
        <v>2455</v>
      </c>
      <c r="GZ213" s="12">
        <v>1026</v>
      </c>
      <c r="HA213" s="12">
        <v>19</v>
      </c>
      <c r="HB213" s="12">
        <v>2821</v>
      </c>
      <c r="HC213" s="300">
        <v>716</v>
      </c>
      <c r="HD213" s="239">
        <v>11215</v>
      </c>
      <c r="HE213" s="240">
        <v>0.77217020104654366</v>
      </c>
      <c r="HF213" s="241">
        <v>4796</v>
      </c>
      <c r="HG213" s="241">
        <v>6359</v>
      </c>
      <c r="HH213" s="241" t="s">
        <v>3940</v>
      </c>
      <c r="HI213" s="241">
        <v>60</v>
      </c>
      <c r="HJ213" s="243">
        <v>5.3499777084262149E-3</v>
      </c>
      <c r="HK213" s="303">
        <v>4796</v>
      </c>
      <c r="HL213" s="247">
        <v>0.42764155149353544</v>
      </c>
      <c r="HM213" s="13">
        <v>4710</v>
      </c>
      <c r="HN213" s="248">
        <v>86</v>
      </c>
      <c r="HO213" s="304" t="s">
        <v>4298</v>
      </c>
      <c r="HP213" s="306">
        <v>4746</v>
      </c>
      <c r="HQ213" s="141">
        <v>0.32676948499036079</v>
      </c>
      <c r="HR213" s="59">
        <v>2634.9999874800001</v>
      </c>
      <c r="HS213" s="141">
        <v>0.55520438000000005</v>
      </c>
      <c r="HT213" s="29">
        <v>55.520437999999999</v>
      </c>
      <c r="HU213" s="59">
        <v>32.999982119999999</v>
      </c>
      <c r="HV213" s="141">
        <v>6.9532199999999995E-3</v>
      </c>
      <c r="HW213" s="29">
        <v>0.695322</v>
      </c>
      <c r="HX213" s="29" t="s">
        <v>4086</v>
      </c>
      <c r="HY213" s="59">
        <v>1304.9999789399999</v>
      </c>
      <c r="HZ213" s="141">
        <v>0.27496838999999995</v>
      </c>
      <c r="IA213" s="29">
        <v>27.496839000000001</v>
      </c>
      <c r="IB213" s="29" t="s">
        <v>4509</v>
      </c>
      <c r="IC213" s="59">
        <v>773.00000399999999</v>
      </c>
      <c r="ID213" s="141">
        <v>0.16287399999999999</v>
      </c>
      <c r="IE213" s="29">
        <v>16.287400000000002</v>
      </c>
      <c r="IF213" s="29" t="s">
        <v>4298</v>
      </c>
      <c r="IG213" s="59">
        <v>0</v>
      </c>
      <c r="IH213" s="142">
        <v>0</v>
      </c>
      <c r="II213" s="53">
        <v>0</v>
      </c>
      <c r="IJ213" s="53">
        <v>0.99999998999999995</v>
      </c>
      <c r="IK213" s="308">
        <v>88.999981979999987</v>
      </c>
      <c r="IL213" s="247">
        <v>1.8752629999999996E-2</v>
      </c>
      <c r="IM213" s="309">
        <v>1.8752629999999999</v>
      </c>
      <c r="IN213" s="309" t="s">
        <v>3940</v>
      </c>
      <c r="IO213" s="310">
        <v>348.00002286</v>
      </c>
      <c r="IP213" s="247">
        <v>7.3324910000000007E-2</v>
      </c>
      <c r="IQ213" s="309">
        <v>7.3324910000000001</v>
      </c>
      <c r="IR213" s="310">
        <v>176.99998176</v>
      </c>
      <c r="IS213" s="247">
        <v>3.7294559999999997E-2</v>
      </c>
      <c r="IT213" s="309">
        <v>3.7294559999999999</v>
      </c>
      <c r="IU213" s="309" t="s">
        <v>4720</v>
      </c>
      <c r="IV213" s="310">
        <v>26.999993999999997</v>
      </c>
      <c r="IW213" s="247">
        <v>5.6889999999999996E-3</v>
      </c>
      <c r="IX213" s="309">
        <v>0.56889999999999996</v>
      </c>
      <c r="IY213" s="309" t="s">
        <v>4086</v>
      </c>
      <c r="IZ213" s="310">
        <v>388.00002276000009</v>
      </c>
      <c r="JA213" s="266">
        <v>8.1753060000000016E-2</v>
      </c>
      <c r="JB213" s="43">
        <v>8.1753060000000009</v>
      </c>
      <c r="JC213" s="312">
        <v>2127.9999946799999</v>
      </c>
      <c r="JD213" s="18">
        <v>0.44837758</v>
      </c>
      <c r="JE213" s="24">
        <v>44.837758000000001</v>
      </c>
      <c r="JF213" s="24" t="s">
        <v>3940</v>
      </c>
      <c r="JG213" s="58">
        <v>613.99998660000006</v>
      </c>
      <c r="JH213" s="18">
        <v>0.12937210000000002</v>
      </c>
      <c r="JI213" s="24">
        <v>12.93721</v>
      </c>
      <c r="JJ213" s="58">
        <v>136.99998186000002</v>
      </c>
      <c r="JK213" s="18">
        <v>2.8866410000000006E-2</v>
      </c>
      <c r="JL213" s="24">
        <v>2.886641</v>
      </c>
      <c r="JM213" s="24" t="s">
        <v>4720</v>
      </c>
      <c r="JN213" s="58">
        <v>821.99998607999999</v>
      </c>
      <c r="JO213" s="18">
        <v>0.17319847999999999</v>
      </c>
      <c r="JP213" s="24">
        <v>17.319848</v>
      </c>
      <c r="JQ213" s="24" t="s">
        <v>4086</v>
      </c>
      <c r="JR213" s="58">
        <v>15.99999996</v>
      </c>
      <c r="JS213" s="63">
        <v>3.3712600000000001E-3</v>
      </c>
      <c r="JT213" s="5">
        <v>0.33712599999999998</v>
      </c>
      <c r="JU213" s="5">
        <v>0.99999999000000017</v>
      </c>
      <c r="JV213" s="315">
        <v>2335.0000119599999</v>
      </c>
      <c r="JW213" s="27">
        <v>2335.0000119599999</v>
      </c>
      <c r="JX213" s="60">
        <v>0.49199325999999999</v>
      </c>
      <c r="JY213" s="28">
        <v>49.199325999999999</v>
      </c>
      <c r="JZ213" s="28" t="s">
        <v>4932</v>
      </c>
      <c r="KA213" s="27">
        <v>869.99998596</v>
      </c>
      <c r="KB213" s="60">
        <v>0.18331226</v>
      </c>
      <c r="KC213" s="27">
        <v>375.99999906000005</v>
      </c>
      <c r="KD213" s="60">
        <v>7.9224610000000015E-2</v>
      </c>
      <c r="KE213" s="28">
        <v>7.9224610000000002</v>
      </c>
      <c r="KF213" s="27">
        <v>493.99998690000001</v>
      </c>
      <c r="KG213" s="60">
        <v>0.10408765</v>
      </c>
      <c r="KH213" s="28">
        <v>10.408765000000001</v>
      </c>
      <c r="KI213" s="28" t="s">
        <v>4086</v>
      </c>
      <c r="KJ213" s="27">
        <v>1517.0000021399999</v>
      </c>
      <c r="KK213" s="60">
        <v>0.31963758999999997</v>
      </c>
      <c r="KL213" s="27">
        <v>458.99999292000001</v>
      </c>
      <c r="KM213" s="60">
        <v>9.6713019999999997E-2</v>
      </c>
      <c r="KN213" s="28">
        <v>9.6713020000000007</v>
      </c>
      <c r="KO213" s="27">
        <v>1058.0000092199998</v>
      </c>
      <c r="KP213" s="60">
        <v>0.22292456999999996</v>
      </c>
      <c r="KQ213" s="28">
        <v>22.292456999999999</v>
      </c>
      <c r="KR213" s="27">
        <v>23.999999940000002</v>
      </c>
      <c r="KS213" s="316">
        <v>5.0568900000000005E-3</v>
      </c>
      <c r="KT213" s="5">
        <v>0.50568900000000006</v>
      </c>
      <c r="KU213" s="51">
        <v>4</v>
      </c>
      <c r="KV213" s="51">
        <v>2</v>
      </c>
      <c r="KW213" s="51">
        <v>4</v>
      </c>
      <c r="KX213" s="51">
        <v>3</v>
      </c>
      <c r="KY213" s="51">
        <v>2</v>
      </c>
      <c r="KZ213" s="51">
        <v>1</v>
      </c>
      <c r="LA213" s="51">
        <v>5</v>
      </c>
      <c r="LB213" s="51">
        <v>4</v>
      </c>
      <c r="LC213" s="51">
        <v>4</v>
      </c>
      <c r="LD213" s="51">
        <v>2</v>
      </c>
      <c r="LE213" s="51">
        <v>6</v>
      </c>
      <c r="LF213" s="51">
        <v>3</v>
      </c>
      <c r="LG213" s="317">
        <v>13</v>
      </c>
      <c r="LH213" s="14">
        <v>12</v>
      </c>
      <c r="LI213" s="14">
        <v>15</v>
      </c>
      <c r="LJ213" s="15">
        <v>6</v>
      </c>
    </row>
    <row r="214" spans="1:322">
      <c r="E214" s="406">
        <f>SUM(E2:E213)</f>
        <v>8062579</v>
      </c>
      <c r="F214" s="406">
        <f>SUM(F2:F213)</f>
        <v>4190805</v>
      </c>
      <c r="H214" s="406">
        <f>SUM(H2:H213)</f>
        <v>3871774</v>
      </c>
      <c r="R214" s="459"/>
    </row>
    <row r="215" spans="1:322">
      <c r="G215" s="106">
        <f>F214/E214</f>
        <v>0.51978467435791942</v>
      </c>
      <c r="H215" s="106"/>
      <c r="I215" s="106">
        <f>H214/E214</f>
        <v>0.48021532564208053</v>
      </c>
      <c r="R215" s="459"/>
    </row>
    <row r="216" spans="1:322">
      <c r="R216" s="459"/>
    </row>
    <row r="217" spans="1:322">
      <c r="R217" s="459"/>
      <c r="FD217" s="451"/>
    </row>
  </sheetData>
  <autoFilter ref="A1:LJ215" xr:uid="{8A4F2951-6CA6-49CF-A6EA-790BAB999B05}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E41"/>
  <sheetViews>
    <sheetView workbookViewId="0">
      <selection activeCell="F35" sqref="F35"/>
    </sheetView>
  </sheetViews>
  <sheetFormatPr baseColWidth="10" defaultRowHeight="14.4"/>
  <cols>
    <col min="1" max="1" width="47" bestFit="1" customWidth="1"/>
    <col min="3" max="3" width="14" bestFit="1" customWidth="1"/>
  </cols>
  <sheetData>
    <row r="1" spans="1:213" s="31" customFormat="1"/>
    <row r="2" spans="1:213" hidden="1">
      <c r="A2" s="31" t="s">
        <v>0</v>
      </c>
      <c r="B2" s="36" t="s">
        <v>14</v>
      </c>
      <c r="C2" s="36" t="s">
        <v>17</v>
      </c>
      <c r="D2" s="36" t="s">
        <v>19</v>
      </c>
      <c r="E2" s="36" t="s">
        <v>22</v>
      </c>
      <c r="F2" s="36" t="s">
        <v>24</v>
      </c>
      <c r="G2" s="36" t="s">
        <v>27</v>
      </c>
      <c r="H2" s="36" t="s">
        <v>30</v>
      </c>
      <c r="I2" s="36" t="s">
        <v>32</v>
      </c>
      <c r="J2" s="36" t="s">
        <v>35</v>
      </c>
      <c r="K2" s="36" t="s">
        <v>37</v>
      </c>
      <c r="L2" s="36" t="s">
        <v>39</v>
      </c>
      <c r="M2" s="36" t="s">
        <v>41</v>
      </c>
      <c r="N2" s="36" t="s">
        <v>44</v>
      </c>
      <c r="O2" s="36" t="s">
        <v>46</v>
      </c>
      <c r="P2" s="36" t="s">
        <v>49</v>
      </c>
      <c r="Q2" s="36" t="s">
        <v>51</v>
      </c>
      <c r="R2" s="36" t="s">
        <v>53</v>
      </c>
      <c r="S2" s="36" t="s">
        <v>55</v>
      </c>
      <c r="T2" s="36" t="s">
        <v>57</v>
      </c>
      <c r="U2" s="36" t="s">
        <v>59</v>
      </c>
      <c r="V2" s="36" t="s">
        <v>61</v>
      </c>
      <c r="W2" s="36" t="s">
        <v>64</v>
      </c>
      <c r="X2" s="36" t="s">
        <v>67</v>
      </c>
      <c r="Y2" s="36" t="s">
        <v>69</v>
      </c>
      <c r="Z2" s="36" t="s">
        <v>72</v>
      </c>
      <c r="AA2" s="36" t="s">
        <v>74</v>
      </c>
      <c r="AB2" s="36" t="s">
        <v>77</v>
      </c>
      <c r="AC2" s="36" t="s">
        <v>79</v>
      </c>
      <c r="AD2" s="36" t="s">
        <v>81</v>
      </c>
      <c r="AE2" s="36" t="s">
        <v>83</v>
      </c>
      <c r="AF2" s="36" t="s">
        <v>85</v>
      </c>
      <c r="AG2" s="36" t="s">
        <v>87</v>
      </c>
      <c r="AH2" s="36" t="s">
        <v>89</v>
      </c>
      <c r="AI2" s="36" t="s">
        <v>92</v>
      </c>
      <c r="AJ2" s="36" t="s">
        <v>96</v>
      </c>
      <c r="AK2" s="36" t="s">
        <v>98</v>
      </c>
      <c r="AL2" s="36" t="s">
        <v>100</v>
      </c>
      <c r="AM2" s="36" t="s">
        <v>103</v>
      </c>
      <c r="AN2" s="36" t="s">
        <v>105</v>
      </c>
      <c r="AO2" s="36" t="s">
        <v>107</v>
      </c>
      <c r="AP2" s="36" t="s">
        <v>109</v>
      </c>
      <c r="AQ2" s="36" t="s">
        <v>112</v>
      </c>
      <c r="AR2" s="36" t="s">
        <v>114</v>
      </c>
      <c r="AS2" s="36" t="s">
        <v>115</v>
      </c>
      <c r="AT2" s="36" t="s">
        <v>117</v>
      </c>
      <c r="AU2" s="36" t="s">
        <v>119</v>
      </c>
      <c r="AV2" s="36" t="s">
        <v>121</v>
      </c>
      <c r="AW2" s="36" t="s">
        <v>123</v>
      </c>
      <c r="AX2" s="36" t="s">
        <v>124</v>
      </c>
      <c r="AY2" s="36" t="s">
        <v>126</v>
      </c>
      <c r="AZ2" s="36" t="s">
        <v>128</v>
      </c>
      <c r="BA2" s="36" t="s">
        <v>130</v>
      </c>
      <c r="BB2" s="36" t="s">
        <v>132</v>
      </c>
      <c r="BC2" s="36" t="s">
        <v>134</v>
      </c>
      <c r="BD2" s="36" t="s">
        <v>48</v>
      </c>
      <c r="BE2" s="36" t="s">
        <v>137</v>
      </c>
      <c r="BF2" s="36" t="s">
        <v>139</v>
      </c>
      <c r="BG2" s="36" t="s">
        <v>141</v>
      </c>
      <c r="BH2" s="36" t="s">
        <v>142</v>
      </c>
      <c r="BI2" s="36" t="s">
        <v>144</v>
      </c>
      <c r="BJ2" s="36" t="s">
        <v>146</v>
      </c>
      <c r="BK2" s="36" t="s">
        <v>147</v>
      </c>
      <c r="BL2" s="36" t="s">
        <v>149</v>
      </c>
      <c r="BM2" s="36" t="s">
        <v>151</v>
      </c>
      <c r="BN2" s="36" t="s">
        <v>153</v>
      </c>
      <c r="BO2" s="36" t="s">
        <v>155</v>
      </c>
      <c r="BP2" s="36" t="s">
        <v>157</v>
      </c>
      <c r="BQ2" s="36" t="s">
        <v>159</v>
      </c>
      <c r="BR2" s="36" t="s">
        <v>161</v>
      </c>
      <c r="BS2" s="36" t="s">
        <v>163</v>
      </c>
      <c r="BT2" s="36" t="s">
        <v>165</v>
      </c>
      <c r="BU2" s="36" t="s">
        <v>167</v>
      </c>
      <c r="BV2" s="36" t="s">
        <v>169</v>
      </c>
      <c r="BW2" s="36" t="s">
        <v>170</v>
      </c>
      <c r="BX2" s="36" t="s">
        <v>172</v>
      </c>
      <c r="BY2" s="36" t="s">
        <v>174</v>
      </c>
      <c r="BZ2" s="36" t="s">
        <v>176</v>
      </c>
      <c r="CA2" s="36" t="s">
        <v>178</v>
      </c>
      <c r="CB2" s="36" t="s">
        <v>179</v>
      </c>
      <c r="CC2" s="36" t="s">
        <v>181</v>
      </c>
      <c r="CD2" s="36" t="s">
        <v>183</v>
      </c>
      <c r="CE2" s="36" t="s">
        <v>184</v>
      </c>
      <c r="CF2" s="36" t="s">
        <v>186</v>
      </c>
      <c r="CG2" s="36" t="s">
        <v>188</v>
      </c>
      <c r="CH2" s="36" t="s">
        <v>190</v>
      </c>
      <c r="CI2" s="36" t="s">
        <v>192</v>
      </c>
      <c r="CJ2" s="36" t="s">
        <v>193</v>
      </c>
      <c r="CK2" s="36" t="s">
        <v>194</v>
      </c>
      <c r="CL2" s="36" t="s">
        <v>196</v>
      </c>
      <c r="CM2" s="36" t="s">
        <v>198</v>
      </c>
      <c r="CN2" s="36" t="s">
        <v>199</v>
      </c>
      <c r="CO2" s="36" t="s">
        <v>200</v>
      </c>
      <c r="CP2" s="36" t="s">
        <v>202</v>
      </c>
      <c r="CQ2" s="36" t="s">
        <v>204</v>
      </c>
      <c r="CR2" s="36" t="s">
        <v>206</v>
      </c>
      <c r="CS2" s="36" t="s">
        <v>207</v>
      </c>
      <c r="CT2" s="36" t="s">
        <v>209</v>
      </c>
      <c r="CU2" s="36" t="s">
        <v>211</v>
      </c>
      <c r="CV2" s="36" t="s">
        <v>213</v>
      </c>
      <c r="CW2" s="36" t="s">
        <v>214</v>
      </c>
      <c r="CX2" s="36" t="s">
        <v>215</v>
      </c>
      <c r="CY2" s="36" t="s">
        <v>216</v>
      </c>
      <c r="CZ2" s="36" t="s">
        <v>218</v>
      </c>
      <c r="DA2" s="36" t="s">
        <v>220</v>
      </c>
      <c r="DB2" s="36" t="s">
        <v>222</v>
      </c>
      <c r="DC2" s="36" t="s">
        <v>224</v>
      </c>
      <c r="DD2" s="36" t="s">
        <v>225</v>
      </c>
      <c r="DE2" s="36" t="s">
        <v>226</v>
      </c>
      <c r="DF2" s="36" t="s">
        <v>228</v>
      </c>
      <c r="DG2" s="36" t="s">
        <v>230</v>
      </c>
      <c r="DH2" s="36" t="s">
        <v>231</v>
      </c>
      <c r="DI2" s="36" t="s">
        <v>233</v>
      </c>
      <c r="DJ2" s="36" t="s">
        <v>111</v>
      </c>
      <c r="DK2" s="36" t="s">
        <v>236</v>
      </c>
      <c r="DL2" s="36" t="s">
        <v>237</v>
      </c>
      <c r="DM2" s="36" t="s">
        <v>239</v>
      </c>
      <c r="DN2" s="38" t="s">
        <v>241</v>
      </c>
      <c r="DO2" s="36" t="s">
        <v>243</v>
      </c>
      <c r="DP2" s="36" t="s">
        <v>245</v>
      </c>
      <c r="DQ2" s="36" t="s">
        <v>246</v>
      </c>
      <c r="DR2" s="36" t="s">
        <v>66</v>
      </c>
      <c r="DS2" s="36" t="s">
        <v>249</v>
      </c>
      <c r="DT2" s="36" t="s">
        <v>251</v>
      </c>
      <c r="DU2" s="36" t="s">
        <v>253</v>
      </c>
      <c r="DV2" s="36" t="s">
        <v>63</v>
      </c>
      <c r="DW2" s="36" t="s">
        <v>256</v>
      </c>
      <c r="DX2" s="36" t="s">
        <v>258</v>
      </c>
      <c r="DY2" s="36" t="s">
        <v>260</v>
      </c>
      <c r="DZ2" s="36" t="s">
        <v>262</v>
      </c>
      <c r="EA2" s="36" t="s">
        <v>263</v>
      </c>
      <c r="EB2" s="36" t="s">
        <v>265</v>
      </c>
      <c r="EC2" s="36" t="s">
        <v>267</v>
      </c>
      <c r="ED2" s="36" t="s">
        <v>268</v>
      </c>
      <c r="EE2" s="36" t="s">
        <v>270</v>
      </c>
      <c r="EF2" s="36" t="s">
        <v>272</v>
      </c>
      <c r="EG2" s="36" t="s">
        <v>273</v>
      </c>
      <c r="EH2" s="36" t="s">
        <v>275</v>
      </c>
      <c r="EI2" s="36" t="s">
        <v>277</v>
      </c>
      <c r="EJ2" s="36" t="s">
        <v>278</v>
      </c>
      <c r="EK2" s="36" t="s">
        <v>280</v>
      </c>
      <c r="EL2" s="36" t="s">
        <v>281</v>
      </c>
      <c r="EM2" s="36" t="s">
        <v>282</v>
      </c>
      <c r="EN2" s="36" t="s">
        <v>284</v>
      </c>
      <c r="EO2" s="36" t="s">
        <v>286</v>
      </c>
      <c r="EP2" s="36" t="s">
        <v>287</v>
      </c>
      <c r="EQ2" s="36" t="s">
        <v>288</v>
      </c>
      <c r="ER2" s="36" t="s">
        <v>290</v>
      </c>
      <c r="ES2" s="36" t="s">
        <v>292</v>
      </c>
      <c r="ET2" s="36" t="s">
        <v>294</v>
      </c>
      <c r="EU2" s="36" t="s">
        <v>295</v>
      </c>
      <c r="EV2" s="36" t="s">
        <v>296</v>
      </c>
      <c r="EW2" s="36" t="s">
        <v>298</v>
      </c>
      <c r="EX2" s="36" t="s">
        <v>300</v>
      </c>
      <c r="EY2" s="36" t="s">
        <v>302</v>
      </c>
      <c r="EZ2" s="36" t="s">
        <v>304</v>
      </c>
      <c r="FA2" s="36" t="s">
        <v>306</v>
      </c>
      <c r="FB2" s="36" t="s">
        <v>308</v>
      </c>
      <c r="FC2" s="36" t="s">
        <v>309</v>
      </c>
      <c r="FD2" s="36" t="s">
        <v>311</v>
      </c>
      <c r="FE2" s="36" t="s">
        <v>313</v>
      </c>
      <c r="FF2" s="36" t="s">
        <v>315</v>
      </c>
      <c r="FG2" s="36" t="s">
        <v>316</v>
      </c>
      <c r="FH2" s="36" t="s">
        <v>317</v>
      </c>
      <c r="FI2" s="36" t="s">
        <v>319</v>
      </c>
      <c r="FJ2" s="36" t="s">
        <v>320</v>
      </c>
      <c r="FK2" s="36" t="s">
        <v>321</v>
      </c>
      <c r="FL2" s="36" t="s">
        <v>323</v>
      </c>
      <c r="FM2" s="36" t="s">
        <v>325</v>
      </c>
      <c r="FN2" s="36" t="s">
        <v>327</v>
      </c>
      <c r="FO2" s="36" t="s">
        <v>328</v>
      </c>
      <c r="FP2" s="36" t="s">
        <v>330</v>
      </c>
      <c r="FQ2" s="36" t="s">
        <v>332</v>
      </c>
      <c r="FR2" s="36" t="s">
        <v>334</v>
      </c>
      <c r="FS2" s="36" t="s">
        <v>335</v>
      </c>
      <c r="FT2" s="36" t="s">
        <v>337</v>
      </c>
      <c r="FU2" s="36" t="s">
        <v>339</v>
      </c>
      <c r="FV2" s="36" t="s">
        <v>340</v>
      </c>
      <c r="FW2" s="36" t="s">
        <v>342</v>
      </c>
      <c r="FX2" s="36" t="s">
        <v>344</v>
      </c>
      <c r="FY2" s="36" t="s">
        <v>345</v>
      </c>
      <c r="FZ2" s="36" t="s">
        <v>346</v>
      </c>
      <c r="GA2" s="36" t="s">
        <v>347</v>
      </c>
      <c r="GB2" s="36" t="s">
        <v>348</v>
      </c>
      <c r="GC2" s="36" t="s">
        <v>350</v>
      </c>
      <c r="GD2" s="36" t="s">
        <v>352</v>
      </c>
      <c r="GE2" s="36" t="s">
        <v>353</v>
      </c>
      <c r="GF2" s="36" t="s">
        <v>355</v>
      </c>
      <c r="GG2" s="36" t="s">
        <v>357</v>
      </c>
      <c r="GH2" s="36" t="s">
        <v>358</v>
      </c>
      <c r="GI2" s="36" t="s">
        <v>360</v>
      </c>
      <c r="GJ2" s="36" t="s">
        <v>361</v>
      </c>
      <c r="GK2" s="36" t="s">
        <v>362</v>
      </c>
      <c r="GL2" s="36" t="s">
        <v>363</v>
      </c>
      <c r="GM2" s="36" t="s">
        <v>364</v>
      </c>
      <c r="GN2" s="36" t="s">
        <v>365</v>
      </c>
      <c r="GO2" s="36" t="s">
        <v>366</v>
      </c>
      <c r="GP2" s="36" t="s">
        <v>367</v>
      </c>
      <c r="GQ2" s="36" t="s">
        <v>369</v>
      </c>
      <c r="GR2" s="36" t="s">
        <v>371</v>
      </c>
      <c r="GS2" s="36" t="s">
        <v>43</v>
      </c>
      <c r="GT2" s="36" t="s">
        <v>373</v>
      </c>
      <c r="GU2" s="36" t="s">
        <v>71</v>
      </c>
      <c r="GV2" s="36" t="s">
        <v>376</v>
      </c>
      <c r="GW2" s="36" t="s">
        <v>378</v>
      </c>
      <c r="GX2" s="36" t="s">
        <v>379</v>
      </c>
      <c r="GY2" s="36" t="s">
        <v>380</v>
      </c>
      <c r="GZ2" s="36" t="s">
        <v>382</v>
      </c>
      <c r="HA2" s="36" t="s">
        <v>384</v>
      </c>
      <c r="HB2" s="36" t="s">
        <v>385</v>
      </c>
      <c r="HC2" s="36" t="s">
        <v>386</v>
      </c>
      <c r="HD2" s="36" t="s">
        <v>388</v>
      </c>
      <c r="HE2" s="37" t="s">
        <v>389</v>
      </c>
    </row>
    <row r="3" spans="1:213" hidden="1">
      <c r="A3" s="31" t="s">
        <v>4071</v>
      </c>
      <c r="B3" s="40">
        <v>6407</v>
      </c>
      <c r="C3" s="40">
        <v>2246</v>
      </c>
      <c r="D3" s="40">
        <v>43445</v>
      </c>
      <c r="E3" s="40">
        <v>26936</v>
      </c>
      <c r="F3" s="40">
        <v>3236</v>
      </c>
      <c r="G3" s="40">
        <v>15561</v>
      </c>
      <c r="H3" s="40">
        <v>23766</v>
      </c>
      <c r="I3" s="40">
        <v>66531</v>
      </c>
      <c r="J3" s="40">
        <v>6585</v>
      </c>
      <c r="K3" s="40">
        <v>18705</v>
      </c>
      <c r="L3" s="40">
        <v>42623</v>
      </c>
      <c r="M3" s="40">
        <v>29054</v>
      </c>
      <c r="N3" s="40">
        <v>4920</v>
      </c>
      <c r="O3" s="40">
        <v>28770</v>
      </c>
      <c r="P3" s="40">
        <v>20144</v>
      </c>
      <c r="Q3" s="40">
        <v>3033</v>
      </c>
      <c r="R3" s="40">
        <v>1400</v>
      </c>
      <c r="S3" s="40">
        <v>3993</v>
      </c>
      <c r="T3" s="40">
        <v>7645</v>
      </c>
      <c r="U3" s="40">
        <v>14816</v>
      </c>
      <c r="V3" s="40">
        <v>13973</v>
      </c>
      <c r="W3" s="40">
        <v>32888</v>
      </c>
      <c r="X3" s="40">
        <v>17572</v>
      </c>
      <c r="Y3" s="40">
        <v>13328</v>
      </c>
      <c r="Z3" s="40">
        <v>10929</v>
      </c>
      <c r="AA3" s="40">
        <v>60132</v>
      </c>
      <c r="AB3" s="40">
        <v>9190</v>
      </c>
      <c r="AC3" s="40">
        <v>4660</v>
      </c>
      <c r="AD3" s="40">
        <v>20591</v>
      </c>
      <c r="AE3" s="40">
        <v>13662</v>
      </c>
      <c r="AF3" s="40">
        <v>13439</v>
      </c>
      <c r="AG3" s="40">
        <v>12727</v>
      </c>
      <c r="AH3" s="40">
        <v>28914</v>
      </c>
      <c r="AI3" s="40">
        <v>15433</v>
      </c>
      <c r="AJ3" s="40">
        <v>13020</v>
      </c>
      <c r="AK3" s="40">
        <v>7449</v>
      </c>
      <c r="AL3" s="40">
        <v>8056</v>
      </c>
      <c r="AM3" s="40">
        <v>4087</v>
      </c>
      <c r="AN3" s="40">
        <v>9365</v>
      </c>
      <c r="AO3" s="40">
        <v>34080</v>
      </c>
      <c r="AP3" s="40">
        <v>13680</v>
      </c>
      <c r="AQ3" s="40">
        <v>10496</v>
      </c>
      <c r="AR3" s="40">
        <v>13154</v>
      </c>
      <c r="AS3" s="40">
        <v>9298</v>
      </c>
      <c r="AT3" s="40">
        <v>2140</v>
      </c>
      <c r="AU3" s="40">
        <v>7114</v>
      </c>
      <c r="AV3" s="40">
        <v>7053</v>
      </c>
      <c r="AW3" s="40">
        <v>4866</v>
      </c>
      <c r="AX3" s="40">
        <v>49561</v>
      </c>
      <c r="AY3" s="40">
        <v>148087</v>
      </c>
      <c r="AZ3" s="40">
        <v>27215</v>
      </c>
      <c r="BA3" s="40">
        <v>1538</v>
      </c>
      <c r="BB3" s="40">
        <v>3779</v>
      </c>
      <c r="BC3" s="40">
        <v>14310</v>
      </c>
      <c r="BD3" s="40">
        <v>105490</v>
      </c>
      <c r="BE3" s="40">
        <v>30628</v>
      </c>
      <c r="BF3" s="40">
        <v>11394</v>
      </c>
      <c r="BG3" s="40">
        <v>36621</v>
      </c>
      <c r="BH3" s="40">
        <v>69120</v>
      </c>
      <c r="BI3" s="40">
        <v>15152</v>
      </c>
      <c r="BJ3" s="40">
        <v>9582</v>
      </c>
      <c r="BK3" s="40">
        <v>13573</v>
      </c>
      <c r="BL3" s="40">
        <v>7767</v>
      </c>
      <c r="BM3" s="40">
        <v>17797</v>
      </c>
      <c r="BN3" s="40">
        <v>11652</v>
      </c>
      <c r="BO3" s="40">
        <v>43831</v>
      </c>
      <c r="BP3" s="40">
        <v>15594</v>
      </c>
      <c r="BQ3" s="40">
        <v>11798</v>
      </c>
      <c r="BR3" s="40">
        <v>32906</v>
      </c>
      <c r="BS3" s="40">
        <v>13995</v>
      </c>
      <c r="BT3" s="40">
        <v>12383</v>
      </c>
      <c r="BU3" s="40">
        <v>36516</v>
      </c>
      <c r="BV3" s="40">
        <v>13928</v>
      </c>
      <c r="BW3" s="40">
        <v>24905</v>
      </c>
      <c r="BX3" s="40">
        <v>4212</v>
      </c>
      <c r="BY3" s="40">
        <v>10602</v>
      </c>
      <c r="BZ3" s="40">
        <v>8088</v>
      </c>
      <c r="CA3" s="40">
        <v>26761</v>
      </c>
      <c r="CB3" s="40">
        <v>7997</v>
      </c>
      <c r="CC3" s="40">
        <v>7986</v>
      </c>
      <c r="CD3" s="40">
        <v>33502</v>
      </c>
      <c r="CE3" s="40">
        <v>15360</v>
      </c>
      <c r="CF3" s="40">
        <v>9380</v>
      </c>
      <c r="CG3" s="40">
        <v>14575</v>
      </c>
      <c r="CH3" s="40">
        <v>3392</v>
      </c>
      <c r="CI3" s="40">
        <v>41428</v>
      </c>
      <c r="CJ3" s="40">
        <v>32648</v>
      </c>
      <c r="CK3" s="40">
        <v>3440</v>
      </c>
      <c r="CL3" s="40">
        <v>21135</v>
      </c>
      <c r="CM3" s="40">
        <v>7363</v>
      </c>
      <c r="CN3" s="40">
        <v>18126</v>
      </c>
      <c r="CO3" s="40">
        <v>10412</v>
      </c>
      <c r="CP3" s="40">
        <v>14430</v>
      </c>
      <c r="CQ3" s="40">
        <v>24875</v>
      </c>
      <c r="CR3" s="40">
        <v>9382</v>
      </c>
      <c r="CS3" s="40">
        <v>15876</v>
      </c>
      <c r="CT3" s="40">
        <v>19078</v>
      </c>
      <c r="CU3" s="40">
        <v>1092</v>
      </c>
      <c r="CV3" s="40">
        <v>47370</v>
      </c>
      <c r="CW3" s="40">
        <v>2058</v>
      </c>
      <c r="CX3" s="40">
        <v>13503</v>
      </c>
      <c r="CY3" s="40">
        <v>10220</v>
      </c>
      <c r="CZ3" s="40">
        <v>3968</v>
      </c>
      <c r="DA3" s="40">
        <v>2165</v>
      </c>
      <c r="DB3" s="40">
        <v>11526</v>
      </c>
      <c r="DC3" s="40">
        <v>16331</v>
      </c>
      <c r="DD3" s="40">
        <v>22819</v>
      </c>
      <c r="DE3" s="40">
        <v>61494</v>
      </c>
      <c r="DF3" s="40">
        <v>7838</v>
      </c>
      <c r="DG3" s="40">
        <v>10377</v>
      </c>
      <c r="DH3" s="40">
        <v>50481</v>
      </c>
      <c r="DI3" s="40">
        <v>3390</v>
      </c>
      <c r="DJ3" s="40">
        <v>75145</v>
      </c>
      <c r="DK3" s="40">
        <v>38499</v>
      </c>
      <c r="DL3" s="40">
        <v>7257</v>
      </c>
      <c r="DM3" s="40">
        <v>9728</v>
      </c>
      <c r="DN3" s="39">
        <v>14636</v>
      </c>
      <c r="DO3" s="40">
        <v>14056</v>
      </c>
      <c r="DP3" s="40">
        <v>2796</v>
      </c>
      <c r="DQ3" s="40">
        <v>14406</v>
      </c>
      <c r="DR3" s="40">
        <v>6342</v>
      </c>
      <c r="DS3" s="40">
        <v>21096</v>
      </c>
      <c r="DT3" s="40">
        <v>9638</v>
      </c>
      <c r="DU3" s="40">
        <v>15488</v>
      </c>
      <c r="DV3" s="40">
        <v>52553</v>
      </c>
      <c r="DW3" s="40">
        <v>3403</v>
      </c>
      <c r="DX3" s="40">
        <v>6497</v>
      </c>
      <c r="DY3" s="40">
        <v>15642</v>
      </c>
      <c r="DZ3" s="40">
        <v>10333</v>
      </c>
      <c r="EA3" s="40">
        <v>60157</v>
      </c>
      <c r="EB3" s="40">
        <v>96132</v>
      </c>
      <c r="EC3" s="40">
        <v>21304</v>
      </c>
      <c r="ED3" s="40">
        <v>21314</v>
      </c>
      <c r="EE3" s="40">
        <v>48079</v>
      </c>
      <c r="EF3" s="40">
        <v>11044</v>
      </c>
      <c r="EG3" s="40">
        <v>25587</v>
      </c>
      <c r="EH3" s="40">
        <v>84463</v>
      </c>
      <c r="EI3" s="40">
        <v>36113</v>
      </c>
      <c r="EJ3" s="40">
        <v>14753</v>
      </c>
      <c r="EK3" s="40">
        <v>14981</v>
      </c>
      <c r="EL3" s="40">
        <v>5419</v>
      </c>
      <c r="EM3" s="40">
        <v>20303</v>
      </c>
      <c r="EN3" s="40">
        <v>3631</v>
      </c>
      <c r="EO3" s="40">
        <v>2182</v>
      </c>
      <c r="EP3" s="40">
        <v>97796</v>
      </c>
      <c r="EQ3" s="40">
        <v>21800</v>
      </c>
      <c r="ER3" s="40">
        <v>18565</v>
      </c>
      <c r="ES3" s="40">
        <v>8933</v>
      </c>
      <c r="ET3" s="40">
        <v>34758</v>
      </c>
      <c r="EU3" s="40">
        <v>19389</v>
      </c>
      <c r="EV3" s="40">
        <v>2825</v>
      </c>
      <c r="EW3" s="40">
        <v>9130</v>
      </c>
      <c r="EX3" s="40">
        <v>17007</v>
      </c>
      <c r="EY3" s="40">
        <v>19389</v>
      </c>
      <c r="EZ3" s="40">
        <v>19719</v>
      </c>
      <c r="FA3" s="40">
        <v>7763</v>
      </c>
      <c r="FB3" s="40">
        <v>14902</v>
      </c>
      <c r="FC3" s="40">
        <v>7797</v>
      </c>
      <c r="FD3" s="40">
        <v>3694</v>
      </c>
      <c r="FE3" s="40">
        <v>8547</v>
      </c>
      <c r="FF3" s="40">
        <v>64838</v>
      </c>
      <c r="FG3" s="40">
        <v>8590</v>
      </c>
      <c r="FH3" s="40">
        <v>4419</v>
      </c>
      <c r="FI3" s="40">
        <v>15996</v>
      </c>
      <c r="FJ3" s="40">
        <v>16128</v>
      </c>
      <c r="FK3" s="40">
        <v>21942</v>
      </c>
      <c r="FL3" s="40">
        <v>4411</v>
      </c>
      <c r="FM3" s="40">
        <v>3428</v>
      </c>
      <c r="FN3" s="40">
        <v>10245</v>
      </c>
      <c r="FO3" s="40">
        <v>6199</v>
      </c>
      <c r="FP3" s="40">
        <v>6292</v>
      </c>
      <c r="FQ3" s="40">
        <v>9526</v>
      </c>
      <c r="FR3" s="40">
        <v>10375</v>
      </c>
      <c r="FS3" s="40">
        <v>6602</v>
      </c>
      <c r="FT3" s="40">
        <v>3274</v>
      </c>
      <c r="FU3" s="40">
        <v>12671</v>
      </c>
      <c r="FV3" s="40">
        <v>35290</v>
      </c>
      <c r="FW3" s="40">
        <v>55453</v>
      </c>
      <c r="FX3" s="40">
        <v>54756</v>
      </c>
      <c r="FY3" s="40">
        <v>7011</v>
      </c>
      <c r="FZ3" s="40">
        <v>2857</v>
      </c>
      <c r="GA3" s="40">
        <v>8057</v>
      </c>
      <c r="GB3" s="40">
        <v>7614</v>
      </c>
      <c r="GC3" s="40">
        <v>3037</v>
      </c>
      <c r="GD3" s="40">
        <v>24352</v>
      </c>
      <c r="GE3" s="40">
        <v>12028</v>
      </c>
      <c r="GF3" s="40">
        <v>11339</v>
      </c>
      <c r="GG3" s="40">
        <v>38576</v>
      </c>
      <c r="GH3" s="40">
        <v>4849</v>
      </c>
      <c r="GI3" s="40">
        <v>3248</v>
      </c>
      <c r="GJ3" s="40">
        <v>4161</v>
      </c>
      <c r="GK3" s="40">
        <v>4303</v>
      </c>
      <c r="GL3" s="40">
        <v>11480</v>
      </c>
      <c r="GM3" s="40">
        <v>27688</v>
      </c>
      <c r="GN3" s="40">
        <v>81400</v>
      </c>
      <c r="GO3" s="40">
        <v>1296</v>
      </c>
      <c r="GP3" s="40">
        <v>17125</v>
      </c>
      <c r="GQ3" s="40">
        <v>21415</v>
      </c>
      <c r="GR3" s="40">
        <v>12369</v>
      </c>
      <c r="GS3" s="40">
        <v>291578</v>
      </c>
      <c r="GT3" s="40">
        <v>8715</v>
      </c>
      <c r="GU3" s="40">
        <v>210617</v>
      </c>
      <c r="GV3" s="40">
        <v>25006</v>
      </c>
      <c r="GW3" s="40">
        <v>3777</v>
      </c>
      <c r="GX3" s="40">
        <v>11514</v>
      </c>
      <c r="GY3" s="40">
        <v>7361</v>
      </c>
      <c r="GZ3" s="40">
        <v>4378</v>
      </c>
      <c r="HA3" s="40">
        <v>7454</v>
      </c>
      <c r="HB3" s="40">
        <v>9179</v>
      </c>
      <c r="HC3" s="40">
        <v>27713</v>
      </c>
      <c r="HD3" s="40">
        <v>9894</v>
      </c>
      <c r="HE3" s="40">
        <v>9272</v>
      </c>
    </row>
    <row r="4" spans="1:213" hidden="1">
      <c r="A4" s="31" t="s">
        <v>4072</v>
      </c>
      <c r="B4" s="40">
        <v>1120</v>
      </c>
      <c r="C4" s="40">
        <v>479</v>
      </c>
      <c r="D4" s="40">
        <v>14289</v>
      </c>
      <c r="E4" s="40">
        <v>6183</v>
      </c>
      <c r="F4" s="40">
        <v>775</v>
      </c>
      <c r="G4" s="40">
        <v>2989</v>
      </c>
      <c r="H4" s="40">
        <v>8123</v>
      </c>
      <c r="I4" s="40">
        <v>17775</v>
      </c>
      <c r="J4" s="40">
        <v>1151</v>
      </c>
      <c r="K4" s="40">
        <v>3716</v>
      </c>
      <c r="L4" s="40">
        <v>6948</v>
      </c>
      <c r="M4" s="40">
        <v>10354</v>
      </c>
      <c r="N4" s="40">
        <v>1237</v>
      </c>
      <c r="O4" s="40">
        <v>8198</v>
      </c>
      <c r="P4" s="40">
        <v>5184</v>
      </c>
      <c r="Q4" s="40">
        <v>827</v>
      </c>
      <c r="R4" s="40">
        <v>107</v>
      </c>
      <c r="S4" s="40">
        <v>584</v>
      </c>
      <c r="T4" s="40">
        <v>893</v>
      </c>
      <c r="U4" s="40">
        <v>3574</v>
      </c>
      <c r="V4" s="40">
        <v>3653</v>
      </c>
      <c r="W4" s="40">
        <v>5485</v>
      </c>
      <c r="X4" s="40">
        <v>1316</v>
      </c>
      <c r="Y4" s="40">
        <v>4762</v>
      </c>
      <c r="Z4" s="40">
        <v>1952</v>
      </c>
      <c r="AA4" s="40">
        <v>26616</v>
      </c>
      <c r="AB4" s="40">
        <v>1002</v>
      </c>
      <c r="AC4" s="40">
        <v>737</v>
      </c>
      <c r="AD4" s="40">
        <v>7236</v>
      </c>
      <c r="AE4" s="40">
        <v>3972</v>
      </c>
      <c r="AF4" s="40">
        <v>1611</v>
      </c>
      <c r="AG4" s="40">
        <v>3373</v>
      </c>
      <c r="AH4" s="40">
        <v>7865</v>
      </c>
      <c r="AI4" s="40">
        <v>3728</v>
      </c>
      <c r="AJ4" s="40">
        <v>4528</v>
      </c>
      <c r="AK4" s="40">
        <v>1619</v>
      </c>
      <c r="AL4" s="40">
        <v>1793</v>
      </c>
      <c r="AM4" s="40">
        <v>785</v>
      </c>
      <c r="AN4" s="40">
        <v>1423</v>
      </c>
      <c r="AO4" s="40">
        <v>8593</v>
      </c>
      <c r="AP4" s="40">
        <v>3844</v>
      </c>
      <c r="AQ4" s="40">
        <v>2365</v>
      </c>
      <c r="AR4" s="40">
        <v>2430</v>
      </c>
      <c r="AS4" s="40">
        <v>1697</v>
      </c>
      <c r="AT4" s="40">
        <v>744</v>
      </c>
      <c r="AU4" s="40">
        <v>1495</v>
      </c>
      <c r="AV4" s="40">
        <v>1523</v>
      </c>
      <c r="AW4" s="40">
        <v>1110</v>
      </c>
      <c r="AX4" s="40">
        <v>16404</v>
      </c>
      <c r="AY4" s="40">
        <v>63416</v>
      </c>
      <c r="AZ4" s="40">
        <v>11978</v>
      </c>
      <c r="BA4" s="40">
        <v>362</v>
      </c>
      <c r="BB4" s="40">
        <v>653</v>
      </c>
      <c r="BC4" s="40">
        <v>1533</v>
      </c>
      <c r="BD4" s="40">
        <v>39657</v>
      </c>
      <c r="BE4" s="40">
        <v>9421</v>
      </c>
      <c r="BF4" s="40">
        <v>1693</v>
      </c>
      <c r="BG4" s="40">
        <v>5393</v>
      </c>
      <c r="BH4" s="40">
        <v>25878</v>
      </c>
      <c r="BI4" s="40">
        <v>2850</v>
      </c>
      <c r="BJ4" s="40">
        <v>2559</v>
      </c>
      <c r="BK4" s="40">
        <v>3123</v>
      </c>
      <c r="BL4" s="40">
        <v>1720</v>
      </c>
      <c r="BM4" s="40">
        <v>3871</v>
      </c>
      <c r="BN4" s="40">
        <v>3139</v>
      </c>
      <c r="BO4" s="40">
        <v>15489</v>
      </c>
      <c r="BP4" s="40">
        <v>4798</v>
      </c>
      <c r="BQ4" s="40">
        <v>1553</v>
      </c>
      <c r="BR4" s="40">
        <v>12673</v>
      </c>
      <c r="BS4" s="40">
        <v>4381</v>
      </c>
      <c r="BT4" s="40">
        <v>2438</v>
      </c>
      <c r="BU4" s="40">
        <v>7517</v>
      </c>
      <c r="BV4" s="40">
        <v>2545</v>
      </c>
      <c r="BW4" s="40">
        <v>6099</v>
      </c>
      <c r="BX4" s="40">
        <v>1425</v>
      </c>
      <c r="BY4" s="40">
        <v>2383</v>
      </c>
      <c r="BZ4" s="40">
        <v>1116</v>
      </c>
      <c r="CA4" s="40">
        <v>5953</v>
      </c>
      <c r="CB4" s="40">
        <v>1820</v>
      </c>
      <c r="CC4" s="40">
        <v>1042</v>
      </c>
      <c r="CD4" s="40">
        <v>6462</v>
      </c>
      <c r="CE4" s="40">
        <v>3124</v>
      </c>
      <c r="CF4" s="40">
        <v>2594</v>
      </c>
      <c r="CG4" s="40">
        <v>4459</v>
      </c>
      <c r="CH4" s="40">
        <v>761</v>
      </c>
      <c r="CI4" s="40">
        <v>14981</v>
      </c>
      <c r="CJ4" s="40">
        <v>4132</v>
      </c>
      <c r="CK4" s="40">
        <v>673</v>
      </c>
      <c r="CL4" s="40">
        <v>7211</v>
      </c>
      <c r="CM4" s="40">
        <v>1779</v>
      </c>
      <c r="CN4" s="40">
        <v>3654</v>
      </c>
      <c r="CO4" s="40">
        <v>2944</v>
      </c>
      <c r="CP4" s="40">
        <v>3019</v>
      </c>
      <c r="CQ4" s="40">
        <v>4772</v>
      </c>
      <c r="CR4" s="40">
        <v>2031</v>
      </c>
      <c r="CS4" s="40">
        <v>5635</v>
      </c>
      <c r="CT4" s="40">
        <v>1185</v>
      </c>
      <c r="CU4" s="40">
        <v>200</v>
      </c>
      <c r="CV4" s="40">
        <v>10323</v>
      </c>
      <c r="CW4" s="40">
        <v>243</v>
      </c>
      <c r="CX4" s="40">
        <v>2444</v>
      </c>
      <c r="CY4" s="40">
        <v>3891</v>
      </c>
      <c r="CZ4" s="40">
        <v>790</v>
      </c>
      <c r="DA4" s="40">
        <v>493</v>
      </c>
      <c r="DB4" s="40">
        <v>2477</v>
      </c>
      <c r="DC4" s="40">
        <v>3588</v>
      </c>
      <c r="DD4" s="40">
        <v>5585</v>
      </c>
      <c r="DE4" s="40">
        <v>19245</v>
      </c>
      <c r="DF4" s="40">
        <v>1488</v>
      </c>
      <c r="DG4" s="40">
        <v>2206</v>
      </c>
      <c r="DH4" s="40">
        <v>20733</v>
      </c>
      <c r="DI4" s="40">
        <v>588</v>
      </c>
      <c r="DJ4" s="40">
        <v>26143</v>
      </c>
      <c r="DK4" s="40">
        <v>11577</v>
      </c>
      <c r="DL4" s="40">
        <v>680</v>
      </c>
      <c r="DM4" s="40">
        <v>2751</v>
      </c>
      <c r="DN4" s="39">
        <v>5815</v>
      </c>
      <c r="DO4" s="40">
        <v>3608</v>
      </c>
      <c r="DP4" s="40">
        <v>783</v>
      </c>
      <c r="DQ4" s="40">
        <v>4967</v>
      </c>
      <c r="DR4" s="40">
        <v>1884</v>
      </c>
      <c r="DS4" s="40">
        <v>6260</v>
      </c>
      <c r="DT4" s="40">
        <v>2882</v>
      </c>
      <c r="DU4" s="40">
        <v>3016</v>
      </c>
      <c r="DV4" s="40">
        <v>24808</v>
      </c>
      <c r="DW4" s="40">
        <v>859</v>
      </c>
      <c r="DX4" s="40">
        <v>1700</v>
      </c>
      <c r="DY4" s="40">
        <v>2881</v>
      </c>
      <c r="DZ4" s="40">
        <v>2035</v>
      </c>
      <c r="EA4" s="40">
        <v>15792</v>
      </c>
      <c r="EB4" s="40">
        <v>26538</v>
      </c>
      <c r="EC4" s="40">
        <v>5991</v>
      </c>
      <c r="ED4" s="40">
        <v>3976</v>
      </c>
      <c r="EE4" s="40">
        <v>11770</v>
      </c>
      <c r="EF4" s="40">
        <v>2321</v>
      </c>
      <c r="EG4" s="40">
        <v>4555</v>
      </c>
      <c r="EH4" s="40">
        <v>40275</v>
      </c>
      <c r="EI4" s="40">
        <v>10480</v>
      </c>
      <c r="EJ4" s="40">
        <v>3885</v>
      </c>
      <c r="EK4" s="40">
        <v>3695</v>
      </c>
      <c r="EL4" s="40">
        <v>1394</v>
      </c>
      <c r="EM4" s="40">
        <v>8744</v>
      </c>
      <c r="EN4" s="40">
        <v>1020</v>
      </c>
      <c r="EO4" s="40">
        <v>326</v>
      </c>
      <c r="EP4" s="40">
        <v>21435</v>
      </c>
      <c r="EQ4" s="40">
        <v>3987</v>
      </c>
      <c r="ER4" s="40">
        <v>5355</v>
      </c>
      <c r="ES4" s="40">
        <v>1126</v>
      </c>
      <c r="ET4" s="40">
        <v>7620</v>
      </c>
      <c r="EU4" s="40">
        <v>4985</v>
      </c>
      <c r="EV4" s="40">
        <v>424</v>
      </c>
      <c r="EW4" s="40">
        <v>2862</v>
      </c>
      <c r="EX4" s="40">
        <v>1496</v>
      </c>
      <c r="EY4" s="40">
        <v>3518</v>
      </c>
      <c r="EZ4" s="40">
        <v>3819</v>
      </c>
      <c r="FA4" s="40">
        <v>1657</v>
      </c>
      <c r="FB4" s="40">
        <v>3022</v>
      </c>
      <c r="FC4" s="40">
        <v>1615</v>
      </c>
      <c r="FD4" s="40">
        <v>843</v>
      </c>
      <c r="FE4" s="40">
        <v>1384</v>
      </c>
      <c r="FF4" s="40">
        <v>13528</v>
      </c>
      <c r="FG4" s="40">
        <v>2087</v>
      </c>
      <c r="FH4" s="40">
        <v>458</v>
      </c>
      <c r="FI4" s="40">
        <v>3950</v>
      </c>
      <c r="FJ4" s="40">
        <v>2484</v>
      </c>
      <c r="FK4" s="40">
        <v>4485</v>
      </c>
      <c r="FL4" s="40">
        <v>772</v>
      </c>
      <c r="FM4" s="40">
        <v>644</v>
      </c>
      <c r="FN4" s="40">
        <v>2716</v>
      </c>
      <c r="FO4" s="40">
        <v>1010</v>
      </c>
      <c r="FP4" s="40">
        <v>928</v>
      </c>
      <c r="FQ4" s="40">
        <v>2198</v>
      </c>
      <c r="FR4" s="40">
        <v>1732</v>
      </c>
      <c r="FS4" s="40">
        <v>759</v>
      </c>
      <c r="FT4" s="40">
        <v>803</v>
      </c>
      <c r="FU4" s="40">
        <v>2882</v>
      </c>
      <c r="FV4" s="40">
        <v>6740</v>
      </c>
      <c r="FW4" s="40">
        <v>16364</v>
      </c>
      <c r="FX4" s="40">
        <v>17031</v>
      </c>
      <c r="FY4" s="40">
        <v>1114</v>
      </c>
      <c r="FZ4" s="40">
        <v>617</v>
      </c>
      <c r="GA4" s="40">
        <v>1267</v>
      </c>
      <c r="GB4" s="40">
        <v>2160</v>
      </c>
      <c r="GC4" s="40">
        <v>508</v>
      </c>
      <c r="GD4" s="40">
        <v>5492</v>
      </c>
      <c r="GE4" s="40">
        <v>3248</v>
      </c>
      <c r="GF4" s="40">
        <v>1670</v>
      </c>
      <c r="GG4" s="40">
        <v>9212</v>
      </c>
      <c r="GH4" s="40">
        <v>820</v>
      </c>
      <c r="GI4" s="40">
        <v>897</v>
      </c>
      <c r="GJ4" s="40">
        <v>1328</v>
      </c>
      <c r="GK4" s="40">
        <v>611</v>
      </c>
      <c r="GL4" s="40">
        <v>2148</v>
      </c>
      <c r="GM4" s="40">
        <v>6532</v>
      </c>
      <c r="GN4" s="40">
        <v>30378</v>
      </c>
      <c r="GO4" s="40">
        <v>452</v>
      </c>
      <c r="GP4" s="40">
        <v>5380</v>
      </c>
      <c r="GQ4" s="40">
        <v>3197</v>
      </c>
      <c r="GR4" s="40">
        <v>3269</v>
      </c>
      <c r="GS4" s="40">
        <v>131019</v>
      </c>
      <c r="GT4" s="40">
        <v>1347</v>
      </c>
      <c r="GU4" s="40">
        <v>90929</v>
      </c>
      <c r="GV4" s="40">
        <v>5077</v>
      </c>
      <c r="GW4" s="40">
        <v>713</v>
      </c>
      <c r="GX4" s="40">
        <v>2531</v>
      </c>
      <c r="GY4" s="40">
        <v>1334</v>
      </c>
      <c r="GZ4" s="40">
        <v>648</v>
      </c>
      <c r="HA4" s="40">
        <v>1743</v>
      </c>
      <c r="HB4" s="40">
        <v>1312</v>
      </c>
      <c r="HC4" s="40">
        <v>5580</v>
      </c>
      <c r="HD4" s="40">
        <v>1185</v>
      </c>
      <c r="HE4" s="40">
        <v>1764</v>
      </c>
    </row>
    <row r="5" spans="1:213" hidden="1">
      <c r="A5" s="31" t="s">
        <v>4073</v>
      </c>
      <c r="B5" s="40">
        <v>5</v>
      </c>
      <c r="C5" s="40">
        <v>1</v>
      </c>
      <c r="D5" s="40">
        <v>113</v>
      </c>
      <c r="E5" s="40">
        <v>30</v>
      </c>
      <c r="F5" s="40">
        <v>6</v>
      </c>
      <c r="G5" s="40">
        <v>11</v>
      </c>
      <c r="H5" s="40">
        <v>89</v>
      </c>
      <c r="I5" s="40">
        <v>161</v>
      </c>
      <c r="J5" s="40">
        <v>0</v>
      </c>
      <c r="K5" s="40">
        <v>15</v>
      </c>
      <c r="L5" s="40">
        <v>32</v>
      </c>
      <c r="M5" s="40">
        <v>149</v>
      </c>
      <c r="N5" s="40">
        <v>15</v>
      </c>
      <c r="O5" s="40">
        <v>107</v>
      </c>
      <c r="P5" s="40">
        <v>21</v>
      </c>
      <c r="Q5" s="40">
        <v>3</v>
      </c>
      <c r="R5" s="40">
        <v>0</v>
      </c>
      <c r="S5" s="40">
        <v>0</v>
      </c>
      <c r="T5" s="40">
        <v>0</v>
      </c>
      <c r="U5" s="40">
        <v>28</v>
      </c>
      <c r="V5" s="40">
        <v>6</v>
      </c>
      <c r="W5" s="40">
        <v>12</v>
      </c>
      <c r="X5" s="40">
        <v>18</v>
      </c>
      <c r="Y5" s="40">
        <v>39</v>
      </c>
      <c r="Z5" s="40">
        <v>8</v>
      </c>
      <c r="AA5" s="40">
        <v>510</v>
      </c>
      <c r="AB5" s="40">
        <v>1</v>
      </c>
      <c r="AC5" s="40">
        <v>1</v>
      </c>
      <c r="AD5" s="40">
        <v>99</v>
      </c>
      <c r="AE5" s="40">
        <v>50</v>
      </c>
      <c r="AF5" s="40">
        <v>6</v>
      </c>
      <c r="AG5" s="40">
        <v>12</v>
      </c>
      <c r="AH5" s="40">
        <v>45</v>
      </c>
      <c r="AI5" s="40">
        <v>12</v>
      </c>
      <c r="AJ5" s="40">
        <v>94</v>
      </c>
      <c r="AK5" s="40">
        <v>6</v>
      </c>
      <c r="AL5" s="40">
        <v>3</v>
      </c>
      <c r="AM5" s="40">
        <v>0</v>
      </c>
      <c r="AN5" s="40">
        <v>2</v>
      </c>
      <c r="AO5" s="40">
        <v>17</v>
      </c>
      <c r="AP5" s="40">
        <v>17</v>
      </c>
      <c r="AQ5" s="40">
        <v>9</v>
      </c>
      <c r="AR5" s="40">
        <v>11</v>
      </c>
      <c r="AS5" s="40">
        <v>6</v>
      </c>
      <c r="AT5" s="40">
        <v>0</v>
      </c>
      <c r="AU5" s="40">
        <v>4</v>
      </c>
      <c r="AV5" s="40">
        <v>5</v>
      </c>
      <c r="AW5" s="40">
        <v>2</v>
      </c>
      <c r="AX5" s="40">
        <v>191</v>
      </c>
      <c r="AY5" s="40">
        <v>900</v>
      </c>
      <c r="AZ5" s="40">
        <v>156</v>
      </c>
      <c r="BA5" s="40">
        <v>0</v>
      </c>
      <c r="BB5" s="40">
        <v>3</v>
      </c>
      <c r="BC5" s="40">
        <v>5</v>
      </c>
      <c r="BD5" s="40">
        <v>621</v>
      </c>
      <c r="BE5" s="40">
        <v>96</v>
      </c>
      <c r="BF5" s="40">
        <v>10</v>
      </c>
      <c r="BG5" s="40">
        <v>19</v>
      </c>
      <c r="BH5" s="40">
        <v>219</v>
      </c>
      <c r="BI5" s="40">
        <v>14</v>
      </c>
      <c r="BJ5" s="40">
        <v>4</v>
      </c>
      <c r="BK5" s="40">
        <v>11</v>
      </c>
      <c r="BL5" s="40">
        <v>12</v>
      </c>
      <c r="BM5" s="40">
        <v>38</v>
      </c>
      <c r="BN5" s="40">
        <v>22</v>
      </c>
      <c r="BO5" s="40">
        <v>139</v>
      </c>
      <c r="BP5" s="40">
        <v>14</v>
      </c>
      <c r="BQ5" s="40">
        <v>4</v>
      </c>
      <c r="BR5" s="40">
        <v>168</v>
      </c>
      <c r="BS5" s="40">
        <v>59</v>
      </c>
      <c r="BT5" s="40">
        <v>16</v>
      </c>
      <c r="BU5" s="40">
        <v>51</v>
      </c>
      <c r="BV5" s="40">
        <v>12</v>
      </c>
      <c r="BW5" s="40">
        <v>39</v>
      </c>
      <c r="BX5" s="40">
        <v>5</v>
      </c>
      <c r="BY5" s="40">
        <v>13</v>
      </c>
      <c r="BZ5" s="40">
        <v>0</v>
      </c>
      <c r="CA5" s="40">
        <v>39</v>
      </c>
      <c r="CB5" s="40">
        <v>1</v>
      </c>
      <c r="CC5" s="40">
        <v>3</v>
      </c>
      <c r="CD5" s="40">
        <v>11</v>
      </c>
      <c r="CE5" s="40">
        <v>21</v>
      </c>
      <c r="CF5" s="40">
        <v>21</v>
      </c>
      <c r="CG5" s="40">
        <v>33</v>
      </c>
      <c r="CH5" s="40">
        <v>5</v>
      </c>
      <c r="CI5" s="40">
        <v>72</v>
      </c>
      <c r="CJ5" s="40">
        <v>22</v>
      </c>
      <c r="CK5" s="40">
        <v>3</v>
      </c>
      <c r="CL5" s="40">
        <v>74</v>
      </c>
      <c r="CM5" s="40">
        <v>17</v>
      </c>
      <c r="CN5" s="40">
        <v>20</v>
      </c>
      <c r="CO5" s="40">
        <v>12</v>
      </c>
      <c r="CP5" s="40">
        <v>7</v>
      </c>
      <c r="CQ5" s="40">
        <v>38</v>
      </c>
      <c r="CR5" s="40">
        <v>7</v>
      </c>
      <c r="CS5" s="40">
        <v>50</v>
      </c>
      <c r="CT5" s="40">
        <v>3</v>
      </c>
      <c r="CU5" s="40">
        <v>0</v>
      </c>
      <c r="CV5" s="40">
        <v>131</v>
      </c>
      <c r="CW5" s="40">
        <v>0</v>
      </c>
      <c r="CX5" s="40">
        <v>2</v>
      </c>
      <c r="CY5" s="40">
        <v>58</v>
      </c>
      <c r="CZ5" s="40">
        <v>0</v>
      </c>
      <c r="DA5" s="40">
        <v>0</v>
      </c>
      <c r="DB5" s="40">
        <v>1</v>
      </c>
      <c r="DC5" s="40">
        <v>9</v>
      </c>
      <c r="DD5" s="40">
        <v>37</v>
      </c>
      <c r="DE5" s="40">
        <v>147</v>
      </c>
      <c r="DF5" s="40">
        <v>0</v>
      </c>
      <c r="DG5" s="40">
        <v>10</v>
      </c>
      <c r="DH5" s="40">
        <v>204</v>
      </c>
      <c r="DI5" s="40">
        <v>0</v>
      </c>
      <c r="DJ5" s="40">
        <v>562</v>
      </c>
      <c r="DK5" s="40">
        <v>31</v>
      </c>
      <c r="DL5" s="40">
        <v>1</v>
      </c>
      <c r="DM5" s="40">
        <v>7</v>
      </c>
      <c r="DN5" s="39">
        <v>74</v>
      </c>
      <c r="DO5" s="40">
        <v>9</v>
      </c>
      <c r="DP5" s="40">
        <v>0</v>
      </c>
      <c r="DQ5" s="40">
        <v>83</v>
      </c>
      <c r="DR5" s="40">
        <v>10</v>
      </c>
      <c r="DS5" s="40">
        <v>65</v>
      </c>
      <c r="DT5" s="40">
        <v>18</v>
      </c>
      <c r="DU5" s="40">
        <v>18</v>
      </c>
      <c r="DV5" s="40">
        <v>406</v>
      </c>
      <c r="DW5" s="40">
        <v>1</v>
      </c>
      <c r="DX5" s="40">
        <v>6</v>
      </c>
      <c r="DY5" s="40">
        <v>21</v>
      </c>
      <c r="DZ5" s="40">
        <v>1</v>
      </c>
      <c r="EA5" s="40">
        <v>176</v>
      </c>
      <c r="EB5" s="40">
        <v>163</v>
      </c>
      <c r="EC5" s="40">
        <v>36</v>
      </c>
      <c r="ED5" s="40">
        <v>24</v>
      </c>
      <c r="EE5" s="40">
        <v>54</v>
      </c>
      <c r="EF5" s="40">
        <v>16</v>
      </c>
      <c r="EG5" s="40">
        <v>14</v>
      </c>
      <c r="EH5" s="40">
        <v>869</v>
      </c>
      <c r="EI5" s="40">
        <v>209</v>
      </c>
      <c r="EJ5" s="40">
        <v>41</v>
      </c>
      <c r="EK5" s="40">
        <v>10</v>
      </c>
      <c r="EL5" s="40">
        <v>5</v>
      </c>
      <c r="EM5" s="40">
        <v>103</v>
      </c>
      <c r="EN5" s="40">
        <v>8</v>
      </c>
      <c r="EO5" s="40">
        <v>0</v>
      </c>
      <c r="EP5" s="40">
        <v>205</v>
      </c>
      <c r="EQ5" s="40">
        <v>22</v>
      </c>
      <c r="ER5" s="40">
        <v>91</v>
      </c>
      <c r="ES5" s="40">
        <v>0</v>
      </c>
      <c r="ET5" s="40">
        <v>36</v>
      </c>
      <c r="EU5" s="40">
        <v>6</v>
      </c>
      <c r="EV5" s="40">
        <v>1</v>
      </c>
      <c r="EW5" s="40">
        <v>13</v>
      </c>
      <c r="EX5" s="40">
        <v>1</v>
      </c>
      <c r="EY5" s="40">
        <v>22</v>
      </c>
      <c r="EZ5" s="40">
        <v>2</v>
      </c>
      <c r="FA5" s="40">
        <v>4</v>
      </c>
      <c r="FB5" s="40">
        <v>9</v>
      </c>
      <c r="FC5" s="40">
        <v>18</v>
      </c>
      <c r="FD5" s="40">
        <v>5</v>
      </c>
      <c r="FE5" s="40">
        <v>11</v>
      </c>
      <c r="FF5" s="40">
        <v>63</v>
      </c>
      <c r="FG5" s="40">
        <v>2</v>
      </c>
      <c r="FH5" s="40">
        <v>1</v>
      </c>
      <c r="FI5" s="40">
        <v>33</v>
      </c>
      <c r="FJ5" s="40">
        <v>0</v>
      </c>
      <c r="FK5" s="40">
        <v>26</v>
      </c>
      <c r="FL5" s="40">
        <v>4</v>
      </c>
      <c r="FM5" s="40">
        <v>0</v>
      </c>
      <c r="FN5" s="40">
        <v>55</v>
      </c>
      <c r="FO5" s="40">
        <v>2</v>
      </c>
      <c r="FP5" s="40">
        <v>5</v>
      </c>
      <c r="FQ5" s="40">
        <v>3</v>
      </c>
      <c r="FR5" s="40">
        <v>0</v>
      </c>
      <c r="FS5" s="40">
        <v>6</v>
      </c>
      <c r="FT5" s="40">
        <v>1</v>
      </c>
      <c r="FU5" s="40">
        <v>10</v>
      </c>
      <c r="FV5" s="40">
        <v>48</v>
      </c>
      <c r="FW5" s="40">
        <v>149</v>
      </c>
      <c r="FX5" s="40">
        <v>147</v>
      </c>
      <c r="FY5" s="40">
        <v>5</v>
      </c>
      <c r="FZ5" s="40">
        <v>5</v>
      </c>
      <c r="GA5" s="40">
        <v>13</v>
      </c>
      <c r="GB5" s="40">
        <v>7</v>
      </c>
      <c r="GC5" s="40">
        <v>1</v>
      </c>
      <c r="GD5" s="40">
        <v>26</v>
      </c>
      <c r="GE5" s="40">
        <v>14</v>
      </c>
      <c r="GF5" s="40">
        <v>1</v>
      </c>
      <c r="GG5" s="40">
        <v>43</v>
      </c>
      <c r="GH5" s="40">
        <v>0</v>
      </c>
      <c r="GI5" s="40">
        <v>2</v>
      </c>
      <c r="GJ5" s="40">
        <v>6</v>
      </c>
      <c r="GK5" s="40">
        <v>1</v>
      </c>
      <c r="GL5" s="40">
        <v>6</v>
      </c>
      <c r="GM5" s="40">
        <v>49</v>
      </c>
      <c r="GN5" s="40">
        <v>495</v>
      </c>
      <c r="GO5" s="40">
        <v>0</v>
      </c>
      <c r="GP5" s="40">
        <v>46</v>
      </c>
      <c r="GQ5" s="40">
        <v>3</v>
      </c>
      <c r="GR5" s="40">
        <v>31</v>
      </c>
      <c r="GS5" s="40">
        <v>1822</v>
      </c>
      <c r="GT5" s="40">
        <v>2</v>
      </c>
      <c r="GU5" s="40">
        <v>1181</v>
      </c>
      <c r="GV5" s="40">
        <v>33</v>
      </c>
      <c r="GW5" s="40">
        <v>0</v>
      </c>
      <c r="GX5" s="40">
        <v>24</v>
      </c>
      <c r="GY5" s="40">
        <v>2</v>
      </c>
      <c r="GZ5" s="40">
        <v>7</v>
      </c>
      <c r="HA5" s="40">
        <v>3</v>
      </c>
      <c r="HB5" s="40">
        <v>2</v>
      </c>
      <c r="HC5" s="40">
        <v>8</v>
      </c>
      <c r="HD5" s="40">
        <v>3</v>
      </c>
      <c r="HE5" s="40">
        <v>0</v>
      </c>
    </row>
    <row r="6" spans="1:213" hidden="1">
      <c r="A6" s="31" t="s">
        <v>4074</v>
      </c>
      <c r="B6" s="40">
        <v>631</v>
      </c>
      <c r="C6" s="40">
        <v>226</v>
      </c>
      <c r="D6" s="40">
        <v>11085</v>
      </c>
      <c r="E6" s="40">
        <v>3374</v>
      </c>
      <c r="F6" s="40">
        <v>278</v>
      </c>
      <c r="G6" s="40">
        <v>1206</v>
      </c>
      <c r="H6" s="40">
        <v>7311</v>
      </c>
      <c r="I6" s="40">
        <v>8930</v>
      </c>
      <c r="J6" s="40">
        <v>302</v>
      </c>
      <c r="K6" s="40">
        <v>1661</v>
      </c>
      <c r="L6" s="40">
        <v>3680</v>
      </c>
      <c r="M6" s="40">
        <v>11799</v>
      </c>
      <c r="N6" s="40">
        <v>390</v>
      </c>
      <c r="O6" s="40">
        <v>4907</v>
      </c>
      <c r="P6" s="40">
        <v>2451</v>
      </c>
      <c r="Q6" s="40">
        <v>365</v>
      </c>
      <c r="R6" s="40">
        <v>14</v>
      </c>
      <c r="S6" s="40">
        <v>160</v>
      </c>
      <c r="T6" s="40">
        <v>306</v>
      </c>
      <c r="U6" s="40">
        <v>2201</v>
      </c>
      <c r="V6" s="40">
        <v>1087</v>
      </c>
      <c r="W6" s="40">
        <v>1524</v>
      </c>
      <c r="X6" s="40">
        <v>314</v>
      </c>
      <c r="Y6" s="40">
        <v>5553</v>
      </c>
      <c r="Z6" s="40">
        <v>798</v>
      </c>
      <c r="AA6" s="40">
        <v>46707</v>
      </c>
      <c r="AB6" s="40">
        <v>187</v>
      </c>
      <c r="AC6" s="40">
        <v>304</v>
      </c>
      <c r="AD6" s="40">
        <v>8278</v>
      </c>
      <c r="AE6" s="40">
        <v>2444</v>
      </c>
      <c r="AF6" s="40">
        <v>376</v>
      </c>
      <c r="AG6" s="40">
        <v>1137</v>
      </c>
      <c r="AH6" s="40">
        <v>4117</v>
      </c>
      <c r="AI6" s="40">
        <v>1466</v>
      </c>
      <c r="AJ6" s="40">
        <v>5272</v>
      </c>
      <c r="AK6" s="40">
        <v>775</v>
      </c>
      <c r="AL6" s="40">
        <v>1256</v>
      </c>
      <c r="AM6" s="40">
        <v>402</v>
      </c>
      <c r="AN6" s="40">
        <v>338</v>
      </c>
      <c r="AO6" s="40">
        <v>4158</v>
      </c>
      <c r="AP6" s="40">
        <v>1889</v>
      </c>
      <c r="AQ6" s="40">
        <v>1003</v>
      </c>
      <c r="AR6" s="40">
        <v>1526</v>
      </c>
      <c r="AS6" s="40">
        <v>573</v>
      </c>
      <c r="AT6" s="40">
        <v>186</v>
      </c>
      <c r="AU6" s="40">
        <v>697</v>
      </c>
      <c r="AV6" s="40">
        <v>646</v>
      </c>
      <c r="AW6" s="40">
        <v>169</v>
      </c>
      <c r="AX6" s="40">
        <v>18024</v>
      </c>
      <c r="AY6" s="40">
        <v>67881</v>
      </c>
      <c r="AZ6" s="40">
        <v>9880</v>
      </c>
      <c r="BA6" s="40">
        <v>125</v>
      </c>
      <c r="BB6" s="40">
        <v>393</v>
      </c>
      <c r="BC6" s="40">
        <v>474</v>
      </c>
      <c r="BD6" s="40">
        <v>39200</v>
      </c>
      <c r="BE6" s="40">
        <v>7431</v>
      </c>
      <c r="BF6" s="40">
        <v>617</v>
      </c>
      <c r="BG6" s="40">
        <v>3313</v>
      </c>
      <c r="BH6" s="40">
        <v>21593</v>
      </c>
      <c r="BI6" s="40">
        <v>1034</v>
      </c>
      <c r="BJ6" s="40">
        <v>777</v>
      </c>
      <c r="BK6" s="40">
        <v>957</v>
      </c>
      <c r="BL6" s="40">
        <v>821</v>
      </c>
      <c r="BM6" s="40">
        <v>2639</v>
      </c>
      <c r="BN6" s="40">
        <v>2201</v>
      </c>
      <c r="BO6" s="40">
        <v>18972</v>
      </c>
      <c r="BP6" s="40">
        <v>1596</v>
      </c>
      <c r="BQ6" s="40">
        <v>338</v>
      </c>
      <c r="BR6" s="40">
        <v>14314</v>
      </c>
      <c r="BS6" s="40">
        <v>2854</v>
      </c>
      <c r="BT6" s="40">
        <v>614</v>
      </c>
      <c r="BU6" s="40">
        <v>7592</v>
      </c>
      <c r="BV6" s="40">
        <v>1526</v>
      </c>
      <c r="BW6" s="40">
        <v>2368</v>
      </c>
      <c r="BX6" s="40">
        <v>935</v>
      </c>
      <c r="BY6" s="40">
        <v>828</v>
      </c>
      <c r="BZ6" s="40">
        <v>233</v>
      </c>
      <c r="CA6" s="40">
        <v>2999</v>
      </c>
      <c r="CB6" s="40">
        <v>858</v>
      </c>
      <c r="CC6" s="40">
        <v>229</v>
      </c>
      <c r="CD6" s="40">
        <v>2560</v>
      </c>
      <c r="CE6" s="40">
        <v>979</v>
      </c>
      <c r="CF6" s="40">
        <v>1621</v>
      </c>
      <c r="CG6" s="40">
        <v>4030</v>
      </c>
      <c r="CH6" s="40">
        <v>374</v>
      </c>
      <c r="CI6" s="40">
        <v>9611</v>
      </c>
      <c r="CJ6" s="40">
        <v>1601</v>
      </c>
      <c r="CK6" s="40">
        <v>218</v>
      </c>
      <c r="CL6" s="40">
        <v>5720</v>
      </c>
      <c r="CM6" s="40">
        <v>630</v>
      </c>
      <c r="CN6" s="40">
        <v>1762</v>
      </c>
      <c r="CO6" s="40">
        <v>1517</v>
      </c>
      <c r="CP6" s="40">
        <v>1159</v>
      </c>
      <c r="CQ6" s="40">
        <v>2198</v>
      </c>
      <c r="CR6" s="40">
        <v>870</v>
      </c>
      <c r="CS6" s="40">
        <v>4318</v>
      </c>
      <c r="CT6" s="40">
        <v>178</v>
      </c>
      <c r="CU6" s="40">
        <v>65</v>
      </c>
      <c r="CV6" s="40">
        <v>7065</v>
      </c>
      <c r="CW6" s="40">
        <v>38</v>
      </c>
      <c r="CX6" s="40">
        <v>1293</v>
      </c>
      <c r="CY6" s="40">
        <v>2687</v>
      </c>
      <c r="CZ6" s="40">
        <v>192</v>
      </c>
      <c r="DA6" s="40">
        <v>101</v>
      </c>
      <c r="DB6" s="40">
        <v>1148</v>
      </c>
      <c r="DC6" s="40">
        <v>1163</v>
      </c>
      <c r="DD6" s="40">
        <v>4335</v>
      </c>
      <c r="DE6" s="40">
        <v>14198</v>
      </c>
      <c r="DF6" s="40">
        <v>216</v>
      </c>
      <c r="DG6" s="40">
        <v>643</v>
      </c>
      <c r="DH6" s="40">
        <v>15061</v>
      </c>
      <c r="DI6" s="40">
        <v>217</v>
      </c>
      <c r="DJ6" s="40">
        <v>27700</v>
      </c>
      <c r="DK6" s="40">
        <v>7832</v>
      </c>
      <c r="DL6" s="40">
        <v>97</v>
      </c>
      <c r="DM6" s="40">
        <v>1534</v>
      </c>
      <c r="DN6" s="39">
        <v>5802</v>
      </c>
      <c r="DO6" s="40">
        <v>2456</v>
      </c>
      <c r="DP6" s="40">
        <v>241</v>
      </c>
      <c r="DQ6" s="40">
        <v>4890</v>
      </c>
      <c r="DR6" s="40">
        <v>752</v>
      </c>
      <c r="DS6" s="40">
        <v>5794</v>
      </c>
      <c r="DT6" s="40">
        <v>1980</v>
      </c>
      <c r="DU6" s="40">
        <v>1508</v>
      </c>
      <c r="DV6" s="40">
        <v>36591</v>
      </c>
      <c r="DW6" s="40">
        <v>564</v>
      </c>
      <c r="DX6" s="40">
        <v>850</v>
      </c>
      <c r="DY6" s="40">
        <v>1273</v>
      </c>
      <c r="DZ6" s="40">
        <v>703</v>
      </c>
      <c r="EA6" s="40">
        <v>9404</v>
      </c>
      <c r="EB6" s="40">
        <v>16793</v>
      </c>
      <c r="EC6" s="40">
        <v>2487</v>
      </c>
      <c r="ED6" s="40">
        <v>2182</v>
      </c>
      <c r="EE6" s="40">
        <v>6910</v>
      </c>
      <c r="EF6" s="40">
        <v>1611</v>
      </c>
      <c r="EG6" s="40">
        <v>2058</v>
      </c>
      <c r="EH6" s="40">
        <v>47467</v>
      </c>
      <c r="EI6" s="40">
        <v>5089</v>
      </c>
      <c r="EJ6" s="40">
        <v>2325</v>
      </c>
      <c r="EK6" s="40">
        <v>2256</v>
      </c>
      <c r="EL6" s="40">
        <v>588</v>
      </c>
      <c r="EM6" s="40">
        <v>9521</v>
      </c>
      <c r="EN6" s="40">
        <v>445</v>
      </c>
      <c r="EO6" s="40">
        <v>107</v>
      </c>
      <c r="EP6" s="40">
        <v>13182</v>
      </c>
      <c r="EQ6" s="40">
        <v>1469</v>
      </c>
      <c r="ER6" s="40">
        <v>2846</v>
      </c>
      <c r="ES6" s="40">
        <v>230</v>
      </c>
      <c r="ET6" s="40">
        <v>3104</v>
      </c>
      <c r="EU6" s="40">
        <v>2400</v>
      </c>
      <c r="EV6" s="40">
        <v>140</v>
      </c>
      <c r="EW6" s="40">
        <v>2366</v>
      </c>
      <c r="EX6" s="40">
        <v>270</v>
      </c>
      <c r="EY6" s="40">
        <v>1780</v>
      </c>
      <c r="EZ6" s="40">
        <v>852</v>
      </c>
      <c r="FA6" s="40">
        <v>731</v>
      </c>
      <c r="FB6" s="40">
        <v>1493</v>
      </c>
      <c r="FC6" s="40">
        <v>714</v>
      </c>
      <c r="FD6" s="40">
        <v>426</v>
      </c>
      <c r="FE6" s="40">
        <v>511</v>
      </c>
      <c r="FF6" s="40">
        <v>9555</v>
      </c>
      <c r="FG6" s="40">
        <v>635</v>
      </c>
      <c r="FH6" s="40">
        <v>126</v>
      </c>
      <c r="FI6" s="40">
        <v>1446</v>
      </c>
      <c r="FJ6" s="40">
        <v>520</v>
      </c>
      <c r="FK6" s="40">
        <v>2512</v>
      </c>
      <c r="FL6" s="40">
        <v>109</v>
      </c>
      <c r="FM6" s="40">
        <v>145</v>
      </c>
      <c r="FN6" s="40">
        <v>1940</v>
      </c>
      <c r="FO6" s="40">
        <v>296</v>
      </c>
      <c r="FP6" s="40">
        <v>343</v>
      </c>
      <c r="FQ6" s="40">
        <v>982</v>
      </c>
      <c r="FR6" s="40">
        <v>774</v>
      </c>
      <c r="FS6" s="40">
        <v>180</v>
      </c>
      <c r="FT6" s="40">
        <v>269</v>
      </c>
      <c r="FU6" s="40">
        <v>1171</v>
      </c>
      <c r="FV6" s="40">
        <v>2609</v>
      </c>
      <c r="FW6" s="40">
        <v>10578</v>
      </c>
      <c r="FX6" s="40">
        <v>8432</v>
      </c>
      <c r="FY6" s="40">
        <v>289</v>
      </c>
      <c r="FZ6" s="40">
        <v>223</v>
      </c>
      <c r="GA6" s="40">
        <v>412</v>
      </c>
      <c r="GB6" s="40">
        <v>1246</v>
      </c>
      <c r="GC6" s="40">
        <v>187</v>
      </c>
      <c r="GD6" s="40">
        <v>2617</v>
      </c>
      <c r="GE6" s="40">
        <v>1908</v>
      </c>
      <c r="GF6" s="40">
        <v>475</v>
      </c>
      <c r="GG6" s="40">
        <v>4480</v>
      </c>
      <c r="GH6" s="40">
        <v>152</v>
      </c>
      <c r="GI6" s="40">
        <v>471</v>
      </c>
      <c r="GJ6" s="40">
        <v>757</v>
      </c>
      <c r="GK6" s="40">
        <v>120</v>
      </c>
      <c r="GL6" s="40">
        <v>706</v>
      </c>
      <c r="GM6" s="40">
        <v>4090</v>
      </c>
      <c r="GN6" s="40">
        <v>27563</v>
      </c>
      <c r="GO6" s="40">
        <v>148</v>
      </c>
      <c r="GP6" s="40">
        <v>4593</v>
      </c>
      <c r="GQ6" s="40">
        <v>1215</v>
      </c>
      <c r="GR6" s="40">
        <v>1820</v>
      </c>
      <c r="GS6" s="40">
        <v>136672</v>
      </c>
      <c r="GT6" s="40">
        <v>441</v>
      </c>
      <c r="GU6" s="40">
        <v>147500</v>
      </c>
      <c r="GV6" s="40">
        <v>3851</v>
      </c>
      <c r="GW6" s="40">
        <v>87</v>
      </c>
      <c r="GX6" s="40">
        <v>1775</v>
      </c>
      <c r="GY6" s="40">
        <v>659</v>
      </c>
      <c r="GZ6" s="40">
        <v>231</v>
      </c>
      <c r="HA6" s="40">
        <v>858</v>
      </c>
      <c r="HB6" s="40">
        <v>568</v>
      </c>
      <c r="HC6" s="40">
        <v>2844</v>
      </c>
      <c r="HD6" s="40">
        <v>286</v>
      </c>
      <c r="HE6" s="40">
        <v>655</v>
      </c>
    </row>
    <row r="7" spans="1:213" hidden="1">
      <c r="A7" s="31" t="s">
        <v>4075</v>
      </c>
      <c r="B7" s="40">
        <v>1021</v>
      </c>
      <c r="C7" s="33">
        <v>286</v>
      </c>
      <c r="D7" s="40">
        <v>8201</v>
      </c>
      <c r="E7" s="40">
        <v>3775</v>
      </c>
      <c r="F7" s="40">
        <v>759</v>
      </c>
      <c r="G7" s="40">
        <v>1952</v>
      </c>
      <c r="H7" s="40">
        <v>3105</v>
      </c>
      <c r="I7" s="33">
        <v>8808</v>
      </c>
      <c r="J7" s="33">
        <v>1608</v>
      </c>
      <c r="K7" s="33">
        <v>3096</v>
      </c>
      <c r="L7" s="33">
        <v>7151</v>
      </c>
      <c r="M7" s="33">
        <v>3705</v>
      </c>
      <c r="N7" s="33">
        <v>990</v>
      </c>
      <c r="O7" s="33">
        <v>3188</v>
      </c>
      <c r="P7" s="33">
        <v>4675</v>
      </c>
      <c r="Q7" s="33">
        <v>292</v>
      </c>
      <c r="R7" s="33">
        <v>328</v>
      </c>
      <c r="S7" s="33">
        <v>1644</v>
      </c>
      <c r="T7" s="33">
        <v>1901</v>
      </c>
      <c r="U7" s="33">
        <v>1842</v>
      </c>
      <c r="V7" s="33">
        <v>2793</v>
      </c>
      <c r="W7" s="33">
        <v>6748</v>
      </c>
      <c r="X7" s="33">
        <v>6141</v>
      </c>
      <c r="Y7" s="33">
        <v>1368</v>
      </c>
      <c r="Z7" s="33">
        <v>1701</v>
      </c>
      <c r="AA7" s="33">
        <v>5636</v>
      </c>
      <c r="AB7" s="33">
        <v>2335</v>
      </c>
      <c r="AC7" s="33">
        <v>541</v>
      </c>
      <c r="AD7" s="33">
        <v>3975</v>
      </c>
      <c r="AE7" s="33">
        <v>2397</v>
      </c>
      <c r="AF7" s="33">
        <v>2439</v>
      </c>
      <c r="AG7" s="33">
        <v>1938</v>
      </c>
      <c r="AH7" s="33">
        <v>6143</v>
      </c>
      <c r="AI7" s="33">
        <v>2468</v>
      </c>
      <c r="AJ7" s="33">
        <v>1234</v>
      </c>
      <c r="AK7" s="33">
        <v>1200</v>
      </c>
      <c r="AL7" s="33">
        <v>1777</v>
      </c>
      <c r="AM7" s="33">
        <v>1045</v>
      </c>
      <c r="AN7" s="33">
        <v>1982</v>
      </c>
      <c r="AO7" s="33">
        <v>4732</v>
      </c>
      <c r="AP7" s="33">
        <v>2153</v>
      </c>
      <c r="AQ7" s="33">
        <v>1630</v>
      </c>
      <c r="AR7" s="33">
        <v>2583</v>
      </c>
      <c r="AS7" s="33">
        <v>1218</v>
      </c>
      <c r="AT7" s="33">
        <v>717</v>
      </c>
      <c r="AU7" s="33">
        <v>1303</v>
      </c>
      <c r="AV7" s="33">
        <v>1209</v>
      </c>
      <c r="AW7" s="33">
        <v>1575</v>
      </c>
      <c r="AX7" s="33">
        <v>6220</v>
      </c>
      <c r="AY7" s="33">
        <v>17266</v>
      </c>
      <c r="AZ7" s="33">
        <v>3549</v>
      </c>
      <c r="BA7" s="33">
        <v>222</v>
      </c>
      <c r="BB7" s="33">
        <v>678</v>
      </c>
      <c r="BC7" s="33">
        <v>2532</v>
      </c>
      <c r="BD7" s="33">
        <v>11174</v>
      </c>
      <c r="BE7" s="33">
        <v>5212</v>
      </c>
      <c r="BF7" s="33">
        <v>1658</v>
      </c>
      <c r="BG7" s="33">
        <v>10002</v>
      </c>
      <c r="BH7" s="33">
        <v>9007</v>
      </c>
      <c r="BI7" s="33">
        <v>2021</v>
      </c>
      <c r="BJ7" s="33">
        <v>2574</v>
      </c>
      <c r="BK7" s="33">
        <v>4149</v>
      </c>
      <c r="BL7" s="33">
        <v>997</v>
      </c>
      <c r="BM7" s="33">
        <v>2356</v>
      </c>
      <c r="BN7" s="33">
        <v>1428</v>
      </c>
      <c r="BO7" s="33">
        <v>3890</v>
      </c>
      <c r="BP7" s="33">
        <v>3478</v>
      </c>
      <c r="BQ7" s="33">
        <v>4088</v>
      </c>
      <c r="BR7" s="33">
        <v>3658</v>
      </c>
      <c r="BS7" s="33">
        <v>1927</v>
      </c>
      <c r="BT7" s="33">
        <v>1755</v>
      </c>
      <c r="BU7" s="33">
        <v>5357</v>
      </c>
      <c r="BV7" s="33">
        <v>2554</v>
      </c>
      <c r="BW7" s="33">
        <v>6231</v>
      </c>
      <c r="BX7" s="33">
        <v>391</v>
      </c>
      <c r="BY7" s="33">
        <v>2041</v>
      </c>
      <c r="BZ7" s="33">
        <v>3169</v>
      </c>
      <c r="CA7" s="33">
        <v>5125</v>
      </c>
      <c r="CB7" s="33">
        <v>1219</v>
      </c>
      <c r="CC7" s="33">
        <v>1509</v>
      </c>
      <c r="CD7" s="33">
        <v>6037</v>
      </c>
      <c r="CE7" s="33">
        <v>2285</v>
      </c>
      <c r="CF7" s="33">
        <v>1465</v>
      </c>
      <c r="CG7" s="33">
        <v>3033</v>
      </c>
      <c r="CH7" s="33">
        <v>825</v>
      </c>
      <c r="CI7" s="33">
        <v>4815</v>
      </c>
      <c r="CJ7" s="33">
        <v>5257</v>
      </c>
      <c r="CK7" s="33">
        <v>547</v>
      </c>
      <c r="CL7" s="33">
        <v>3019</v>
      </c>
      <c r="CM7" s="33">
        <v>828</v>
      </c>
      <c r="CN7" s="33">
        <v>3333</v>
      </c>
      <c r="CO7" s="33">
        <v>1041</v>
      </c>
      <c r="CP7" s="33">
        <v>3010</v>
      </c>
      <c r="CQ7" s="33">
        <v>4765</v>
      </c>
      <c r="CR7" s="33">
        <v>2095</v>
      </c>
      <c r="CS7" s="33">
        <v>1653</v>
      </c>
      <c r="CT7" s="33">
        <v>5522</v>
      </c>
      <c r="CU7" s="33">
        <v>105</v>
      </c>
      <c r="CV7" s="33">
        <v>11062</v>
      </c>
      <c r="CW7" s="33">
        <v>400</v>
      </c>
      <c r="CX7" s="33">
        <v>1872</v>
      </c>
      <c r="CY7" s="33">
        <v>1623</v>
      </c>
      <c r="CZ7" s="33">
        <v>918</v>
      </c>
      <c r="DA7" s="33">
        <v>324</v>
      </c>
      <c r="DB7" s="33">
        <v>2125</v>
      </c>
      <c r="DC7" s="33">
        <v>1965</v>
      </c>
      <c r="DD7" s="33">
        <v>3936</v>
      </c>
      <c r="DE7" s="33">
        <v>8234</v>
      </c>
      <c r="DF7" s="33">
        <v>2507</v>
      </c>
      <c r="DG7" s="33">
        <v>2979</v>
      </c>
      <c r="DH7" s="33">
        <v>5094</v>
      </c>
      <c r="DI7" s="33">
        <v>354</v>
      </c>
      <c r="DJ7" s="33">
        <v>9860</v>
      </c>
      <c r="DK7" s="33">
        <v>5116</v>
      </c>
      <c r="DL7" s="33">
        <v>3243</v>
      </c>
      <c r="DM7" s="33">
        <v>1699</v>
      </c>
      <c r="DN7" s="34">
        <v>1703</v>
      </c>
      <c r="DO7" s="33">
        <v>1785</v>
      </c>
      <c r="DP7" s="33">
        <v>554</v>
      </c>
      <c r="DQ7" s="33">
        <v>1477</v>
      </c>
      <c r="DR7" s="33">
        <v>765</v>
      </c>
      <c r="DS7" s="33">
        <v>2407</v>
      </c>
      <c r="DT7" s="33">
        <v>1668</v>
      </c>
      <c r="DU7" s="33">
        <v>2526</v>
      </c>
      <c r="DV7" s="33">
        <v>4354</v>
      </c>
      <c r="DW7" s="33">
        <v>548</v>
      </c>
      <c r="DX7" s="33">
        <v>858</v>
      </c>
      <c r="DY7" s="33">
        <v>1924</v>
      </c>
      <c r="DZ7" s="33">
        <v>4022</v>
      </c>
      <c r="EA7" s="33">
        <v>6082</v>
      </c>
      <c r="EB7" s="33">
        <v>13551</v>
      </c>
      <c r="EC7" s="33">
        <v>2271</v>
      </c>
      <c r="ED7" s="33">
        <v>2978</v>
      </c>
      <c r="EE7" s="33">
        <v>6406</v>
      </c>
      <c r="EF7" s="33">
        <v>2196</v>
      </c>
      <c r="EG7" s="33">
        <v>4958</v>
      </c>
      <c r="EH7" s="33">
        <v>9274</v>
      </c>
      <c r="EI7" s="33">
        <v>3290</v>
      </c>
      <c r="EJ7" s="33">
        <v>1616</v>
      </c>
      <c r="EK7" s="33">
        <v>2050</v>
      </c>
      <c r="EL7" s="33">
        <v>513</v>
      </c>
      <c r="EM7" s="33">
        <v>1598</v>
      </c>
      <c r="EN7" s="33">
        <v>780</v>
      </c>
      <c r="EO7" s="33">
        <v>329</v>
      </c>
      <c r="EP7" s="33">
        <v>22051</v>
      </c>
      <c r="EQ7" s="33">
        <v>3776</v>
      </c>
      <c r="ER7" s="33">
        <v>2211</v>
      </c>
      <c r="ES7" s="33">
        <v>2020</v>
      </c>
      <c r="ET7" s="33">
        <v>9141</v>
      </c>
      <c r="EU7" s="33">
        <v>3967</v>
      </c>
      <c r="EV7" s="33">
        <v>297</v>
      </c>
      <c r="EW7" s="33">
        <v>1521</v>
      </c>
      <c r="EX7" s="33">
        <v>4095</v>
      </c>
      <c r="EY7" s="33">
        <v>2252</v>
      </c>
      <c r="EZ7" s="33">
        <v>7822</v>
      </c>
      <c r="FA7" s="33">
        <v>942</v>
      </c>
      <c r="FB7" s="33">
        <v>1750</v>
      </c>
      <c r="FC7" s="33">
        <v>890</v>
      </c>
      <c r="FD7" s="33">
        <v>568</v>
      </c>
      <c r="FE7" s="33">
        <v>1061</v>
      </c>
      <c r="FF7" s="33">
        <v>7111</v>
      </c>
      <c r="FG7" s="33">
        <v>2861</v>
      </c>
      <c r="FH7" s="33">
        <v>663</v>
      </c>
      <c r="FI7" s="33">
        <v>2095</v>
      </c>
      <c r="FJ7" s="33">
        <v>8340</v>
      </c>
      <c r="FK7" s="33">
        <v>3747</v>
      </c>
      <c r="FL7" s="33">
        <v>869</v>
      </c>
      <c r="FM7" s="33">
        <v>558</v>
      </c>
      <c r="FN7" s="33">
        <v>1334</v>
      </c>
      <c r="FO7" s="33">
        <v>928</v>
      </c>
      <c r="FP7" s="33">
        <v>1405</v>
      </c>
      <c r="FQ7" s="33">
        <v>1206</v>
      </c>
      <c r="FR7" s="33">
        <v>2491</v>
      </c>
      <c r="FS7" s="33">
        <v>2450</v>
      </c>
      <c r="FT7" s="33">
        <v>880</v>
      </c>
      <c r="FU7" s="33">
        <v>2275</v>
      </c>
      <c r="FV7" s="33">
        <v>6925</v>
      </c>
      <c r="FW7" s="33">
        <v>8652</v>
      </c>
      <c r="FX7" s="33">
        <v>7835</v>
      </c>
      <c r="FY7" s="33">
        <v>1921</v>
      </c>
      <c r="FZ7" s="33">
        <v>517</v>
      </c>
      <c r="GA7" s="33">
        <v>1175</v>
      </c>
      <c r="GB7" s="33">
        <v>1441</v>
      </c>
      <c r="GC7" s="33">
        <v>324</v>
      </c>
      <c r="GD7" s="33">
        <v>3695</v>
      </c>
      <c r="GE7" s="33">
        <v>1385</v>
      </c>
      <c r="GF7" s="33">
        <v>2095</v>
      </c>
      <c r="GG7" s="33">
        <v>6184</v>
      </c>
      <c r="GH7" s="33">
        <v>1626</v>
      </c>
      <c r="GI7" s="33">
        <v>626</v>
      </c>
      <c r="GJ7" s="33">
        <v>575</v>
      </c>
      <c r="GK7" s="33">
        <v>669</v>
      </c>
      <c r="GL7" s="33">
        <v>2066</v>
      </c>
      <c r="GM7" s="33">
        <v>4520</v>
      </c>
      <c r="GN7" s="33">
        <v>8479</v>
      </c>
      <c r="GO7" s="33">
        <v>256</v>
      </c>
      <c r="GP7" s="33">
        <v>1725</v>
      </c>
      <c r="GQ7" s="33">
        <v>3003</v>
      </c>
      <c r="GR7" s="33">
        <v>1887</v>
      </c>
      <c r="GS7" s="33">
        <v>25666</v>
      </c>
      <c r="GT7" s="33">
        <v>1164</v>
      </c>
      <c r="GU7" s="33">
        <v>20760</v>
      </c>
      <c r="GV7" s="33">
        <v>3787</v>
      </c>
      <c r="GW7" s="33">
        <v>978</v>
      </c>
      <c r="GX7" s="33">
        <v>1366</v>
      </c>
      <c r="GY7" s="33">
        <v>1361</v>
      </c>
      <c r="GZ7" s="33">
        <v>1193</v>
      </c>
      <c r="HA7" s="33">
        <v>1205</v>
      </c>
      <c r="HB7" s="33">
        <v>963</v>
      </c>
      <c r="HC7" s="33">
        <v>6388</v>
      </c>
      <c r="HD7" s="33">
        <v>2367</v>
      </c>
      <c r="HE7" s="33">
        <v>2083</v>
      </c>
    </row>
    <row r="8" spans="1:213" hidden="1">
      <c r="A8" s="31" t="s">
        <v>406</v>
      </c>
      <c r="B8" s="40">
        <v>3</v>
      </c>
      <c r="C8" s="40">
        <v>5</v>
      </c>
      <c r="D8" s="40">
        <v>104</v>
      </c>
      <c r="E8" s="40">
        <v>43</v>
      </c>
      <c r="F8" s="33">
        <v>3</v>
      </c>
      <c r="G8" s="40">
        <v>22</v>
      </c>
      <c r="H8" s="40">
        <v>64</v>
      </c>
      <c r="I8" s="33">
        <v>141</v>
      </c>
      <c r="J8" s="33">
        <v>4</v>
      </c>
      <c r="K8" s="33">
        <v>31</v>
      </c>
      <c r="L8" s="33">
        <v>72</v>
      </c>
      <c r="M8" s="33">
        <v>89</v>
      </c>
      <c r="N8" s="33">
        <v>7</v>
      </c>
      <c r="O8" s="33">
        <v>65</v>
      </c>
      <c r="P8" s="33">
        <v>30</v>
      </c>
      <c r="Q8" s="33">
        <v>0</v>
      </c>
      <c r="R8" s="33">
        <v>1</v>
      </c>
      <c r="S8" s="33">
        <v>5</v>
      </c>
      <c r="T8" s="33">
        <v>8</v>
      </c>
      <c r="U8" s="33">
        <v>30</v>
      </c>
      <c r="V8" s="33">
        <v>17</v>
      </c>
      <c r="W8" s="33">
        <v>34</v>
      </c>
      <c r="X8" s="33">
        <v>16</v>
      </c>
      <c r="Y8" s="33">
        <v>34</v>
      </c>
      <c r="Z8" s="33">
        <v>16</v>
      </c>
      <c r="AA8" s="33">
        <v>408</v>
      </c>
      <c r="AB8" s="33">
        <v>15</v>
      </c>
      <c r="AC8" s="33">
        <v>4</v>
      </c>
      <c r="AD8" s="33">
        <v>54</v>
      </c>
      <c r="AE8" s="33">
        <v>37</v>
      </c>
      <c r="AF8" s="33">
        <v>9</v>
      </c>
      <c r="AG8" s="33">
        <v>13</v>
      </c>
      <c r="AH8" s="33">
        <v>57</v>
      </c>
      <c r="AI8" s="33">
        <v>24</v>
      </c>
      <c r="AJ8" s="33">
        <v>27</v>
      </c>
      <c r="AK8" s="33">
        <v>27</v>
      </c>
      <c r="AL8" s="33">
        <v>17</v>
      </c>
      <c r="AM8" s="33">
        <v>10</v>
      </c>
      <c r="AN8" s="33">
        <v>12</v>
      </c>
      <c r="AO8" s="33">
        <v>65</v>
      </c>
      <c r="AP8" s="33">
        <v>16</v>
      </c>
      <c r="AQ8" s="33">
        <v>16</v>
      </c>
      <c r="AR8" s="33">
        <v>32</v>
      </c>
      <c r="AS8" s="33">
        <v>11</v>
      </c>
      <c r="AT8" s="33">
        <v>5</v>
      </c>
      <c r="AU8" s="33">
        <v>19</v>
      </c>
      <c r="AV8" s="33">
        <v>15</v>
      </c>
      <c r="AW8" s="33">
        <v>12</v>
      </c>
      <c r="AX8" s="33">
        <v>178</v>
      </c>
      <c r="AY8" s="33">
        <v>572</v>
      </c>
      <c r="AZ8" s="33">
        <v>97</v>
      </c>
      <c r="BA8" s="33">
        <v>0</v>
      </c>
      <c r="BB8" s="33">
        <v>8</v>
      </c>
      <c r="BC8" s="33">
        <v>9</v>
      </c>
      <c r="BD8" s="33">
        <v>363</v>
      </c>
      <c r="BE8" s="33">
        <v>95</v>
      </c>
      <c r="BF8" s="33">
        <v>12</v>
      </c>
      <c r="BG8" s="33">
        <v>83</v>
      </c>
      <c r="BH8" s="33">
        <v>141</v>
      </c>
      <c r="BI8" s="33">
        <v>35</v>
      </c>
      <c r="BJ8" s="33">
        <v>16</v>
      </c>
      <c r="BK8" s="33">
        <v>26</v>
      </c>
      <c r="BL8" s="33">
        <v>22</v>
      </c>
      <c r="BM8" s="33">
        <v>41</v>
      </c>
      <c r="BN8" s="33">
        <v>40</v>
      </c>
      <c r="BO8" s="33">
        <v>154</v>
      </c>
      <c r="BP8" s="33">
        <v>44</v>
      </c>
      <c r="BQ8" s="33">
        <v>22</v>
      </c>
      <c r="BR8" s="33">
        <v>101</v>
      </c>
      <c r="BS8" s="33">
        <v>38</v>
      </c>
      <c r="BT8" s="33">
        <v>13</v>
      </c>
      <c r="BU8" s="33">
        <v>65</v>
      </c>
      <c r="BV8" s="33">
        <v>81</v>
      </c>
      <c r="BW8" s="33">
        <v>82</v>
      </c>
      <c r="BX8" s="33">
        <v>10</v>
      </c>
      <c r="BY8" s="33">
        <v>14</v>
      </c>
      <c r="BZ8" s="33">
        <v>6</v>
      </c>
      <c r="CA8" s="33">
        <v>67</v>
      </c>
      <c r="CB8" s="33">
        <v>11</v>
      </c>
      <c r="CC8" s="33">
        <v>8</v>
      </c>
      <c r="CD8" s="33">
        <v>65</v>
      </c>
      <c r="CE8" s="33">
        <v>37</v>
      </c>
      <c r="CF8" s="33">
        <v>21</v>
      </c>
      <c r="CG8" s="33">
        <v>30</v>
      </c>
      <c r="CH8" s="33">
        <v>12</v>
      </c>
      <c r="CI8" s="33">
        <v>78</v>
      </c>
      <c r="CJ8" s="33">
        <v>48</v>
      </c>
      <c r="CK8" s="33">
        <v>4</v>
      </c>
      <c r="CL8" s="33">
        <v>39</v>
      </c>
      <c r="CM8" s="33">
        <v>11</v>
      </c>
      <c r="CN8" s="33">
        <v>35</v>
      </c>
      <c r="CO8" s="33">
        <v>9</v>
      </c>
      <c r="CP8" s="33">
        <v>30</v>
      </c>
      <c r="CQ8" s="33">
        <v>43</v>
      </c>
      <c r="CR8" s="33">
        <v>9</v>
      </c>
      <c r="CS8" s="33">
        <v>59</v>
      </c>
      <c r="CT8" s="33">
        <v>26</v>
      </c>
      <c r="CU8" s="33">
        <v>3</v>
      </c>
      <c r="CV8" s="33">
        <v>112</v>
      </c>
      <c r="CW8" s="33">
        <v>0</v>
      </c>
      <c r="CX8" s="33">
        <v>31</v>
      </c>
      <c r="CY8" s="33">
        <v>41</v>
      </c>
      <c r="CZ8" s="33">
        <v>8</v>
      </c>
      <c r="DA8" s="33">
        <v>3</v>
      </c>
      <c r="DB8" s="33">
        <v>19</v>
      </c>
      <c r="DC8" s="33">
        <v>24</v>
      </c>
      <c r="DD8" s="33">
        <v>43</v>
      </c>
      <c r="DE8" s="33">
        <v>165</v>
      </c>
      <c r="DF8" s="33">
        <v>12</v>
      </c>
      <c r="DG8" s="33">
        <v>4</v>
      </c>
      <c r="DH8" s="33">
        <v>194</v>
      </c>
      <c r="DI8" s="33">
        <v>10</v>
      </c>
      <c r="DJ8" s="33">
        <v>179</v>
      </c>
      <c r="DK8" s="33">
        <v>77</v>
      </c>
      <c r="DL8" s="33">
        <v>9</v>
      </c>
      <c r="DM8" s="33">
        <v>8</v>
      </c>
      <c r="DN8" s="34">
        <v>43</v>
      </c>
      <c r="DO8" s="33">
        <v>21</v>
      </c>
      <c r="DP8" s="33">
        <v>4</v>
      </c>
      <c r="DQ8" s="33">
        <v>33</v>
      </c>
      <c r="DR8" s="33">
        <v>18</v>
      </c>
      <c r="DS8" s="33">
        <v>90</v>
      </c>
      <c r="DT8" s="33">
        <v>18</v>
      </c>
      <c r="DU8" s="33">
        <v>28</v>
      </c>
      <c r="DV8" s="33">
        <v>175</v>
      </c>
      <c r="DW8" s="33">
        <v>5</v>
      </c>
      <c r="DX8" s="33">
        <v>9</v>
      </c>
      <c r="DY8" s="33">
        <v>20</v>
      </c>
      <c r="DZ8" s="33">
        <v>15</v>
      </c>
      <c r="EA8" s="33">
        <v>138</v>
      </c>
      <c r="EB8" s="33">
        <v>460</v>
      </c>
      <c r="EC8" s="33">
        <v>45</v>
      </c>
      <c r="ED8" s="33">
        <v>20</v>
      </c>
      <c r="EE8" s="33">
        <v>89</v>
      </c>
      <c r="EF8" s="33">
        <v>18</v>
      </c>
      <c r="EG8" s="33">
        <v>44</v>
      </c>
      <c r="EH8" s="33">
        <v>485</v>
      </c>
      <c r="EI8" s="33">
        <v>85</v>
      </c>
      <c r="EJ8" s="33">
        <v>36</v>
      </c>
      <c r="EK8" s="33">
        <v>27</v>
      </c>
      <c r="EL8" s="33">
        <v>20</v>
      </c>
      <c r="EM8" s="33">
        <v>84</v>
      </c>
      <c r="EN8" s="33">
        <v>6</v>
      </c>
      <c r="EO8" s="33">
        <v>2</v>
      </c>
      <c r="EP8" s="33">
        <v>153</v>
      </c>
      <c r="EQ8" s="33">
        <v>41</v>
      </c>
      <c r="ER8" s="33">
        <v>42</v>
      </c>
      <c r="ES8" s="33">
        <v>4</v>
      </c>
      <c r="ET8" s="33">
        <v>55</v>
      </c>
      <c r="EU8" s="33">
        <v>41</v>
      </c>
      <c r="EV8" s="33">
        <v>7</v>
      </c>
      <c r="EW8" s="33">
        <v>17</v>
      </c>
      <c r="EX8" s="33">
        <v>22</v>
      </c>
      <c r="EY8" s="33">
        <v>26</v>
      </c>
      <c r="EZ8" s="33">
        <v>51</v>
      </c>
      <c r="FA8" s="33">
        <v>11</v>
      </c>
      <c r="FB8" s="33">
        <v>21</v>
      </c>
      <c r="FC8" s="33">
        <v>23</v>
      </c>
      <c r="FD8" s="33">
        <v>13</v>
      </c>
      <c r="FE8" s="33">
        <v>9</v>
      </c>
      <c r="FF8" s="33">
        <v>204</v>
      </c>
      <c r="FG8" s="33">
        <v>7</v>
      </c>
      <c r="FH8" s="33">
        <v>2</v>
      </c>
      <c r="FI8" s="33">
        <v>26</v>
      </c>
      <c r="FJ8" s="33">
        <v>31</v>
      </c>
      <c r="FK8" s="33">
        <v>50</v>
      </c>
      <c r="FL8" s="33">
        <v>5</v>
      </c>
      <c r="FM8" s="33">
        <v>5</v>
      </c>
      <c r="FN8" s="33">
        <v>24</v>
      </c>
      <c r="FO8" s="33">
        <v>4</v>
      </c>
      <c r="FP8" s="33">
        <v>4</v>
      </c>
      <c r="FQ8" s="33">
        <v>20</v>
      </c>
      <c r="FR8" s="33">
        <v>9</v>
      </c>
      <c r="FS8" s="33">
        <v>19</v>
      </c>
      <c r="FT8" s="33">
        <v>4</v>
      </c>
      <c r="FU8" s="33">
        <v>20</v>
      </c>
      <c r="FV8" s="33">
        <v>74</v>
      </c>
      <c r="FW8" s="33">
        <v>140</v>
      </c>
      <c r="FX8" s="33">
        <v>325</v>
      </c>
      <c r="FY8" s="33">
        <v>15</v>
      </c>
      <c r="FZ8" s="33">
        <v>6</v>
      </c>
      <c r="GA8" s="33">
        <v>13</v>
      </c>
      <c r="GB8" s="33">
        <v>15</v>
      </c>
      <c r="GC8" s="33">
        <v>2</v>
      </c>
      <c r="GD8" s="33">
        <v>40</v>
      </c>
      <c r="GE8" s="33">
        <v>22</v>
      </c>
      <c r="GF8" s="33">
        <v>18</v>
      </c>
      <c r="GG8" s="33">
        <v>94</v>
      </c>
      <c r="GH8" s="33">
        <v>11</v>
      </c>
      <c r="GI8" s="33">
        <v>6</v>
      </c>
      <c r="GJ8" s="33">
        <v>2</v>
      </c>
      <c r="GK8" s="33">
        <v>2</v>
      </c>
      <c r="GL8" s="33">
        <v>30</v>
      </c>
      <c r="GM8" s="33">
        <v>103</v>
      </c>
      <c r="GN8" s="33">
        <v>296</v>
      </c>
      <c r="GO8" s="33">
        <v>2</v>
      </c>
      <c r="GP8" s="33">
        <v>38</v>
      </c>
      <c r="GQ8" s="33">
        <v>39</v>
      </c>
      <c r="GR8" s="33">
        <v>19</v>
      </c>
      <c r="GS8" s="33">
        <v>1380</v>
      </c>
      <c r="GT8" s="33">
        <v>6</v>
      </c>
      <c r="GU8" s="33">
        <v>932</v>
      </c>
      <c r="GV8" s="33">
        <v>45</v>
      </c>
      <c r="GW8" s="33">
        <v>5</v>
      </c>
      <c r="GX8" s="33">
        <v>27</v>
      </c>
      <c r="GY8" s="33">
        <v>7</v>
      </c>
      <c r="GZ8" s="33">
        <v>1</v>
      </c>
      <c r="HA8" s="33">
        <v>14</v>
      </c>
      <c r="HB8" s="33">
        <v>15</v>
      </c>
      <c r="HC8" s="33">
        <v>39</v>
      </c>
      <c r="HD8" s="33">
        <v>15</v>
      </c>
      <c r="HE8" s="33">
        <v>22</v>
      </c>
    </row>
    <row r="9" spans="1:213" hidden="1"/>
    <row r="10" spans="1:213" hidden="1">
      <c r="A10" s="31" t="s">
        <v>0</v>
      </c>
      <c r="B10" s="36" t="s">
        <v>14</v>
      </c>
      <c r="C10" s="36" t="s">
        <v>17</v>
      </c>
      <c r="D10" s="36" t="s">
        <v>19</v>
      </c>
      <c r="E10" s="36" t="s">
        <v>22</v>
      </c>
      <c r="F10" s="36" t="s">
        <v>24</v>
      </c>
      <c r="G10" s="36" t="s">
        <v>27</v>
      </c>
      <c r="H10" s="36" t="s">
        <v>30</v>
      </c>
      <c r="I10" s="36" t="s">
        <v>32</v>
      </c>
      <c r="J10" s="36" t="s">
        <v>35</v>
      </c>
      <c r="K10" s="36" t="s">
        <v>37</v>
      </c>
      <c r="L10" s="36" t="s">
        <v>39</v>
      </c>
      <c r="M10" s="36" t="s">
        <v>41</v>
      </c>
      <c r="N10" s="36" t="s">
        <v>44</v>
      </c>
      <c r="O10" s="36" t="s">
        <v>46</v>
      </c>
      <c r="P10" s="36" t="s">
        <v>49</v>
      </c>
      <c r="Q10" s="36" t="s">
        <v>51</v>
      </c>
      <c r="R10" s="36" t="s">
        <v>53</v>
      </c>
      <c r="S10" s="36" t="s">
        <v>55</v>
      </c>
      <c r="T10" s="36" t="s">
        <v>57</v>
      </c>
      <c r="U10" s="36" t="s">
        <v>59</v>
      </c>
      <c r="V10" s="36" t="s">
        <v>61</v>
      </c>
      <c r="W10" s="36" t="s">
        <v>64</v>
      </c>
      <c r="X10" s="36" t="s">
        <v>67</v>
      </c>
      <c r="Y10" s="36" t="s">
        <v>69</v>
      </c>
      <c r="Z10" s="36" t="s">
        <v>72</v>
      </c>
      <c r="AA10" s="36" t="s">
        <v>74</v>
      </c>
      <c r="AB10" s="36" t="s">
        <v>77</v>
      </c>
      <c r="AC10" s="36" t="s">
        <v>79</v>
      </c>
      <c r="AD10" s="36" t="s">
        <v>81</v>
      </c>
      <c r="AE10" s="36" t="s">
        <v>83</v>
      </c>
      <c r="AF10" s="36" t="s">
        <v>85</v>
      </c>
      <c r="AG10" s="36" t="s">
        <v>87</v>
      </c>
      <c r="AH10" s="36" t="s">
        <v>89</v>
      </c>
      <c r="AI10" s="36" t="s">
        <v>92</v>
      </c>
      <c r="AJ10" s="36" t="s">
        <v>96</v>
      </c>
      <c r="AK10" s="36" t="s">
        <v>98</v>
      </c>
      <c r="AL10" s="36" t="s">
        <v>100</v>
      </c>
      <c r="AM10" s="36" t="s">
        <v>103</v>
      </c>
      <c r="AN10" s="36" t="s">
        <v>105</v>
      </c>
      <c r="AO10" s="36" t="s">
        <v>107</v>
      </c>
      <c r="AP10" s="36" t="s">
        <v>109</v>
      </c>
      <c r="AQ10" s="36" t="s">
        <v>112</v>
      </c>
      <c r="AR10" s="36" t="s">
        <v>114</v>
      </c>
      <c r="AS10" s="36" t="s">
        <v>115</v>
      </c>
      <c r="AT10" s="36" t="s">
        <v>117</v>
      </c>
      <c r="AU10" s="36" t="s">
        <v>119</v>
      </c>
      <c r="AV10" s="36" t="s">
        <v>121</v>
      </c>
      <c r="AW10" s="36" t="s">
        <v>123</v>
      </c>
      <c r="AX10" s="36" t="s">
        <v>124</v>
      </c>
      <c r="AY10" s="36" t="s">
        <v>126</v>
      </c>
      <c r="AZ10" s="36" t="s">
        <v>128</v>
      </c>
      <c r="BA10" s="36" t="s">
        <v>130</v>
      </c>
      <c r="BB10" s="36" t="s">
        <v>132</v>
      </c>
      <c r="BC10" s="36" t="s">
        <v>134</v>
      </c>
      <c r="BD10" s="36" t="s">
        <v>48</v>
      </c>
      <c r="BE10" s="36" t="s">
        <v>137</v>
      </c>
      <c r="BF10" s="36" t="s">
        <v>139</v>
      </c>
      <c r="BG10" s="36" t="s">
        <v>141</v>
      </c>
      <c r="BH10" s="36" t="s">
        <v>142</v>
      </c>
      <c r="BI10" s="36" t="s">
        <v>144</v>
      </c>
      <c r="BJ10" s="36" t="s">
        <v>146</v>
      </c>
      <c r="BK10" s="36" t="s">
        <v>147</v>
      </c>
      <c r="BL10" s="36" t="s">
        <v>149</v>
      </c>
      <c r="BM10" s="36" t="s">
        <v>151</v>
      </c>
      <c r="BN10" s="36" t="s">
        <v>153</v>
      </c>
      <c r="BO10" s="36" t="s">
        <v>155</v>
      </c>
      <c r="BP10" s="36" t="s">
        <v>157</v>
      </c>
      <c r="BQ10" s="36" t="s">
        <v>159</v>
      </c>
      <c r="BR10" s="36" t="s">
        <v>161</v>
      </c>
      <c r="BS10" s="36" t="s">
        <v>163</v>
      </c>
      <c r="BT10" s="36" t="s">
        <v>165</v>
      </c>
      <c r="BU10" s="36" t="s">
        <v>167</v>
      </c>
      <c r="BV10" s="36" t="s">
        <v>169</v>
      </c>
      <c r="BW10" s="36" t="s">
        <v>170</v>
      </c>
      <c r="BX10" s="36" t="s">
        <v>172</v>
      </c>
      <c r="BY10" s="36" t="s">
        <v>174</v>
      </c>
      <c r="BZ10" s="36" t="s">
        <v>176</v>
      </c>
      <c r="CA10" s="36" t="s">
        <v>178</v>
      </c>
      <c r="CB10" s="36" t="s">
        <v>179</v>
      </c>
      <c r="CC10" s="36" t="s">
        <v>181</v>
      </c>
      <c r="CD10" s="36" t="s">
        <v>183</v>
      </c>
      <c r="CE10" s="36" t="s">
        <v>184</v>
      </c>
      <c r="CF10" s="36" t="s">
        <v>186</v>
      </c>
      <c r="CG10" s="36" t="s">
        <v>188</v>
      </c>
      <c r="CH10" s="36" t="s">
        <v>190</v>
      </c>
      <c r="CI10" s="36" t="s">
        <v>192</v>
      </c>
      <c r="CJ10" s="36" t="s">
        <v>193</v>
      </c>
      <c r="CK10" s="36" t="s">
        <v>194</v>
      </c>
      <c r="CL10" s="36" t="s">
        <v>196</v>
      </c>
      <c r="CM10" s="36" t="s">
        <v>198</v>
      </c>
      <c r="CN10" s="36" t="s">
        <v>199</v>
      </c>
      <c r="CO10" s="36" t="s">
        <v>200</v>
      </c>
      <c r="CP10" s="36" t="s">
        <v>202</v>
      </c>
      <c r="CQ10" s="36" t="s">
        <v>204</v>
      </c>
      <c r="CR10" s="36" t="s">
        <v>206</v>
      </c>
      <c r="CS10" s="36" t="s">
        <v>207</v>
      </c>
      <c r="CT10" s="36" t="s">
        <v>209</v>
      </c>
      <c r="CU10" s="36" t="s">
        <v>211</v>
      </c>
      <c r="CV10" s="36" t="s">
        <v>213</v>
      </c>
      <c r="CW10" s="36" t="s">
        <v>214</v>
      </c>
      <c r="CX10" s="36" t="s">
        <v>215</v>
      </c>
      <c r="CY10" s="36" t="s">
        <v>216</v>
      </c>
      <c r="CZ10" s="36" t="s">
        <v>218</v>
      </c>
      <c r="DA10" s="36" t="s">
        <v>220</v>
      </c>
      <c r="DB10" s="36" t="s">
        <v>222</v>
      </c>
      <c r="DC10" s="36" t="s">
        <v>224</v>
      </c>
      <c r="DD10" s="36" t="s">
        <v>225</v>
      </c>
      <c r="DE10" s="36" t="s">
        <v>226</v>
      </c>
      <c r="DF10" s="36" t="s">
        <v>228</v>
      </c>
      <c r="DG10" s="36" t="s">
        <v>230</v>
      </c>
      <c r="DH10" s="36" t="s">
        <v>231</v>
      </c>
      <c r="DI10" s="36" t="s">
        <v>233</v>
      </c>
      <c r="DJ10" s="36" t="s">
        <v>111</v>
      </c>
      <c r="DK10" s="36" t="s">
        <v>236</v>
      </c>
      <c r="DL10" s="36" t="s">
        <v>237</v>
      </c>
      <c r="DM10" s="36" t="s">
        <v>239</v>
      </c>
      <c r="DN10" s="38" t="s">
        <v>241</v>
      </c>
      <c r="DO10" s="36" t="s">
        <v>243</v>
      </c>
      <c r="DP10" s="36" t="s">
        <v>245</v>
      </c>
      <c r="DQ10" s="36" t="s">
        <v>246</v>
      </c>
      <c r="DR10" s="36" t="s">
        <v>66</v>
      </c>
      <c r="DS10" s="36" t="s">
        <v>249</v>
      </c>
      <c r="DT10" s="36" t="s">
        <v>251</v>
      </c>
      <c r="DU10" s="36" t="s">
        <v>253</v>
      </c>
      <c r="DV10" s="36" t="s">
        <v>63</v>
      </c>
      <c r="DW10" s="36" t="s">
        <v>256</v>
      </c>
      <c r="DX10" s="36" t="s">
        <v>258</v>
      </c>
      <c r="DY10" s="36" t="s">
        <v>260</v>
      </c>
      <c r="DZ10" s="36" t="s">
        <v>262</v>
      </c>
      <c r="EA10" s="36" t="s">
        <v>263</v>
      </c>
      <c r="EB10" s="36" t="s">
        <v>265</v>
      </c>
      <c r="EC10" s="36" t="s">
        <v>267</v>
      </c>
      <c r="ED10" s="36" t="s">
        <v>268</v>
      </c>
      <c r="EE10" s="36" t="s">
        <v>270</v>
      </c>
      <c r="EF10" s="36" t="s">
        <v>272</v>
      </c>
      <c r="EG10" s="36" t="s">
        <v>273</v>
      </c>
      <c r="EH10" s="36" t="s">
        <v>275</v>
      </c>
      <c r="EI10" s="36" t="s">
        <v>277</v>
      </c>
      <c r="EJ10" s="36" t="s">
        <v>278</v>
      </c>
      <c r="EK10" s="36" t="s">
        <v>280</v>
      </c>
      <c r="EL10" s="36" t="s">
        <v>281</v>
      </c>
      <c r="EM10" s="36" t="s">
        <v>282</v>
      </c>
      <c r="EN10" s="36" t="s">
        <v>284</v>
      </c>
      <c r="EO10" s="36" t="s">
        <v>286</v>
      </c>
      <c r="EP10" s="36" t="s">
        <v>287</v>
      </c>
      <c r="EQ10" s="36" t="s">
        <v>288</v>
      </c>
      <c r="ER10" s="36" t="s">
        <v>290</v>
      </c>
      <c r="ES10" s="36" t="s">
        <v>292</v>
      </c>
      <c r="ET10" s="36" t="s">
        <v>294</v>
      </c>
      <c r="EU10" s="36" t="s">
        <v>295</v>
      </c>
      <c r="EV10" s="36" t="s">
        <v>296</v>
      </c>
      <c r="EW10" s="36" t="s">
        <v>298</v>
      </c>
      <c r="EX10" s="36" t="s">
        <v>300</v>
      </c>
      <c r="EY10" s="36" t="s">
        <v>302</v>
      </c>
      <c r="EZ10" s="36" t="s">
        <v>304</v>
      </c>
      <c r="FA10" s="36" t="s">
        <v>306</v>
      </c>
      <c r="FB10" s="36" t="s">
        <v>308</v>
      </c>
      <c r="FC10" s="36" t="s">
        <v>309</v>
      </c>
      <c r="FD10" s="36" t="s">
        <v>311</v>
      </c>
      <c r="FE10" s="36" t="s">
        <v>313</v>
      </c>
      <c r="FF10" s="36" t="s">
        <v>315</v>
      </c>
      <c r="FG10" s="36" t="s">
        <v>316</v>
      </c>
      <c r="FH10" s="36" t="s">
        <v>317</v>
      </c>
      <c r="FI10" s="36" t="s">
        <v>319</v>
      </c>
      <c r="FJ10" s="36" t="s">
        <v>320</v>
      </c>
      <c r="FK10" s="36" t="s">
        <v>321</v>
      </c>
      <c r="FL10" s="36" t="s">
        <v>323</v>
      </c>
      <c r="FM10" s="36" t="s">
        <v>325</v>
      </c>
      <c r="FN10" s="36" t="s">
        <v>327</v>
      </c>
      <c r="FO10" s="36" t="s">
        <v>328</v>
      </c>
      <c r="FP10" s="36" t="s">
        <v>330</v>
      </c>
      <c r="FQ10" s="36" t="s">
        <v>332</v>
      </c>
      <c r="FR10" s="36" t="s">
        <v>334</v>
      </c>
      <c r="FS10" s="36" t="s">
        <v>335</v>
      </c>
      <c r="FT10" s="36" t="s">
        <v>337</v>
      </c>
      <c r="FU10" s="36" t="s">
        <v>339</v>
      </c>
      <c r="FV10" s="36" t="s">
        <v>340</v>
      </c>
      <c r="FW10" s="36" t="s">
        <v>342</v>
      </c>
      <c r="FX10" s="36" t="s">
        <v>344</v>
      </c>
      <c r="FY10" s="36" t="s">
        <v>345</v>
      </c>
      <c r="FZ10" s="36" t="s">
        <v>346</v>
      </c>
      <c r="GA10" s="36" t="s">
        <v>347</v>
      </c>
      <c r="GB10" s="36" t="s">
        <v>348</v>
      </c>
      <c r="GC10" s="36" t="s">
        <v>350</v>
      </c>
      <c r="GD10" s="36" t="s">
        <v>352</v>
      </c>
      <c r="GE10" s="36" t="s">
        <v>353</v>
      </c>
      <c r="GF10" s="36" t="s">
        <v>355</v>
      </c>
      <c r="GG10" s="36" t="s">
        <v>357</v>
      </c>
      <c r="GH10" s="36" t="s">
        <v>358</v>
      </c>
      <c r="GI10" s="36" t="s">
        <v>360</v>
      </c>
      <c r="GJ10" s="36" t="s">
        <v>361</v>
      </c>
      <c r="GK10" s="36" t="s">
        <v>362</v>
      </c>
      <c r="GL10" s="36" t="s">
        <v>363</v>
      </c>
      <c r="GM10" s="36" t="s">
        <v>364</v>
      </c>
      <c r="GN10" s="36" t="s">
        <v>365</v>
      </c>
      <c r="GO10" s="36" t="s">
        <v>366</v>
      </c>
      <c r="GP10" s="36" t="s">
        <v>367</v>
      </c>
      <c r="GQ10" s="36" t="s">
        <v>369</v>
      </c>
      <c r="GR10" s="36" t="s">
        <v>371</v>
      </c>
      <c r="GS10" s="36" t="s">
        <v>43</v>
      </c>
      <c r="GT10" s="36" t="s">
        <v>373</v>
      </c>
      <c r="GU10" s="36" t="s">
        <v>71</v>
      </c>
      <c r="GV10" s="36" t="s">
        <v>376</v>
      </c>
      <c r="GW10" s="36" t="s">
        <v>378</v>
      </c>
      <c r="GX10" s="36" t="s">
        <v>379</v>
      </c>
      <c r="GY10" s="36" t="s">
        <v>380</v>
      </c>
      <c r="GZ10" s="36" t="s">
        <v>382</v>
      </c>
      <c r="HA10" s="36" t="s">
        <v>384</v>
      </c>
      <c r="HB10" s="36" t="s">
        <v>385</v>
      </c>
      <c r="HC10" s="36" t="s">
        <v>386</v>
      </c>
      <c r="HD10" s="36" t="s">
        <v>388</v>
      </c>
      <c r="HE10" s="37" t="s">
        <v>389</v>
      </c>
    </row>
    <row r="11" spans="1:213" hidden="1">
      <c r="A11" s="31" t="s">
        <v>4071</v>
      </c>
      <c r="B11" s="40">
        <v>6407</v>
      </c>
      <c r="C11" s="40">
        <v>2246</v>
      </c>
      <c r="D11" s="40">
        <v>43445</v>
      </c>
      <c r="E11" s="40">
        <v>26936</v>
      </c>
      <c r="F11" s="40">
        <v>3236</v>
      </c>
      <c r="G11" s="40">
        <v>15561</v>
      </c>
      <c r="H11" s="40">
        <v>23766</v>
      </c>
      <c r="I11" s="40">
        <v>66531</v>
      </c>
      <c r="J11" s="40">
        <v>6585</v>
      </c>
      <c r="K11" s="40">
        <v>18705</v>
      </c>
      <c r="L11" s="40">
        <v>42623</v>
      </c>
      <c r="M11" s="40">
        <v>29054</v>
      </c>
      <c r="N11" s="40">
        <v>4920</v>
      </c>
      <c r="O11" s="40">
        <v>28770</v>
      </c>
      <c r="P11" s="40">
        <v>20144</v>
      </c>
      <c r="Q11" s="40">
        <v>3033</v>
      </c>
      <c r="R11" s="40">
        <v>1400</v>
      </c>
      <c r="S11" s="40">
        <v>3993</v>
      </c>
      <c r="T11" s="40">
        <v>7645</v>
      </c>
      <c r="U11" s="40">
        <v>14816</v>
      </c>
      <c r="V11" s="40">
        <v>13973</v>
      </c>
      <c r="W11" s="40">
        <v>32888</v>
      </c>
      <c r="X11" s="40">
        <v>17572</v>
      </c>
      <c r="Y11" s="40">
        <v>13328</v>
      </c>
      <c r="Z11" s="40">
        <v>10929</v>
      </c>
      <c r="AA11" s="40">
        <v>60132</v>
      </c>
      <c r="AB11" s="40">
        <v>9190</v>
      </c>
      <c r="AC11" s="40">
        <v>4660</v>
      </c>
      <c r="AD11" s="40">
        <v>20591</v>
      </c>
      <c r="AE11" s="40">
        <v>13662</v>
      </c>
      <c r="AF11" s="40">
        <v>13439</v>
      </c>
      <c r="AG11" s="40">
        <v>12727</v>
      </c>
      <c r="AH11" s="40">
        <v>28914</v>
      </c>
      <c r="AI11" s="40">
        <v>15433</v>
      </c>
      <c r="AJ11" s="40">
        <v>13020</v>
      </c>
      <c r="AK11" s="40">
        <v>7449</v>
      </c>
      <c r="AL11" s="40">
        <v>8056</v>
      </c>
      <c r="AM11" s="40">
        <v>4087</v>
      </c>
      <c r="AN11" s="40">
        <v>9365</v>
      </c>
      <c r="AO11" s="40">
        <v>34080</v>
      </c>
      <c r="AP11" s="40">
        <v>13680</v>
      </c>
      <c r="AQ11" s="40">
        <v>10496</v>
      </c>
      <c r="AR11" s="40">
        <v>13154</v>
      </c>
      <c r="AS11" s="40">
        <v>9298</v>
      </c>
      <c r="AT11" s="40">
        <v>2140</v>
      </c>
      <c r="AU11" s="40">
        <v>7114</v>
      </c>
      <c r="AV11" s="40">
        <v>7053</v>
      </c>
      <c r="AW11" s="40">
        <v>4866</v>
      </c>
      <c r="AX11" s="40">
        <v>49561</v>
      </c>
      <c r="AY11" s="40">
        <v>148087</v>
      </c>
      <c r="AZ11" s="40">
        <v>27215</v>
      </c>
      <c r="BA11" s="40">
        <v>1538</v>
      </c>
      <c r="BB11" s="40">
        <v>3779</v>
      </c>
      <c r="BC11" s="40">
        <v>14310</v>
      </c>
      <c r="BD11" s="40">
        <v>105490</v>
      </c>
      <c r="BE11" s="40">
        <v>30628</v>
      </c>
      <c r="BF11" s="40">
        <v>11394</v>
      </c>
      <c r="BG11" s="40">
        <v>36621</v>
      </c>
      <c r="BH11" s="40">
        <v>69120</v>
      </c>
      <c r="BI11" s="40">
        <v>15152</v>
      </c>
      <c r="BJ11" s="40">
        <v>9582</v>
      </c>
      <c r="BK11" s="40">
        <v>13573</v>
      </c>
      <c r="BL11" s="40">
        <v>7767</v>
      </c>
      <c r="BM11" s="40">
        <v>17797</v>
      </c>
      <c r="BN11" s="40">
        <v>11652</v>
      </c>
      <c r="BO11" s="40">
        <v>43831</v>
      </c>
      <c r="BP11" s="40">
        <v>15594</v>
      </c>
      <c r="BQ11" s="40">
        <v>11798</v>
      </c>
      <c r="BR11" s="40">
        <v>32906</v>
      </c>
      <c r="BS11" s="40">
        <v>13995</v>
      </c>
      <c r="BT11" s="40">
        <v>12383</v>
      </c>
      <c r="BU11" s="40">
        <v>36516</v>
      </c>
      <c r="BV11" s="40">
        <v>13928</v>
      </c>
      <c r="BW11" s="40">
        <v>24905</v>
      </c>
      <c r="BX11" s="40">
        <v>4212</v>
      </c>
      <c r="BY11" s="40">
        <v>10602</v>
      </c>
      <c r="BZ11" s="40">
        <v>8088</v>
      </c>
      <c r="CA11" s="40">
        <v>26761</v>
      </c>
      <c r="CB11" s="40">
        <v>7997</v>
      </c>
      <c r="CC11" s="40">
        <v>7986</v>
      </c>
      <c r="CD11" s="40">
        <v>33502</v>
      </c>
      <c r="CE11" s="40">
        <v>15360</v>
      </c>
      <c r="CF11" s="40">
        <v>9380</v>
      </c>
      <c r="CG11" s="40">
        <v>14575</v>
      </c>
      <c r="CH11" s="40">
        <v>3392</v>
      </c>
      <c r="CI11" s="40">
        <v>41428</v>
      </c>
      <c r="CJ11" s="40">
        <v>32648</v>
      </c>
      <c r="CK11" s="40">
        <v>3440</v>
      </c>
      <c r="CL11" s="40">
        <v>21135</v>
      </c>
      <c r="CM11" s="40">
        <v>7363</v>
      </c>
      <c r="CN11" s="40">
        <v>18126</v>
      </c>
      <c r="CO11" s="40">
        <v>10412</v>
      </c>
      <c r="CP11" s="40">
        <v>14430</v>
      </c>
      <c r="CQ11" s="40">
        <v>24875</v>
      </c>
      <c r="CR11" s="40">
        <v>9382</v>
      </c>
      <c r="CS11" s="40">
        <v>15876</v>
      </c>
      <c r="CT11" s="40">
        <v>19078</v>
      </c>
      <c r="CU11" s="40">
        <v>1092</v>
      </c>
      <c r="CV11" s="40">
        <v>47370</v>
      </c>
      <c r="CW11" s="40">
        <v>2058</v>
      </c>
      <c r="CX11" s="40">
        <v>13503</v>
      </c>
      <c r="CY11" s="40">
        <v>10220</v>
      </c>
      <c r="CZ11" s="40">
        <v>3968</v>
      </c>
      <c r="DA11" s="40">
        <v>2165</v>
      </c>
      <c r="DB11" s="40">
        <v>11526</v>
      </c>
      <c r="DC11" s="40">
        <v>16331</v>
      </c>
      <c r="DD11" s="40">
        <v>22819</v>
      </c>
      <c r="DE11" s="40">
        <v>61494</v>
      </c>
      <c r="DF11" s="40">
        <v>7838</v>
      </c>
      <c r="DG11" s="40">
        <v>10377</v>
      </c>
      <c r="DH11" s="40">
        <v>50481</v>
      </c>
      <c r="DI11" s="40">
        <v>3390</v>
      </c>
      <c r="DJ11" s="40">
        <v>75145</v>
      </c>
      <c r="DK11" s="40">
        <v>38499</v>
      </c>
      <c r="DL11" s="40">
        <v>7257</v>
      </c>
      <c r="DM11" s="40">
        <v>9728</v>
      </c>
      <c r="DN11" s="39">
        <v>14636</v>
      </c>
      <c r="DO11" s="40">
        <v>14056</v>
      </c>
      <c r="DP11" s="40">
        <v>2796</v>
      </c>
      <c r="DQ11" s="40">
        <v>14406</v>
      </c>
      <c r="DR11" s="40">
        <v>6342</v>
      </c>
      <c r="DS11" s="40">
        <v>21096</v>
      </c>
      <c r="DT11" s="40">
        <v>9638</v>
      </c>
      <c r="DU11" s="40">
        <v>15488</v>
      </c>
      <c r="DV11" s="40">
        <v>52553</v>
      </c>
      <c r="DW11" s="40">
        <v>3403</v>
      </c>
      <c r="DX11" s="40">
        <v>6497</v>
      </c>
      <c r="DY11" s="40">
        <v>15642</v>
      </c>
      <c r="DZ11" s="40">
        <v>10333</v>
      </c>
      <c r="EA11" s="40">
        <v>60157</v>
      </c>
      <c r="EB11" s="40">
        <v>96132</v>
      </c>
      <c r="EC11" s="40">
        <v>21304</v>
      </c>
      <c r="ED11" s="40">
        <v>21314</v>
      </c>
      <c r="EE11" s="40">
        <v>48079</v>
      </c>
      <c r="EF11" s="40">
        <v>11044</v>
      </c>
      <c r="EG11" s="40">
        <v>25587</v>
      </c>
      <c r="EH11" s="40">
        <v>84463</v>
      </c>
      <c r="EI11" s="40">
        <v>36113</v>
      </c>
      <c r="EJ11" s="40">
        <v>14753</v>
      </c>
      <c r="EK11" s="40">
        <v>14981</v>
      </c>
      <c r="EL11" s="40">
        <v>5419</v>
      </c>
      <c r="EM11" s="40">
        <v>20303</v>
      </c>
      <c r="EN11" s="40">
        <v>3631</v>
      </c>
      <c r="EO11" s="40">
        <v>2182</v>
      </c>
      <c r="EP11" s="40">
        <v>97796</v>
      </c>
      <c r="EQ11" s="40">
        <v>21800</v>
      </c>
      <c r="ER11" s="40">
        <v>18565</v>
      </c>
      <c r="ES11" s="40">
        <v>8933</v>
      </c>
      <c r="ET11" s="40">
        <v>34758</v>
      </c>
      <c r="EU11" s="40">
        <v>19389</v>
      </c>
      <c r="EV11" s="40">
        <v>2825</v>
      </c>
      <c r="EW11" s="40">
        <v>9130</v>
      </c>
      <c r="EX11" s="40">
        <v>17007</v>
      </c>
      <c r="EY11" s="40">
        <v>19389</v>
      </c>
      <c r="EZ11" s="40">
        <v>19719</v>
      </c>
      <c r="FA11" s="40">
        <v>7763</v>
      </c>
      <c r="FB11" s="40">
        <v>14902</v>
      </c>
      <c r="FC11" s="40">
        <v>7797</v>
      </c>
      <c r="FD11" s="40">
        <v>3694</v>
      </c>
      <c r="FE11" s="40">
        <v>8547</v>
      </c>
      <c r="FF11" s="40">
        <v>64838</v>
      </c>
      <c r="FG11" s="40">
        <v>8590</v>
      </c>
      <c r="FH11" s="40">
        <v>4419</v>
      </c>
      <c r="FI11" s="40">
        <v>15996</v>
      </c>
      <c r="FJ11" s="40">
        <v>16128</v>
      </c>
      <c r="FK11" s="40">
        <v>21942</v>
      </c>
      <c r="FL11" s="40">
        <v>4411</v>
      </c>
      <c r="FM11" s="40">
        <v>3428</v>
      </c>
      <c r="FN11" s="40">
        <v>10245</v>
      </c>
      <c r="FO11" s="40">
        <v>6199</v>
      </c>
      <c r="FP11" s="40">
        <v>6292</v>
      </c>
      <c r="FQ11" s="40">
        <v>9526</v>
      </c>
      <c r="FR11" s="40">
        <v>10375</v>
      </c>
      <c r="FS11" s="40">
        <v>6602</v>
      </c>
      <c r="FT11" s="40">
        <v>3274</v>
      </c>
      <c r="FU11" s="40">
        <v>12671</v>
      </c>
      <c r="FV11" s="40">
        <v>35290</v>
      </c>
      <c r="FW11" s="40">
        <v>55453</v>
      </c>
      <c r="FX11" s="40">
        <v>54756</v>
      </c>
      <c r="FY11" s="40">
        <v>7011</v>
      </c>
      <c r="FZ11" s="40">
        <v>2857</v>
      </c>
      <c r="GA11" s="40">
        <v>8057</v>
      </c>
      <c r="GB11" s="40">
        <v>7614</v>
      </c>
      <c r="GC11" s="40">
        <v>3037</v>
      </c>
      <c r="GD11" s="40">
        <v>24352</v>
      </c>
      <c r="GE11" s="40">
        <v>12028</v>
      </c>
      <c r="GF11" s="40">
        <v>11339</v>
      </c>
      <c r="GG11" s="40">
        <v>38576</v>
      </c>
      <c r="GH11" s="40">
        <v>4849</v>
      </c>
      <c r="GI11" s="40">
        <v>3248</v>
      </c>
      <c r="GJ11" s="40">
        <v>4161</v>
      </c>
      <c r="GK11" s="40">
        <v>4303</v>
      </c>
      <c r="GL11" s="40">
        <v>11480</v>
      </c>
      <c r="GM11" s="40">
        <v>27688</v>
      </c>
      <c r="GN11" s="40">
        <v>81400</v>
      </c>
      <c r="GO11" s="40">
        <v>1296</v>
      </c>
      <c r="GP11" s="40">
        <v>17125</v>
      </c>
      <c r="GQ11" s="40">
        <v>21415</v>
      </c>
      <c r="GR11" s="40">
        <v>12369</v>
      </c>
      <c r="GS11" s="40">
        <v>291578</v>
      </c>
      <c r="GT11" s="40">
        <v>8715</v>
      </c>
      <c r="GU11" s="40">
        <v>210617</v>
      </c>
      <c r="GV11" s="40">
        <v>25006</v>
      </c>
      <c r="GW11" s="40">
        <v>3777</v>
      </c>
      <c r="GX11" s="40">
        <v>11514</v>
      </c>
      <c r="GY11" s="40">
        <v>7361</v>
      </c>
      <c r="GZ11" s="40">
        <v>4378</v>
      </c>
      <c r="HA11" s="40">
        <v>7454</v>
      </c>
      <c r="HB11" s="40">
        <v>9179</v>
      </c>
      <c r="HC11" s="40">
        <v>27713</v>
      </c>
      <c r="HD11" s="40">
        <v>9894</v>
      </c>
      <c r="HE11" s="40">
        <v>9272</v>
      </c>
    </row>
    <row r="12" spans="1:213" hidden="1">
      <c r="A12" s="31" t="s">
        <v>4073</v>
      </c>
      <c r="B12" s="40">
        <v>5</v>
      </c>
      <c r="C12" s="40">
        <v>1</v>
      </c>
      <c r="D12" s="40">
        <v>113</v>
      </c>
      <c r="E12" s="40">
        <v>30</v>
      </c>
      <c r="F12" s="40">
        <v>6</v>
      </c>
      <c r="G12" s="40">
        <v>11</v>
      </c>
      <c r="H12" s="40">
        <v>89</v>
      </c>
      <c r="I12" s="40">
        <v>161</v>
      </c>
      <c r="J12" s="40">
        <v>0</v>
      </c>
      <c r="K12" s="40">
        <v>15</v>
      </c>
      <c r="L12" s="40">
        <v>32</v>
      </c>
      <c r="M12" s="40">
        <v>149</v>
      </c>
      <c r="N12" s="40">
        <v>15</v>
      </c>
      <c r="O12" s="40">
        <v>107</v>
      </c>
      <c r="P12" s="40">
        <v>21</v>
      </c>
      <c r="Q12" s="40">
        <v>3</v>
      </c>
      <c r="R12" s="40">
        <v>0</v>
      </c>
      <c r="S12" s="40">
        <v>0</v>
      </c>
      <c r="T12" s="40">
        <v>0</v>
      </c>
      <c r="U12" s="40">
        <v>28</v>
      </c>
      <c r="V12" s="40">
        <v>6</v>
      </c>
      <c r="W12" s="40">
        <v>12</v>
      </c>
      <c r="X12" s="40">
        <v>18</v>
      </c>
      <c r="Y12" s="40">
        <v>39</v>
      </c>
      <c r="Z12" s="40">
        <v>8</v>
      </c>
      <c r="AA12" s="40">
        <v>510</v>
      </c>
      <c r="AB12" s="40">
        <v>1</v>
      </c>
      <c r="AC12" s="40">
        <v>1</v>
      </c>
      <c r="AD12" s="40">
        <v>99</v>
      </c>
      <c r="AE12" s="40">
        <v>50</v>
      </c>
      <c r="AF12" s="40">
        <v>6</v>
      </c>
      <c r="AG12" s="40">
        <v>12</v>
      </c>
      <c r="AH12" s="40">
        <v>45</v>
      </c>
      <c r="AI12" s="40">
        <v>12</v>
      </c>
      <c r="AJ12" s="40">
        <v>94</v>
      </c>
      <c r="AK12" s="40">
        <v>6</v>
      </c>
      <c r="AL12" s="40">
        <v>3</v>
      </c>
      <c r="AM12" s="40">
        <v>0</v>
      </c>
      <c r="AN12" s="40">
        <v>2</v>
      </c>
      <c r="AO12" s="40">
        <v>17</v>
      </c>
      <c r="AP12" s="40">
        <v>17</v>
      </c>
      <c r="AQ12" s="40">
        <v>9</v>
      </c>
      <c r="AR12" s="40">
        <v>11</v>
      </c>
      <c r="AS12" s="40">
        <v>6</v>
      </c>
      <c r="AT12" s="40">
        <v>0</v>
      </c>
      <c r="AU12" s="40">
        <v>4</v>
      </c>
      <c r="AV12" s="40">
        <v>5</v>
      </c>
      <c r="AW12" s="40">
        <v>2</v>
      </c>
      <c r="AX12" s="40">
        <v>191</v>
      </c>
      <c r="AY12" s="40">
        <v>900</v>
      </c>
      <c r="AZ12" s="40">
        <v>156</v>
      </c>
      <c r="BA12" s="40">
        <v>0</v>
      </c>
      <c r="BB12" s="40">
        <v>3</v>
      </c>
      <c r="BC12" s="40">
        <v>5</v>
      </c>
      <c r="BD12" s="40">
        <v>621</v>
      </c>
      <c r="BE12" s="40">
        <v>96</v>
      </c>
      <c r="BF12" s="40">
        <v>10</v>
      </c>
      <c r="BG12" s="40">
        <v>19</v>
      </c>
      <c r="BH12" s="40">
        <v>219</v>
      </c>
      <c r="BI12" s="40">
        <v>14</v>
      </c>
      <c r="BJ12" s="40">
        <v>4</v>
      </c>
      <c r="BK12" s="40">
        <v>11</v>
      </c>
      <c r="BL12" s="40">
        <v>12</v>
      </c>
      <c r="BM12" s="40">
        <v>38</v>
      </c>
      <c r="BN12" s="40">
        <v>22</v>
      </c>
      <c r="BO12" s="40">
        <v>139</v>
      </c>
      <c r="BP12" s="40">
        <v>14</v>
      </c>
      <c r="BQ12" s="40">
        <v>4</v>
      </c>
      <c r="BR12" s="40">
        <v>168</v>
      </c>
      <c r="BS12" s="40">
        <v>59</v>
      </c>
      <c r="BT12" s="40">
        <v>16</v>
      </c>
      <c r="BU12" s="40">
        <v>51</v>
      </c>
      <c r="BV12" s="40">
        <v>12</v>
      </c>
      <c r="BW12" s="40">
        <v>39</v>
      </c>
      <c r="BX12" s="40">
        <v>5</v>
      </c>
      <c r="BY12" s="40">
        <v>13</v>
      </c>
      <c r="BZ12" s="40">
        <v>0</v>
      </c>
      <c r="CA12" s="40">
        <v>39</v>
      </c>
      <c r="CB12" s="40">
        <v>1</v>
      </c>
      <c r="CC12" s="40">
        <v>3</v>
      </c>
      <c r="CD12" s="40">
        <v>11</v>
      </c>
      <c r="CE12" s="40">
        <v>21</v>
      </c>
      <c r="CF12" s="40">
        <v>21</v>
      </c>
      <c r="CG12" s="40">
        <v>33</v>
      </c>
      <c r="CH12" s="40">
        <v>5</v>
      </c>
      <c r="CI12" s="40">
        <v>72</v>
      </c>
      <c r="CJ12" s="40">
        <v>22</v>
      </c>
      <c r="CK12" s="40">
        <v>3</v>
      </c>
      <c r="CL12" s="40">
        <v>74</v>
      </c>
      <c r="CM12" s="40">
        <v>17</v>
      </c>
      <c r="CN12" s="40">
        <v>20</v>
      </c>
      <c r="CO12" s="40">
        <v>12</v>
      </c>
      <c r="CP12" s="40">
        <v>7</v>
      </c>
      <c r="CQ12" s="40">
        <v>38</v>
      </c>
      <c r="CR12" s="40">
        <v>7</v>
      </c>
      <c r="CS12" s="40">
        <v>50</v>
      </c>
      <c r="CT12" s="40">
        <v>3</v>
      </c>
      <c r="CU12" s="40">
        <v>0</v>
      </c>
      <c r="CV12" s="40">
        <v>131</v>
      </c>
      <c r="CW12" s="40">
        <v>0</v>
      </c>
      <c r="CX12" s="40">
        <v>2</v>
      </c>
      <c r="CY12" s="40">
        <v>58</v>
      </c>
      <c r="CZ12" s="40">
        <v>0</v>
      </c>
      <c r="DA12" s="40">
        <v>0</v>
      </c>
      <c r="DB12" s="40">
        <v>1</v>
      </c>
      <c r="DC12" s="40">
        <v>9</v>
      </c>
      <c r="DD12" s="40">
        <v>37</v>
      </c>
      <c r="DE12" s="40">
        <v>147</v>
      </c>
      <c r="DF12" s="40">
        <v>0</v>
      </c>
      <c r="DG12" s="40">
        <v>10</v>
      </c>
      <c r="DH12" s="40">
        <v>204</v>
      </c>
      <c r="DI12" s="40">
        <v>0</v>
      </c>
      <c r="DJ12" s="40">
        <v>562</v>
      </c>
      <c r="DK12" s="40">
        <v>31</v>
      </c>
      <c r="DL12" s="40">
        <v>1</v>
      </c>
      <c r="DM12" s="40">
        <v>7</v>
      </c>
      <c r="DN12" s="39">
        <v>74</v>
      </c>
      <c r="DO12" s="40">
        <v>9</v>
      </c>
      <c r="DP12" s="40">
        <v>0</v>
      </c>
      <c r="DQ12" s="40">
        <v>83</v>
      </c>
      <c r="DR12" s="40">
        <v>10</v>
      </c>
      <c r="DS12" s="40">
        <v>65</v>
      </c>
      <c r="DT12" s="40">
        <v>18</v>
      </c>
      <c r="DU12" s="40">
        <v>18</v>
      </c>
      <c r="DV12" s="40">
        <v>406</v>
      </c>
      <c r="DW12" s="40">
        <v>1</v>
      </c>
      <c r="DX12" s="40">
        <v>6</v>
      </c>
      <c r="DY12" s="40">
        <v>21</v>
      </c>
      <c r="DZ12" s="40">
        <v>1</v>
      </c>
      <c r="EA12" s="40">
        <v>176</v>
      </c>
      <c r="EB12" s="40">
        <v>163</v>
      </c>
      <c r="EC12" s="40">
        <v>36</v>
      </c>
      <c r="ED12" s="40">
        <v>24</v>
      </c>
      <c r="EE12" s="40">
        <v>54</v>
      </c>
      <c r="EF12" s="40">
        <v>16</v>
      </c>
      <c r="EG12" s="40">
        <v>14</v>
      </c>
      <c r="EH12" s="40">
        <v>869</v>
      </c>
      <c r="EI12" s="40">
        <v>209</v>
      </c>
      <c r="EJ12" s="40">
        <v>41</v>
      </c>
      <c r="EK12" s="40">
        <v>10</v>
      </c>
      <c r="EL12" s="40">
        <v>5</v>
      </c>
      <c r="EM12" s="40">
        <v>103</v>
      </c>
      <c r="EN12" s="40">
        <v>8</v>
      </c>
      <c r="EO12" s="40">
        <v>0</v>
      </c>
      <c r="EP12" s="40">
        <v>205</v>
      </c>
      <c r="EQ12" s="40">
        <v>22</v>
      </c>
      <c r="ER12" s="40">
        <v>91</v>
      </c>
      <c r="ES12" s="40">
        <v>0</v>
      </c>
      <c r="ET12" s="40">
        <v>36</v>
      </c>
      <c r="EU12" s="40">
        <v>6</v>
      </c>
      <c r="EV12" s="40">
        <v>1</v>
      </c>
      <c r="EW12" s="40">
        <v>13</v>
      </c>
      <c r="EX12" s="40">
        <v>1</v>
      </c>
      <c r="EY12" s="40">
        <v>22</v>
      </c>
      <c r="EZ12" s="40">
        <v>2</v>
      </c>
      <c r="FA12" s="40">
        <v>4</v>
      </c>
      <c r="FB12" s="40">
        <v>9</v>
      </c>
      <c r="FC12" s="40">
        <v>18</v>
      </c>
      <c r="FD12" s="40">
        <v>5</v>
      </c>
      <c r="FE12" s="40">
        <v>11</v>
      </c>
      <c r="FF12" s="40">
        <v>63</v>
      </c>
      <c r="FG12" s="40">
        <v>2</v>
      </c>
      <c r="FH12" s="40">
        <v>1</v>
      </c>
      <c r="FI12" s="40">
        <v>33</v>
      </c>
      <c r="FJ12" s="40">
        <v>0</v>
      </c>
      <c r="FK12" s="40">
        <v>26</v>
      </c>
      <c r="FL12" s="40">
        <v>4</v>
      </c>
      <c r="FM12" s="40">
        <v>0</v>
      </c>
      <c r="FN12" s="40">
        <v>55</v>
      </c>
      <c r="FO12" s="40">
        <v>2</v>
      </c>
      <c r="FP12" s="40">
        <v>5</v>
      </c>
      <c r="FQ12" s="40">
        <v>3</v>
      </c>
      <c r="FR12" s="40">
        <v>0</v>
      </c>
      <c r="FS12" s="40">
        <v>6</v>
      </c>
      <c r="FT12" s="40">
        <v>1</v>
      </c>
      <c r="FU12" s="40">
        <v>10</v>
      </c>
      <c r="FV12" s="40">
        <v>48</v>
      </c>
      <c r="FW12" s="40">
        <v>149</v>
      </c>
      <c r="FX12" s="40">
        <v>147</v>
      </c>
      <c r="FY12" s="40">
        <v>5</v>
      </c>
      <c r="FZ12" s="40">
        <v>5</v>
      </c>
      <c r="GA12" s="40">
        <v>13</v>
      </c>
      <c r="GB12" s="40">
        <v>7</v>
      </c>
      <c r="GC12" s="40">
        <v>1</v>
      </c>
      <c r="GD12" s="40">
        <v>26</v>
      </c>
      <c r="GE12" s="40">
        <v>14</v>
      </c>
      <c r="GF12" s="40">
        <v>1</v>
      </c>
      <c r="GG12" s="40">
        <v>43</v>
      </c>
      <c r="GH12" s="40">
        <v>0</v>
      </c>
      <c r="GI12" s="40">
        <v>2</v>
      </c>
      <c r="GJ12" s="40">
        <v>6</v>
      </c>
      <c r="GK12" s="40">
        <v>1</v>
      </c>
      <c r="GL12" s="40">
        <v>6</v>
      </c>
      <c r="GM12" s="40">
        <v>49</v>
      </c>
      <c r="GN12" s="40">
        <v>495</v>
      </c>
      <c r="GO12" s="40">
        <v>0</v>
      </c>
      <c r="GP12" s="40">
        <v>46</v>
      </c>
      <c r="GQ12" s="40">
        <v>3</v>
      </c>
      <c r="GR12" s="40">
        <v>31</v>
      </c>
      <c r="GS12" s="40">
        <v>1822</v>
      </c>
      <c r="GT12" s="40">
        <v>2</v>
      </c>
      <c r="GU12" s="40">
        <v>1181</v>
      </c>
      <c r="GV12" s="40">
        <v>33</v>
      </c>
      <c r="GW12" s="40">
        <v>0</v>
      </c>
      <c r="GX12" s="40">
        <v>24</v>
      </c>
      <c r="GY12" s="40">
        <v>2</v>
      </c>
      <c r="GZ12" s="40">
        <v>7</v>
      </c>
      <c r="HA12" s="40">
        <v>3</v>
      </c>
      <c r="HB12" s="40">
        <v>2</v>
      </c>
      <c r="HC12" s="40">
        <v>8</v>
      </c>
      <c r="HD12" s="40">
        <v>3</v>
      </c>
      <c r="HE12" s="40">
        <v>0</v>
      </c>
    </row>
    <row r="13" spans="1:213" hidden="1">
      <c r="A13" s="31" t="s">
        <v>4072</v>
      </c>
      <c r="B13" s="40">
        <v>1120</v>
      </c>
      <c r="C13" s="40">
        <v>479</v>
      </c>
      <c r="D13" s="40">
        <v>14289</v>
      </c>
      <c r="E13" s="40">
        <v>6183</v>
      </c>
      <c r="F13" s="40">
        <v>775</v>
      </c>
      <c r="G13" s="40">
        <v>2989</v>
      </c>
      <c r="H13" s="40">
        <v>8123</v>
      </c>
      <c r="I13" s="40">
        <v>17775</v>
      </c>
      <c r="J13" s="40">
        <v>1151</v>
      </c>
      <c r="K13" s="40">
        <v>3716</v>
      </c>
      <c r="L13" s="40">
        <v>6948</v>
      </c>
      <c r="M13" s="40">
        <v>10354</v>
      </c>
      <c r="N13" s="40">
        <v>1237</v>
      </c>
      <c r="O13" s="40">
        <v>8198</v>
      </c>
      <c r="P13" s="40">
        <v>5184</v>
      </c>
      <c r="Q13" s="40">
        <v>827</v>
      </c>
      <c r="R13" s="40">
        <v>107</v>
      </c>
      <c r="S13" s="40">
        <v>584</v>
      </c>
      <c r="T13" s="40">
        <v>893</v>
      </c>
      <c r="U13" s="40">
        <v>3574</v>
      </c>
      <c r="V13" s="40">
        <v>3653</v>
      </c>
      <c r="W13" s="40">
        <v>5485</v>
      </c>
      <c r="X13" s="40">
        <v>1316</v>
      </c>
      <c r="Y13" s="40">
        <v>4762</v>
      </c>
      <c r="Z13" s="40">
        <v>1952</v>
      </c>
      <c r="AA13" s="40">
        <v>26616</v>
      </c>
      <c r="AB13" s="40">
        <v>1002</v>
      </c>
      <c r="AC13" s="40">
        <v>737</v>
      </c>
      <c r="AD13" s="40">
        <v>7236</v>
      </c>
      <c r="AE13" s="40">
        <v>3972</v>
      </c>
      <c r="AF13" s="40">
        <v>1611</v>
      </c>
      <c r="AG13" s="40">
        <v>3373</v>
      </c>
      <c r="AH13" s="40">
        <v>7865</v>
      </c>
      <c r="AI13" s="40">
        <v>3728</v>
      </c>
      <c r="AJ13" s="40">
        <v>4528</v>
      </c>
      <c r="AK13" s="40">
        <v>1619</v>
      </c>
      <c r="AL13" s="40">
        <v>1793</v>
      </c>
      <c r="AM13" s="40">
        <v>785</v>
      </c>
      <c r="AN13" s="40">
        <v>1423</v>
      </c>
      <c r="AO13" s="40">
        <v>8593</v>
      </c>
      <c r="AP13" s="40">
        <v>3844</v>
      </c>
      <c r="AQ13" s="40">
        <v>2365</v>
      </c>
      <c r="AR13" s="40">
        <v>2430</v>
      </c>
      <c r="AS13" s="40">
        <v>1697</v>
      </c>
      <c r="AT13" s="40">
        <v>744</v>
      </c>
      <c r="AU13" s="40">
        <v>1495</v>
      </c>
      <c r="AV13" s="40">
        <v>1523</v>
      </c>
      <c r="AW13" s="40">
        <v>1110</v>
      </c>
      <c r="AX13" s="40">
        <v>16404</v>
      </c>
      <c r="AY13" s="40">
        <v>63416</v>
      </c>
      <c r="AZ13" s="40">
        <v>11978</v>
      </c>
      <c r="BA13" s="40">
        <v>362</v>
      </c>
      <c r="BB13" s="40">
        <v>653</v>
      </c>
      <c r="BC13" s="40">
        <v>1533</v>
      </c>
      <c r="BD13" s="40">
        <v>39657</v>
      </c>
      <c r="BE13" s="40">
        <v>9421</v>
      </c>
      <c r="BF13" s="40">
        <v>1693</v>
      </c>
      <c r="BG13" s="40">
        <v>5393</v>
      </c>
      <c r="BH13" s="40">
        <v>25878</v>
      </c>
      <c r="BI13" s="40">
        <v>2850</v>
      </c>
      <c r="BJ13" s="40">
        <v>2559</v>
      </c>
      <c r="BK13" s="40">
        <v>3123</v>
      </c>
      <c r="BL13" s="40">
        <v>1720</v>
      </c>
      <c r="BM13" s="40">
        <v>3871</v>
      </c>
      <c r="BN13" s="40">
        <v>3139</v>
      </c>
      <c r="BO13" s="40">
        <v>15489</v>
      </c>
      <c r="BP13" s="40">
        <v>4798</v>
      </c>
      <c r="BQ13" s="40">
        <v>1553</v>
      </c>
      <c r="BR13" s="40">
        <v>12673</v>
      </c>
      <c r="BS13" s="40">
        <v>4381</v>
      </c>
      <c r="BT13" s="40">
        <v>2438</v>
      </c>
      <c r="BU13" s="40">
        <v>7517</v>
      </c>
      <c r="BV13" s="40">
        <v>2545</v>
      </c>
      <c r="BW13" s="40">
        <v>6099</v>
      </c>
      <c r="BX13" s="40">
        <v>1425</v>
      </c>
      <c r="BY13" s="40">
        <v>2383</v>
      </c>
      <c r="BZ13" s="40">
        <v>1116</v>
      </c>
      <c r="CA13" s="40">
        <v>5953</v>
      </c>
      <c r="CB13" s="40">
        <v>1820</v>
      </c>
      <c r="CC13" s="40">
        <v>1042</v>
      </c>
      <c r="CD13" s="40">
        <v>6462</v>
      </c>
      <c r="CE13" s="40">
        <v>3124</v>
      </c>
      <c r="CF13" s="40">
        <v>2594</v>
      </c>
      <c r="CG13" s="40">
        <v>4459</v>
      </c>
      <c r="CH13" s="40">
        <v>761</v>
      </c>
      <c r="CI13" s="40">
        <v>14981</v>
      </c>
      <c r="CJ13" s="40">
        <v>4132</v>
      </c>
      <c r="CK13" s="40">
        <v>673</v>
      </c>
      <c r="CL13" s="40">
        <v>7211</v>
      </c>
      <c r="CM13" s="40">
        <v>1779</v>
      </c>
      <c r="CN13" s="40">
        <v>3654</v>
      </c>
      <c r="CO13" s="40">
        <v>2944</v>
      </c>
      <c r="CP13" s="40">
        <v>3019</v>
      </c>
      <c r="CQ13" s="40">
        <v>4772</v>
      </c>
      <c r="CR13" s="40">
        <v>2031</v>
      </c>
      <c r="CS13" s="40">
        <v>5635</v>
      </c>
      <c r="CT13" s="40">
        <v>1185</v>
      </c>
      <c r="CU13" s="40">
        <v>200</v>
      </c>
      <c r="CV13" s="40">
        <v>10323</v>
      </c>
      <c r="CW13" s="40">
        <v>243</v>
      </c>
      <c r="CX13" s="40">
        <v>2444</v>
      </c>
      <c r="CY13" s="40">
        <v>3891</v>
      </c>
      <c r="CZ13" s="40">
        <v>790</v>
      </c>
      <c r="DA13" s="40">
        <v>493</v>
      </c>
      <c r="DB13" s="40">
        <v>2477</v>
      </c>
      <c r="DC13" s="40">
        <v>3588</v>
      </c>
      <c r="DD13" s="40">
        <v>5585</v>
      </c>
      <c r="DE13" s="40">
        <v>19245</v>
      </c>
      <c r="DF13" s="40">
        <v>1488</v>
      </c>
      <c r="DG13" s="40">
        <v>2206</v>
      </c>
      <c r="DH13" s="40">
        <v>20733</v>
      </c>
      <c r="DI13" s="40">
        <v>588</v>
      </c>
      <c r="DJ13" s="40">
        <v>26143</v>
      </c>
      <c r="DK13" s="40">
        <v>11577</v>
      </c>
      <c r="DL13" s="40">
        <v>680</v>
      </c>
      <c r="DM13" s="40">
        <v>2751</v>
      </c>
      <c r="DN13" s="39">
        <v>5815</v>
      </c>
      <c r="DO13" s="40">
        <v>3608</v>
      </c>
      <c r="DP13" s="40">
        <v>783</v>
      </c>
      <c r="DQ13" s="40">
        <v>4967</v>
      </c>
      <c r="DR13" s="40">
        <v>1884</v>
      </c>
      <c r="DS13" s="40">
        <v>6260</v>
      </c>
      <c r="DT13" s="40">
        <v>2882</v>
      </c>
      <c r="DU13" s="40">
        <v>3016</v>
      </c>
      <c r="DV13" s="40">
        <v>24808</v>
      </c>
      <c r="DW13" s="40">
        <v>859</v>
      </c>
      <c r="DX13" s="40">
        <v>1700</v>
      </c>
      <c r="DY13" s="40">
        <v>2881</v>
      </c>
      <c r="DZ13" s="40">
        <v>2035</v>
      </c>
      <c r="EA13" s="40">
        <v>15792</v>
      </c>
      <c r="EB13" s="40">
        <v>26538</v>
      </c>
      <c r="EC13" s="40">
        <v>5991</v>
      </c>
      <c r="ED13" s="40">
        <v>3976</v>
      </c>
      <c r="EE13" s="40">
        <v>11770</v>
      </c>
      <c r="EF13" s="40">
        <v>2321</v>
      </c>
      <c r="EG13" s="40">
        <v>4555</v>
      </c>
      <c r="EH13" s="40">
        <v>40275</v>
      </c>
      <c r="EI13" s="40">
        <v>10480</v>
      </c>
      <c r="EJ13" s="40">
        <v>3885</v>
      </c>
      <c r="EK13" s="40">
        <v>3695</v>
      </c>
      <c r="EL13" s="40">
        <v>1394</v>
      </c>
      <c r="EM13" s="40">
        <v>8744</v>
      </c>
      <c r="EN13" s="40">
        <v>1020</v>
      </c>
      <c r="EO13" s="40">
        <v>326</v>
      </c>
      <c r="EP13" s="40">
        <v>21435</v>
      </c>
      <c r="EQ13" s="40">
        <v>3987</v>
      </c>
      <c r="ER13" s="40">
        <v>5355</v>
      </c>
      <c r="ES13" s="40">
        <v>1126</v>
      </c>
      <c r="ET13" s="40">
        <v>7620</v>
      </c>
      <c r="EU13" s="40">
        <v>4985</v>
      </c>
      <c r="EV13" s="40">
        <v>424</v>
      </c>
      <c r="EW13" s="40">
        <v>2862</v>
      </c>
      <c r="EX13" s="40">
        <v>1496</v>
      </c>
      <c r="EY13" s="40">
        <v>3518</v>
      </c>
      <c r="EZ13" s="40">
        <v>3819</v>
      </c>
      <c r="FA13" s="40">
        <v>1657</v>
      </c>
      <c r="FB13" s="40">
        <v>3022</v>
      </c>
      <c r="FC13" s="40">
        <v>1615</v>
      </c>
      <c r="FD13" s="40">
        <v>843</v>
      </c>
      <c r="FE13" s="40">
        <v>1384</v>
      </c>
      <c r="FF13" s="40">
        <v>13528</v>
      </c>
      <c r="FG13" s="40">
        <v>2087</v>
      </c>
      <c r="FH13" s="40">
        <v>458</v>
      </c>
      <c r="FI13" s="40">
        <v>3950</v>
      </c>
      <c r="FJ13" s="40">
        <v>2484</v>
      </c>
      <c r="FK13" s="40">
        <v>4485</v>
      </c>
      <c r="FL13" s="40">
        <v>772</v>
      </c>
      <c r="FM13" s="40">
        <v>644</v>
      </c>
      <c r="FN13" s="40">
        <v>2716</v>
      </c>
      <c r="FO13" s="40">
        <v>1010</v>
      </c>
      <c r="FP13" s="40">
        <v>928</v>
      </c>
      <c r="FQ13" s="40">
        <v>2198</v>
      </c>
      <c r="FR13" s="40">
        <v>1732</v>
      </c>
      <c r="FS13" s="40">
        <v>759</v>
      </c>
      <c r="FT13" s="40">
        <v>803</v>
      </c>
      <c r="FU13" s="40">
        <v>2882</v>
      </c>
      <c r="FV13" s="40">
        <v>6740</v>
      </c>
      <c r="FW13" s="40">
        <v>16364</v>
      </c>
      <c r="FX13" s="40">
        <v>17031</v>
      </c>
      <c r="FY13" s="40">
        <v>1114</v>
      </c>
      <c r="FZ13" s="40">
        <v>617</v>
      </c>
      <c r="GA13" s="40">
        <v>1267</v>
      </c>
      <c r="GB13" s="40">
        <v>2160</v>
      </c>
      <c r="GC13" s="40">
        <v>508</v>
      </c>
      <c r="GD13" s="40">
        <v>5492</v>
      </c>
      <c r="GE13" s="40">
        <v>3248</v>
      </c>
      <c r="GF13" s="40">
        <v>1670</v>
      </c>
      <c r="GG13" s="40">
        <v>9212</v>
      </c>
      <c r="GH13" s="40">
        <v>820</v>
      </c>
      <c r="GI13" s="40">
        <v>897</v>
      </c>
      <c r="GJ13" s="40">
        <v>1328</v>
      </c>
      <c r="GK13" s="40">
        <v>611</v>
      </c>
      <c r="GL13" s="40">
        <v>2148</v>
      </c>
      <c r="GM13" s="40">
        <v>6532</v>
      </c>
      <c r="GN13" s="40">
        <v>30378</v>
      </c>
      <c r="GO13" s="40">
        <v>452</v>
      </c>
      <c r="GP13" s="40">
        <v>5380</v>
      </c>
      <c r="GQ13" s="40">
        <v>3197</v>
      </c>
      <c r="GR13" s="40">
        <v>3269</v>
      </c>
      <c r="GS13" s="40">
        <v>131019</v>
      </c>
      <c r="GT13" s="40">
        <v>1347</v>
      </c>
      <c r="GU13" s="40">
        <v>90929</v>
      </c>
      <c r="GV13" s="40">
        <v>5077</v>
      </c>
      <c r="GW13" s="40">
        <v>713</v>
      </c>
      <c r="GX13" s="40">
        <v>2531</v>
      </c>
      <c r="GY13" s="40">
        <v>1334</v>
      </c>
      <c r="GZ13" s="40">
        <v>648</v>
      </c>
      <c r="HA13" s="40">
        <v>1743</v>
      </c>
      <c r="HB13" s="40">
        <v>1312</v>
      </c>
      <c r="HC13" s="40">
        <v>5580</v>
      </c>
      <c r="HD13" s="40">
        <v>1185</v>
      </c>
      <c r="HE13" s="40">
        <v>1764</v>
      </c>
    </row>
    <row r="14" spans="1:213" hidden="1">
      <c r="A14" s="31" t="s">
        <v>4074</v>
      </c>
      <c r="B14" s="40">
        <v>631</v>
      </c>
      <c r="C14" s="40">
        <v>226</v>
      </c>
      <c r="D14" s="40">
        <v>11085</v>
      </c>
      <c r="E14" s="40">
        <v>3374</v>
      </c>
      <c r="F14" s="40">
        <v>278</v>
      </c>
      <c r="G14" s="40">
        <v>1206</v>
      </c>
      <c r="H14" s="40">
        <v>7311</v>
      </c>
      <c r="I14" s="40">
        <v>8930</v>
      </c>
      <c r="J14" s="40">
        <v>302</v>
      </c>
      <c r="K14" s="40">
        <v>1661</v>
      </c>
      <c r="L14" s="40">
        <v>3680</v>
      </c>
      <c r="M14" s="40">
        <v>11799</v>
      </c>
      <c r="N14" s="40">
        <v>390</v>
      </c>
      <c r="O14" s="40">
        <v>4907</v>
      </c>
      <c r="P14" s="40">
        <v>2451</v>
      </c>
      <c r="Q14" s="40">
        <v>365</v>
      </c>
      <c r="R14" s="40">
        <v>14</v>
      </c>
      <c r="S14" s="40">
        <v>160</v>
      </c>
      <c r="T14" s="40">
        <v>306</v>
      </c>
      <c r="U14" s="40">
        <v>2201</v>
      </c>
      <c r="V14" s="40">
        <v>1087</v>
      </c>
      <c r="W14" s="40">
        <v>1524</v>
      </c>
      <c r="X14" s="40">
        <v>314</v>
      </c>
      <c r="Y14" s="40">
        <v>5553</v>
      </c>
      <c r="Z14" s="40">
        <v>798</v>
      </c>
      <c r="AA14" s="40">
        <v>46707</v>
      </c>
      <c r="AB14" s="40">
        <v>187</v>
      </c>
      <c r="AC14" s="40">
        <v>304</v>
      </c>
      <c r="AD14" s="40">
        <v>8278</v>
      </c>
      <c r="AE14" s="40">
        <v>2444</v>
      </c>
      <c r="AF14" s="40">
        <v>376</v>
      </c>
      <c r="AG14" s="40">
        <v>1137</v>
      </c>
      <c r="AH14" s="40">
        <v>4117</v>
      </c>
      <c r="AI14" s="40">
        <v>1466</v>
      </c>
      <c r="AJ14" s="40">
        <v>5272</v>
      </c>
      <c r="AK14" s="40">
        <v>775</v>
      </c>
      <c r="AL14" s="40">
        <v>1256</v>
      </c>
      <c r="AM14" s="40">
        <v>402</v>
      </c>
      <c r="AN14" s="40">
        <v>338</v>
      </c>
      <c r="AO14" s="40">
        <v>4158</v>
      </c>
      <c r="AP14" s="40">
        <v>1889</v>
      </c>
      <c r="AQ14" s="40">
        <v>1003</v>
      </c>
      <c r="AR14" s="40">
        <v>1526</v>
      </c>
      <c r="AS14" s="40">
        <v>573</v>
      </c>
      <c r="AT14" s="40">
        <v>186</v>
      </c>
      <c r="AU14" s="40">
        <v>697</v>
      </c>
      <c r="AV14" s="40">
        <v>646</v>
      </c>
      <c r="AW14" s="40">
        <v>169</v>
      </c>
      <c r="AX14" s="40">
        <v>18024</v>
      </c>
      <c r="AY14" s="40">
        <v>67881</v>
      </c>
      <c r="AZ14" s="40">
        <v>9880</v>
      </c>
      <c r="BA14" s="40">
        <v>125</v>
      </c>
      <c r="BB14" s="40">
        <v>393</v>
      </c>
      <c r="BC14" s="40">
        <v>474</v>
      </c>
      <c r="BD14" s="40">
        <v>39200</v>
      </c>
      <c r="BE14" s="40">
        <v>7431</v>
      </c>
      <c r="BF14" s="40">
        <v>617</v>
      </c>
      <c r="BG14" s="40">
        <v>3313</v>
      </c>
      <c r="BH14" s="40">
        <v>21593</v>
      </c>
      <c r="BI14" s="40">
        <v>1034</v>
      </c>
      <c r="BJ14" s="40">
        <v>777</v>
      </c>
      <c r="BK14" s="40">
        <v>957</v>
      </c>
      <c r="BL14" s="40">
        <v>821</v>
      </c>
      <c r="BM14" s="40">
        <v>2639</v>
      </c>
      <c r="BN14" s="40">
        <v>2201</v>
      </c>
      <c r="BO14" s="40">
        <v>18972</v>
      </c>
      <c r="BP14" s="40">
        <v>1596</v>
      </c>
      <c r="BQ14" s="40">
        <v>338</v>
      </c>
      <c r="BR14" s="40">
        <v>14314</v>
      </c>
      <c r="BS14" s="40">
        <v>2854</v>
      </c>
      <c r="BT14" s="40">
        <v>614</v>
      </c>
      <c r="BU14" s="40">
        <v>7592</v>
      </c>
      <c r="BV14" s="40">
        <v>1526</v>
      </c>
      <c r="BW14" s="40">
        <v>2368</v>
      </c>
      <c r="BX14" s="40">
        <v>935</v>
      </c>
      <c r="BY14" s="40">
        <v>828</v>
      </c>
      <c r="BZ14" s="40">
        <v>233</v>
      </c>
      <c r="CA14" s="40">
        <v>2999</v>
      </c>
      <c r="CB14" s="40">
        <v>858</v>
      </c>
      <c r="CC14" s="40">
        <v>229</v>
      </c>
      <c r="CD14" s="40">
        <v>2560</v>
      </c>
      <c r="CE14" s="40">
        <v>979</v>
      </c>
      <c r="CF14" s="40">
        <v>1621</v>
      </c>
      <c r="CG14" s="40">
        <v>4030</v>
      </c>
      <c r="CH14" s="40">
        <v>374</v>
      </c>
      <c r="CI14" s="40">
        <v>9611</v>
      </c>
      <c r="CJ14" s="40">
        <v>1601</v>
      </c>
      <c r="CK14" s="40">
        <v>218</v>
      </c>
      <c r="CL14" s="40">
        <v>5720</v>
      </c>
      <c r="CM14" s="40">
        <v>630</v>
      </c>
      <c r="CN14" s="40">
        <v>1762</v>
      </c>
      <c r="CO14" s="40">
        <v>1517</v>
      </c>
      <c r="CP14" s="40">
        <v>1159</v>
      </c>
      <c r="CQ14" s="40">
        <v>2198</v>
      </c>
      <c r="CR14" s="40">
        <v>870</v>
      </c>
      <c r="CS14" s="40">
        <v>4318</v>
      </c>
      <c r="CT14" s="40">
        <v>178</v>
      </c>
      <c r="CU14" s="40">
        <v>65</v>
      </c>
      <c r="CV14" s="40">
        <v>7065</v>
      </c>
      <c r="CW14" s="40">
        <v>38</v>
      </c>
      <c r="CX14" s="40">
        <v>1293</v>
      </c>
      <c r="CY14" s="40">
        <v>2687</v>
      </c>
      <c r="CZ14" s="40">
        <v>192</v>
      </c>
      <c r="DA14" s="40">
        <v>101</v>
      </c>
      <c r="DB14" s="40">
        <v>1148</v>
      </c>
      <c r="DC14" s="40">
        <v>1163</v>
      </c>
      <c r="DD14" s="40">
        <v>4335</v>
      </c>
      <c r="DE14" s="40">
        <v>14198</v>
      </c>
      <c r="DF14" s="40">
        <v>216</v>
      </c>
      <c r="DG14" s="40">
        <v>643</v>
      </c>
      <c r="DH14" s="40">
        <v>15061</v>
      </c>
      <c r="DI14" s="40">
        <v>217</v>
      </c>
      <c r="DJ14" s="40">
        <v>27700</v>
      </c>
      <c r="DK14" s="40">
        <v>7832</v>
      </c>
      <c r="DL14" s="40">
        <v>97</v>
      </c>
      <c r="DM14" s="40">
        <v>1534</v>
      </c>
      <c r="DN14" s="39">
        <v>5802</v>
      </c>
      <c r="DO14" s="40">
        <v>2456</v>
      </c>
      <c r="DP14" s="40">
        <v>241</v>
      </c>
      <c r="DQ14" s="40">
        <v>4890</v>
      </c>
      <c r="DR14" s="40">
        <v>752</v>
      </c>
      <c r="DS14" s="40">
        <v>5794</v>
      </c>
      <c r="DT14" s="40">
        <v>1980</v>
      </c>
      <c r="DU14" s="40">
        <v>1508</v>
      </c>
      <c r="DV14" s="40">
        <v>36591</v>
      </c>
      <c r="DW14" s="40">
        <v>564</v>
      </c>
      <c r="DX14" s="40">
        <v>850</v>
      </c>
      <c r="DY14" s="40">
        <v>1273</v>
      </c>
      <c r="DZ14" s="40">
        <v>703</v>
      </c>
      <c r="EA14" s="40">
        <v>9404</v>
      </c>
      <c r="EB14" s="40">
        <v>16793</v>
      </c>
      <c r="EC14" s="40">
        <v>2487</v>
      </c>
      <c r="ED14" s="40">
        <v>2182</v>
      </c>
      <c r="EE14" s="40">
        <v>6910</v>
      </c>
      <c r="EF14" s="40">
        <v>1611</v>
      </c>
      <c r="EG14" s="40">
        <v>2058</v>
      </c>
      <c r="EH14" s="40">
        <v>47467</v>
      </c>
      <c r="EI14" s="40">
        <v>5089</v>
      </c>
      <c r="EJ14" s="40">
        <v>2325</v>
      </c>
      <c r="EK14" s="40">
        <v>2256</v>
      </c>
      <c r="EL14" s="40">
        <v>588</v>
      </c>
      <c r="EM14" s="40">
        <v>9521</v>
      </c>
      <c r="EN14" s="40">
        <v>445</v>
      </c>
      <c r="EO14" s="40">
        <v>107</v>
      </c>
      <c r="EP14" s="40">
        <v>13182</v>
      </c>
      <c r="EQ14" s="40">
        <v>1469</v>
      </c>
      <c r="ER14" s="40">
        <v>2846</v>
      </c>
      <c r="ES14" s="40">
        <v>230</v>
      </c>
      <c r="ET14" s="40">
        <v>3104</v>
      </c>
      <c r="EU14" s="40">
        <v>2400</v>
      </c>
      <c r="EV14" s="40">
        <v>140</v>
      </c>
      <c r="EW14" s="40">
        <v>2366</v>
      </c>
      <c r="EX14" s="40">
        <v>270</v>
      </c>
      <c r="EY14" s="40">
        <v>1780</v>
      </c>
      <c r="EZ14" s="40">
        <v>852</v>
      </c>
      <c r="FA14" s="40">
        <v>731</v>
      </c>
      <c r="FB14" s="40">
        <v>1493</v>
      </c>
      <c r="FC14" s="40">
        <v>714</v>
      </c>
      <c r="FD14" s="40">
        <v>426</v>
      </c>
      <c r="FE14" s="40">
        <v>511</v>
      </c>
      <c r="FF14" s="40">
        <v>9555</v>
      </c>
      <c r="FG14" s="40">
        <v>635</v>
      </c>
      <c r="FH14" s="40">
        <v>126</v>
      </c>
      <c r="FI14" s="40">
        <v>1446</v>
      </c>
      <c r="FJ14" s="40">
        <v>520</v>
      </c>
      <c r="FK14" s="40">
        <v>2512</v>
      </c>
      <c r="FL14" s="40">
        <v>109</v>
      </c>
      <c r="FM14" s="40">
        <v>145</v>
      </c>
      <c r="FN14" s="40">
        <v>1940</v>
      </c>
      <c r="FO14" s="40">
        <v>296</v>
      </c>
      <c r="FP14" s="40">
        <v>343</v>
      </c>
      <c r="FQ14" s="40">
        <v>982</v>
      </c>
      <c r="FR14" s="40">
        <v>774</v>
      </c>
      <c r="FS14" s="40">
        <v>180</v>
      </c>
      <c r="FT14" s="40">
        <v>269</v>
      </c>
      <c r="FU14" s="40">
        <v>1171</v>
      </c>
      <c r="FV14" s="40">
        <v>2609</v>
      </c>
      <c r="FW14" s="40">
        <v>10578</v>
      </c>
      <c r="FX14" s="40">
        <v>8432</v>
      </c>
      <c r="FY14" s="40">
        <v>289</v>
      </c>
      <c r="FZ14" s="40">
        <v>223</v>
      </c>
      <c r="GA14" s="40">
        <v>412</v>
      </c>
      <c r="GB14" s="40">
        <v>1246</v>
      </c>
      <c r="GC14" s="40">
        <v>187</v>
      </c>
      <c r="GD14" s="40">
        <v>2617</v>
      </c>
      <c r="GE14" s="40">
        <v>1908</v>
      </c>
      <c r="GF14" s="40">
        <v>475</v>
      </c>
      <c r="GG14" s="40">
        <v>4480</v>
      </c>
      <c r="GH14" s="40">
        <v>152</v>
      </c>
      <c r="GI14" s="40">
        <v>471</v>
      </c>
      <c r="GJ14" s="40">
        <v>757</v>
      </c>
      <c r="GK14" s="40">
        <v>120</v>
      </c>
      <c r="GL14" s="40">
        <v>706</v>
      </c>
      <c r="GM14" s="40">
        <v>4090</v>
      </c>
      <c r="GN14" s="40">
        <v>27563</v>
      </c>
      <c r="GO14" s="40">
        <v>148</v>
      </c>
      <c r="GP14" s="40">
        <v>4593</v>
      </c>
      <c r="GQ14" s="40">
        <v>1215</v>
      </c>
      <c r="GR14" s="40">
        <v>1820</v>
      </c>
      <c r="GS14" s="40">
        <v>136672</v>
      </c>
      <c r="GT14" s="40">
        <v>441</v>
      </c>
      <c r="GU14" s="40">
        <v>147500</v>
      </c>
      <c r="GV14" s="40">
        <v>3851</v>
      </c>
      <c r="GW14" s="40">
        <v>87</v>
      </c>
      <c r="GX14" s="40">
        <v>1775</v>
      </c>
      <c r="GY14" s="40">
        <v>659</v>
      </c>
      <c r="GZ14" s="40">
        <v>231</v>
      </c>
      <c r="HA14" s="40">
        <v>858</v>
      </c>
      <c r="HB14" s="40">
        <v>568</v>
      </c>
      <c r="HC14" s="40">
        <v>2844</v>
      </c>
      <c r="HD14" s="40">
        <v>286</v>
      </c>
      <c r="HE14" s="40">
        <v>655</v>
      </c>
    </row>
    <row r="15" spans="1:213" hidden="1">
      <c r="A15" s="31" t="s">
        <v>4075</v>
      </c>
      <c r="B15" s="40">
        <v>1021</v>
      </c>
      <c r="C15" s="33">
        <v>286</v>
      </c>
      <c r="D15" s="40">
        <v>8201</v>
      </c>
      <c r="E15" s="40">
        <v>3775</v>
      </c>
      <c r="F15" s="40">
        <v>759</v>
      </c>
      <c r="G15" s="40">
        <v>1952</v>
      </c>
      <c r="H15" s="40">
        <v>3105</v>
      </c>
      <c r="I15" s="33">
        <v>8808</v>
      </c>
      <c r="J15" s="33">
        <v>1608</v>
      </c>
      <c r="K15" s="33">
        <v>3096</v>
      </c>
      <c r="L15" s="33">
        <v>7151</v>
      </c>
      <c r="M15" s="33">
        <v>3705</v>
      </c>
      <c r="N15" s="33">
        <v>990</v>
      </c>
      <c r="O15" s="33">
        <v>3188</v>
      </c>
      <c r="P15" s="33">
        <v>4675</v>
      </c>
      <c r="Q15" s="33">
        <v>292</v>
      </c>
      <c r="R15" s="33">
        <v>328</v>
      </c>
      <c r="S15" s="33">
        <v>1644</v>
      </c>
      <c r="T15" s="33">
        <v>1901</v>
      </c>
      <c r="U15" s="33">
        <v>1842</v>
      </c>
      <c r="V15" s="33">
        <v>2793</v>
      </c>
      <c r="W15" s="33">
        <v>6748</v>
      </c>
      <c r="X15" s="33">
        <v>6141</v>
      </c>
      <c r="Y15" s="33">
        <v>1368</v>
      </c>
      <c r="Z15" s="33">
        <v>1701</v>
      </c>
      <c r="AA15" s="33">
        <v>5636</v>
      </c>
      <c r="AB15" s="33">
        <v>2335</v>
      </c>
      <c r="AC15" s="33">
        <v>541</v>
      </c>
      <c r="AD15" s="33">
        <v>3975</v>
      </c>
      <c r="AE15" s="33">
        <v>2397</v>
      </c>
      <c r="AF15" s="33">
        <v>2439</v>
      </c>
      <c r="AG15" s="33">
        <v>1938</v>
      </c>
      <c r="AH15" s="33">
        <v>6143</v>
      </c>
      <c r="AI15" s="33">
        <v>2468</v>
      </c>
      <c r="AJ15" s="33">
        <v>1234</v>
      </c>
      <c r="AK15" s="33">
        <v>1200</v>
      </c>
      <c r="AL15" s="33">
        <v>1777</v>
      </c>
      <c r="AM15" s="33">
        <v>1045</v>
      </c>
      <c r="AN15" s="33">
        <v>1982</v>
      </c>
      <c r="AO15" s="33">
        <v>4732</v>
      </c>
      <c r="AP15" s="33">
        <v>2153</v>
      </c>
      <c r="AQ15" s="33">
        <v>1630</v>
      </c>
      <c r="AR15" s="33">
        <v>2583</v>
      </c>
      <c r="AS15" s="33">
        <v>1218</v>
      </c>
      <c r="AT15" s="33">
        <v>717</v>
      </c>
      <c r="AU15" s="33">
        <v>1303</v>
      </c>
      <c r="AV15" s="33">
        <v>1209</v>
      </c>
      <c r="AW15" s="33">
        <v>1575</v>
      </c>
      <c r="AX15" s="33">
        <v>6220</v>
      </c>
      <c r="AY15" s="33">
        <v>17266</v>
      </c>
      <c r="AZ15" s="33">
        <v>3549</v>
      </c>
      <c r="BA15" s="33">
        <v>222</v>
      </c>
      <c r="BB15" s="33">
        <v>678</v>
      </c>
      <c r="BC15" s="33">
        <v>2532</v>
      </c>
      <c r="BD15" s="33">
        <v>11174</v>
      </c>
      <c r="BE15" s="33">
        <v>5212</v>
      </c>
      <c r="BF15" s="33">
        <v>1658</v>
      </c>
      <c r="BG15" s="33">
        <v>10002</v>
      </c>
      <c r="BH15" s="33">
        <v>9007</v>
      </c>
      <c r="BI15" s="33">
        <v>2021</v>
      </c>
      <c r="BJ15" s="33">
        <v>2574</v>
      </c>
      <c r="BK15" s="33">
        <v>4149</v>
      </c>
      <c r="BL15" s="33">
        <v>997</v>
      </c>
      <c r="BM15" s="33">
        <v>2356</v>
      </c>
      <c r="BN15" s="33">
        <v>1428</v>
      </c>
      <c r="BO15" s="33">
        <v>3890</v>
      </c>
      <c r="BP15" s="33">
        <v>3478</v>
      </c>
      <c r="BQ15" s="33">
        <v>4088</v>
      </c>
      <c r="BR15" s="33">
        <v>3658</v>
      </c>
      <c r="BS15" s="33">
        <v>1927</v>
      </c>
      <c r="BT15" s="33">
        <v>1755</v>
      </c>
      <c r="BU15" s="33">
        <v>5357</v>
      </c>
      <c r="BV15" s="33">
        <v>2554</v>
      </c>
      <c r="BW15" s="33">
        <v>6231</v>
      </c>
      <c r="BX15" s="33">
        <v>391</v>
      </c>
      <c r="BY15" s="33">
        <v>2041</v>
      </c>
      <c r="BZ15" s="33">
        <v>3169</v>
      </c>
      <c r="CA15" s="33">
        <v>5125</v>
      </c>
      <c r="CB15" s="33">
        <v>1219</v>
      </c>
      <c r="CC15" s="33">
        <v>1509</v>
      </c>
      <c r="CD15" s="33">
        <v>6037</v>
      </c>
      <c r="CE15" s="33">
        <v>2285</v>
      </c>
      <c r="CF15" s="33">
        <v>1465</v>
      </c>
      <c r="CG15" s="33">
        <v>3033</v>
      </c>
      <c r="CH15" s="33">
        <v>825</v>
      </c>
      <c r="CI15" s="33">
        <v>4815</v>
      </c>
      <c r="CJ15" s="33">
        <v>5257</v>
      </c>
      <c r="CK15" s="33">
        <v>547</v>
      </c>
      <c r="CL15" s="33">
        <v>3019</v>
      </c>
      <c r="CM15" s="33">
        <v>828</v>
      </c>
      <c r="CN15" s="33">
        <v>3333</v>
      </c>
      <c r="CO15" s="33">
        <v>1041</v>
      </c>
      <c r="CP15" s="33">
        <v>3010</v>
      </c>
      <c r="CQ15" s="33">
        <v>4765</v>
      </c>
      <c r="CR15" s="33">
        <v>2095</v>
      </c>
      <c r="CS15" s="33">
        <v>1653</v>
      </c>
      <c r="CT15" s="33">
        <v>5522</v>
      </c>
      <c r="CU15" s="33">
        <v>105</v>
      </c>
      <c r="CV15" s="33">
        <v>11062</v>
      </c>
      <c r="CW15" s="33">
        <v>400</v>
      </c>
      <c r="CX15" s="33">
        <v>1872</v>
      </c>
      <c r="CY15" s="33">
        <v>1623</v>
      </c>
      <c r="CZ15" s="33">
        <v>918</v>
      </c>
      <c r="DA15" s="33">
        <v>324</v>
      </c>
      <c r="DB15" s="33">
        <v>2125</v>
      </c>
      <c r="DC15" s="33">
        <v>1965</v>
      </c>
      <c r="DD15" s="33">
        <v>3936</v>
      </c>
      <c r="DE15" s="33">
        <v>8234</v>
      </c>
      <c r="DF15" s="33">
        <v>2507</v>
      </c>
      <c r="DG15" s="33">
        <v>2979</v>
      </c>
      <c r="DH15" s="33">
        <v>5094</v>
      </c>
      <c r="DI15" s="33">
        <v>354</v>
      </c>
      <c r="DJ15" s="33">
        <v>9860</v>
      </c>
      <c r="DK15" s="33">
        <v>5116</v>
      </c>
      <c r="DL15" s="33">
        <v>3243</v>
      </c>
      <c r="DM15" s="33">
        <v>1699</v>
      </c>
      <c r="DN15" s="34">
        <v>1703</v>
      </c>
      <c r="DO15" s="33">
        <v>1785</v>
      </c>
      <c r="DP15" s="33">
        <v>554</v>
      </c>
      <c r="DQ15" s="33">
        <v>1477</v>
      </c>
      <c r="DR15" s="33">
        <v>765</v>
      </c>
      <c r="DS15" s="33">
        <v>2407</v>
      </c>
      <c r="DT15" s="33">
        <v>1668</v>
      </c>
      <c r="DU15" s="33">
        <v>2526</v>
      </c>
      <c r="DV15" s="33">
        <v>4354</v>
      </c>
      <c r="DW15" s="33">
        <v>548</v>
      </c>
      <c r="DX15" s="33">
        <v>858</v>
      </c>
      <c r="DY15" s="33">
        <v>1924</v>
      </c>
      <c r="DZ15" s="33">
        <v>4022</v>
      </c>
      <c r="EA15" s="33">
        <v>6082</v>
      </c>
      <c r="EB15" s="33">
        <v>13551</v>
      </c>
      <c r="EC15" s="33">
        <v>2271</v>
      </c>
      <c r="ED15" s="33">
        <v>2978</v>
      </c>
      <c r="EE15" s="33">
        <v>6406</v>
      </c>
      <c r="EF15" s="33">
        <v>2196</v>
      </c>
      <c r="EG15" s="33">
        <v>4958</v>
      </c>
      <c r="EH15" s="33">
        <v>9274</v>
      </c>
      <c r="EI15" s="33">
        <v>3290</v>
      </c>
      <c r="EJ15" s="33">
        <v>1616</v>
      </c>
      <c r="EK15" s="33">
        <v>2050</v>
      </c>
      <c r="EL15" s="33">
        <v>513</v>
      </c>
      <c r="EM15" s="33">
        <v>1598</v>
      </c>
      <c r="EN15" s="33">
        <v>780</v>
      </c>
      <c r="EO15" s="33">
        <v>329</v>
      </c>
      <c r="EP15" s="33">
        <v>22051</v>
      </c>
      <c r="EQ15" s="33">
        <v>3776</v>
      </c>
      <c r="ER15" s="33">
        <v>2211</v>
      </c>
      <c r="ES15" s="33">
        <v>2020</v>
      </c>
      <c r="ET15" s="33">
        <v>9141</v>
      </c>
      <c r="EU15" s="33">
        <v>3967</v>
      </c>
      <c r="EV15" s="33">
        <v>297</v>
      </c>
      <c r="EW15" s="33">
        <v>1521</v>
      </c>
      <c r="EX15" s="33">
        <v>4095</v>
      </c>
      <c r="EY15" s="33">
        <v>2252</v>
      </c>
      <c r="EZ15" s="33">
        <v>7822</v>
      </c>
      <c r="FA15" s="33">
        <v>942</v>
      </c>
      <c r="FB15" s="33">
        <v>1750</v>
      </c>
      <c r="FC15" s="33">
        <v>890</v>
      </c>
      <c r="FD15" s="33">
        <v>568</v>
      </c>
      <c r="FE15" s="33">
        <v>1061</v>
      </c>
      <c r="FF15" s="33">
        <v>7111</v>
      </c>
      <c r="FG15" s="33">
        <v>2861</v>
      </c>
      <c r="FH15" s="33">
        <v>663</v>
      </c>
      <c r="FI15" s="33">
        <v>2095</v>
      </c>
      <c r="FJ15" s="33">
        <v>8340</v>
      </c>
      <c r="FK15" s="33">
        <v>3747</v>
      </c>
      <c r="FL15" s="33">
        <v>869</v>
      </c>
      <c r="FM15" s="33">
        <v>558</v>
      </c>
      <c r="FN15" s="33">
        <v>1334</v>
      </c>
      <c r="FO15" s="33">
        <v>928</v>
      </c>
      <c r="FP15" s="33">
        <v>1405</v>
      </c>
      <c r="FQ15" s="33">
        <v>1206</v>
      </c>
      <c r="FR15" s="33">
        <v>2491</v>
      </c>
      <c r="FS15" s="33">
        <v>2450</v>
      </c>
      <c r="FT15" s="33">
        <v>880</v>
      </c>
      <c r="FU15" s="33">
        <v>2275</v>
      </c>
      <c r="FV15" s="33">
        <v>6925</v>
      </c>
      <c r="FW15" s="33">
        <v>8652</v>
      </c>
      <c r="FX15" s="33">
        <v>7835</v>
      </c>
      <c r="FY15" s="33">
        <v>1921</v>
      </c>
      <c r="FZ15" s="33">
        <v>517</v>
      </c>
      <c r="GA15" s="33">
        <v>1175</v>
      </c>
      <c r="GB15" s="33">
        <v>1441</v>
      </c>
      <c r="GC15" s="33">
        <v>324</v>
      </c>
      <c r="GD15" s="33">
        <v>3695</v>
      </c>
      <c r="GE15" s="33">
        <v>1385</v>
      </c>
      <c r="GF15" s="33">
        <v>2095</v>
      </c>
      <c r="GG15" s="33">
        <v>6184</v>
      </c>
      <c r="GH15" s="33">
        <v>1626</v>
      </c>
      <c r="GI15" s="33">
        <v>626</v>
      </c>
      <c r="GJ15" s="33">
        <v>575</v>
      </c>
      <c r="GK15" s="33">
        <v>669</v>
      </c>
      <c r="GL15" s="33">
        <v>2066</v>
      </c>
      <c r="GM15" s="33">
        <v>4520</v>
      </c>
      <c r="GN15" s="33">
        <v>8479</v>
      </c>
      <c r="GO15" s="33">
        <v>256</v>
      </c>
      <c r="GP15" s="33">
        <v>1725</v>
      </c>
      <c r="GQ15" s="33">
        <v>3003</v>
      </c>
      <c r="GR15" s="33">
        <v>1887</v>
      </c>
      <c r="GS15" s="33">
        <v>25666</v>
      </c>
      <c r="GT15" s="33">
        <v>1164</v>
      </c>
      <c r="GU15" s="33">
        <v>20760</v>
      </c>
      <c r="GV15" s="33">
        <v>3787</v>
      </c>
      <c r="GW15" s="33">
        <v>978</v>
      </c>
      <c r="GX15" s="33">
        <v>1366</v>
      </c>
      <c r="GY15" s="33">
        <v>1361</v>
      </c>
      <c r="GZ15" s="33">
        <v>1193</v>
      </c>
      <c r="HA15" s="33">
        <v>1205</v>
      </c>
      <c r="HB15" s="33">
        <v>963</v>
      </c>
      <c r="HC15" s="33">
        <v>6388</v>
      </c>
      <c r="HD15" s="33">
        <v>2367</v>
      </c>
      <c r="HE15" s="33">
        <v>2083</v>
      </c>
    </row>
    <row r="16" spans="1:213" hidden="1">
      <c r="A16" s="31" t="s">
        <v>406</v>
      </c>
      <c r="B16" s="40">
        <v>3</v>
      </c>
      <c r="C16" s="40">
        <v>5</v>
      </c>
      <c r="D16" s="40">
        <v>104</v>
      </c>
      <c r="E16" s="40">
        <v>43</v>
      </c>
      <c r="F16" s="33">
        <v>3</v>
      </c>
      <c r="G16" s="40">
        <v>22</v>
      </c>
      <c r="H16" s="40">
        <v>64</v>
      </c>
      <c r="I16" s="33">
        <v>141</v>
      </c>
      <c r="J16" s="33">
        <v>4</v>
      </c>
      <c r="K16" s="33">
        <v>31</v>
      </c>
      <c r="L16" s="33">
        <v>72</v>
      </c>
      <c r="M16" s="33">
        <v>89</v>
      </c>
      <c r="N16" s="33">
        <v>7</v>
      </c>
      <c r="O16" s="33">
        <v>65</v>
      </c>
      <c r="P16" s="33">
        <v>30</v>
      </c>
      <c r="Q16" s="33">
        <v>0</v>
      </c>
      <c r="R16" s="33">
        <v>1</v>
      </c>
      <c r="S16" s="33">
        <v>5</v>
      </c>
      <c r="T16" s="33">
        <v>8</v>
      </c>
      <c r="U16" s="33">
        <v>30</v>
      </c>
      <c r="V16" s="33">
        <v>17</v>
      </c>
      <c r="W16" s="33">
        <v>34</v>
      </c>
      <c r="X16" s="33">
        <v>16</v>
      </c>
      <c r="Y16" s="33">
        <v>34</v>
      </c>
      <c r="Z16" s="33">
        <v>16</v>
      </c>
      <c r="AA16" s="33">
        <v>408</v>
      </c>
      <c r="AB16" s="33">
        <v>15</v>
      </c>
      <c r="AC16" s="33">
        <v>4</v>
      </c>
      <c r="AD16" s="33">
        <v>54</v>
      </c>
      <c r="AE16" s="33">
        <v>37</v>
      </c>
      <c r="AF16" s="33">
        <v>9</v>
      </c>
      <c r="AG16" s="33">
        <v>13</v>
      </c>
      <c r="AH16" s="33">
        <v>57</v>
      </c>
      <c r="AI16" s="33">
        <v>24</v>
      </c>
      <c r="AJ16" s="33">
        <v>27</v>
      </c>
      <c r="AK16" s="33">
        <v>27</v>
      </c>
      <c r="AL16" s="33">
        <v>17</v>
      </c>
      <c r="AM16" s="33">
        <v>10</v>
      </c>
      <c r="AN16" s="33">
        <v>12</v>
      </c>
      <c r="AO16" s="33">
        <v>65</v>
      </c>
      <c r="AP16" s="33">
        <v>16</v>
      </c>
      <c r="AQ16" s="33">
        <v>16</v>
      </c>
      <c r="AR16" s="33">
        <v>32</v>
      </c>
      <c r="AS16" s="33">
        <v>11</v>
      </c>
      <c r="AT16" s="33">
        <v>5</v>
      </c>
      <c r="AU16" s="33">
        <v>19</v>
      </c>
      <c r="AV16" s="33">
        <v>15</v>
      </c>
      <c r="AW16" s="33">
        <v>12</v>
      </c>
      <c r="AX16" s="33">
        <v>178</v>
      </c>
      <c r="AY16" s="33">
        <v>572</v>
      </c>
      <c r="AZ16" s="33">
        <v>97</v>
      </c>
      <c r="BA16" s="33">
        <v>0</v>
      </c>
      <c r="BB16" s="33">
        <v>8</v>
      </c>
      <c r="BC16" s="33">
        <v>9</v>
      </c>
      <c r="BD16" s="33">
        <v>363</v>
      </c>
      <c r="BE16" s="33">
        <v>95</v>
      </c>
      <c r="BF16" s="33">
        <v>12</v>
      </c>
      <c r="BG16" s="33">
        <v>83</v>
      </c>
      <c r="BH16" s="33">
        <v>141</v>
      </c>
      <c r="BI16" s="33">
        <v>35</v>
      </c>
      <c r="BJ16" s="33">
        <v>16</v>
      </c>
      <c r="BK16" s="33">
        <v>26</v>
      </c>
      <c r="BL16" s="33">
        <v>22</v>
      </c>
      <c r="BM16" s="33">
        <v>41</v>
      </c>
      <c r="BN16" s="33">
        <v>40</v>
      </c>
      <c r="BO16" s="33">
        <v>154</v>
      </c>
      <c r="BP16" s="33">
        <v>44</v>
      </c>
      <c r="BQ16" s="33">
        <v>22</v>
      </c>
      <c r="BR16" s="33">
        <v>101</v>
      </c>
      <c r="BS16" s="33">
        <v>38</v>
      </c>
      <c r="BT16" s="33">
        <v>13</v>
      </c>
      <c r="BU16" s="33">
        <v>65</v>
      </c>
      <c r="BV16" s="33">
        <v>81</v>
      </c>
      <c r="BW16" s="33">
        <v>82</v>
      </c>
      <c r="BX16" s="33">
        <v>10</v>
      </c>
      <c r="BY16" s="33">
        <v>14</v>
      </c>
      <c r="BZ16" s="33">
        <v>6</v>
      </c>
      <c r="CA16" s="33">
        <v>67</v>
      </c>
      <c r="CB16" s="33">
        <v>11</v>
      </c>
      <c r="CC16" s="33">
        <v>8</v>
      </c>
      <c r="CD16" s="33">
        <v>65</v>
      </c>
      <c r="CE16" s="33">
        <v>37</v>
      </c>
      <c r="CF16" s="33">
        <v>21</v>
      </c>
      <c r="CG16" s="33">
        <v>30</v>
      </c>
      <c r="CH16" s="33">
        <v>12</v>
      </c>
      <c r="CI16" s="33">
        <v>78</v>
      </c>
      <c r="CJ16" s="33">
        <v>48</v>
      </c>
      <c r="CK16" s="33">
        <v>4</v>
      </c>
      <c r="CL16" s="33">
        <v>39</v>
      </c>
      <c r="CM16" s="33">
        <v>11</v>
      </c>
      <c r="CN16" s="33">
        <v>35</v>
      </c>
      <c r="CO16" s="33">
        <v>9</v>
      </c>
      <c r="CP16" s="33">
        <v>30</v>
      </c>
      <c r="CQ16" s="33">
        <v>43</v>
      </c>
      <c r="CR16" s="33">
        <v>9</v>
      </c>
      <c r="CS16" s="33">
        <v>59</v>
      </c>
      <c r="CT16" s="33">
        <v>26</v>
      </c>
      <c r="CU16" s="33">
        <v>3</v>
      </c>
      <c r="CV16" s="33">
        <v>112</v>
      </c>
      <c r="CW16" s="33">
        <v>0</v>
      </c>
      <c r="CX16" s="33">
        <v>31</v>
      </c>
      <c r="CY16" s="33">
        <v>41</v>
      </c>
      <c r="CZ16" s="33">
        <v>8</v>
      </c>
      <c r="DA16" s="33">
        <v>3</v>
      </c>
      <c r="DB16" s="33">
        <v>19</v>
      </c>
      <c r="DC16" s="33">
        <v>24</v>
      </c>
      <c r="DD16" s="33">
        <v>43</v>
      </c>
      <c r="DE16" s="33">
        <v>165</v>
      </c>
      <c r="DF16" s="33">
        <v>12</v>
      </c>
      <c r="DG16" s="33">
        <v>4</v>
      </c>
      <c r="DH16" s="33">
        <v>194</v>
      </c>
      <c r="DI16" s="33">
        <v>10</v>
      </c>
      <c r="DJ16" s="33">
        <v>179</v>
      </c>
      <c r="DK16" s="33">
        <v>77</v>
      </c>
      <c r="DL16" s="33">
        <v>9</v>
      </c>
      <c r="DM16" s="33">
        <v>8</v>
      </c>
      <c r="DN16" s="34">
        <v>43</v>
      </c>
      <c r="DO16" s="33">
        <v>21</v>
      </c>
      <c r="DP16" s="33">
        <v>4</v>
      </c>
      <c r="DQ16" s="33">
        <v>33</v>
      </c>
      <c r="DR16" s="33">
        <v>18</v>
      </c>
      <c r="DS16" s="33">
        <v>90</v>
      </c>
      <c r="DT16" s="33">
        <v>18</v>
      </c>
      <c r="DU16" s="33">
        <v>28</v>
      </c>
      <c r="DV16" s="33">
        <v>175</v>
      </c>
      <c r="DW16" s="33">
        <v>5</v>
      </c>
      <c r="DX16" s="33">
        <v>9</v>
      </c>
      <c r="DY16" s="33">
        <v>20</v>
      </c>
      <c r="DZ16" s="33">
        <v>15</v>
      </c>
      <c r="EA16" s="33">
        <v>138</v>
      </c>
      <c r="EB16" s="33">
        <v>460</v>
      </c>
      <c r="EC16" s="33">
        <v>45</v>
      </c>
      <c r="ED16" s="33">
        <v>20</v>
      </c>
      <c r="EE16" s="33">
        <v>89</v>
      </c>
      <c r="EF16" s="33">
        <v>18</v>
      </c>
      <c r="EG16" s="33">
        <v>44</v>
      </c>
      <c r="EH16" s="33">
        <v>485</v>
      </c>
      <c r="EI16" s="33">
        <v>85</v>
      </c>
      <c r="EJ16" s="33">
        <v>36</v>
      </c>
      <c r="EK16" s="33">
        <v>27</v>
      </c>
      <c r="EL16" s="33">
        <v>20</v>
      </c>
      <c r="EM16" s="33">
        <v>84</v>
      </c>
      <c r="EN16" s="33">
        <v>6</v>
      </c>
      <c r="EO16" s="33">
        <v>2</v>
      </c>
      <c r="EP16" s="33">
        <v>153</v>
      </c>
      <c r="EQ16" s="33">
        <v>41</v>
      </c>
      <c r="ER16" s="33">
        <v>42</v>
      </c>
      <c r="ES16" s="33">
        <v>4</v>
      </c>
      <c r="ET16" s="33">
        <v>55</v>
      </c>
      <c r="EU16" s="33">
        <v>41</v>
      </c>
      <c r="EV16" s="33">
        <v>7</v>
      </c>
      <c r="EW16" s="33">
        <v>17</v>
      </c>
      <c r="EX16" s="33">
        <v>22</v>
      </c>
      <c r="EY16" s="33">
        <v>26</v>
      </c>
      <c r="EZ16" s="33">
        <v>51</v>
      </c>
      <c r="FA16" s="33">
        <v>11</v>
      </c>
      <c r="FB16" s="33">
        <v>21</v>
      </c>
      <c r="FC16" s="33">
        <v>23</v>
      </c>
      <c r="FD16" s="33">
        <v>13</v>
      </c>
      <c r="FE16" s="33">
        <v>9</v>
      </c>
      <c r="FF16" s="33">
        <v>204</v>
      </c>
      <c r="FG16" s="33">
        <v>7</v>
      </c>
      <c r="FH16" s="33">
        <v>2</v>
      </c>
      <c r="FI16" s="33">
        <v>26</v>
      </c>
      <c r="FJ16" s="33">
        <v>31</v>
      </c>
      <c r="FK16" s="33">
        <v>50</v>
      </c>
      <c r="FL16" s="33">
        <v>5</v>
      </c>
      <c r="FM16" s="33">
        <v>5</v>
      </c>
      <c r="FN16" s="33">
        <v>24</v>
      </c>
      <c r="FO16" s="33">
        <v>4</v>
      </c>
      <c r="FP16" s="33">
        <v>4</v>
      </c>
      <c r="FQ16" s="33">
        <v>20</v>
      </c>
      <c r="FR16" s="33">
        <v>9</v>
      </c>
      <c r="FS16" s="33">
        <v>19</v>
      </c>
      <c r="FT16" s="33">
        <v>4</v>
      </c>
      <c r="FU16" s="33">
        <v>20</v>
      </c>
      <c r="FV16" s="33">
        <v>74</v>
      </c>
      <c r="FW16" s="33">
        <v>140</v>
      </c>
      <c r="FX16" s="33">
        <v>325</v>
      </c>
      <c r="FY16" s="33">
        <v>15</v>
      </c>
      <c r="FZ16" s="33">
        <v>6</v>
      </c>
      <c r="GA16" s="33">
        <v>13</v>
      </c>
      <c r="GB16" s="33">
        <v>15</v>
      </c>
      <c r="GC16" s="33">
        <v>2</v>
      </c>
      <c r="GD16" s="33">
        <v>40</v>
      </c>
      <c r="GE16" s="33">
        <v>22</v>
      </c>
      <c r="GF16" s="33">
        <v>18</v>
      </c>
      <c r="GG16" s="33">
        <v>94</v>
      </c>
      <c r="GH16" s="33">
        <v>11</v>
      </c>
      <c r="GI16" s="33">
        <v>6</v>
      </c>
      <c r="GJ16" s="33">
        <v>2</v>
      </c>
      <c r="GK16" s="33">
        <v>2</v>
      </c>
      <c r="GL16" s="33">
        <v>30</v>
      </c>
      <c r="GM16" s="33">
        <v>103</v>
      </c>
      <c r="GN16" s="33">
        <v>296</v>
      </c>
      <c r="GO16" s="33">
        <v>2</v>
      </c>
      <c r="GP16" s="33">
        <v>38</v>
      </c>
      <c r="GQ16" s="33">
        <v>39</v>
      </c>
      <c r="GR16" s="33">
        <v>19</v>
      </c>
      <c r="GS16" s="33">
        <v>1380</v>
      </c>
      <c r="GT16" s="33">
        <v>6</v>
      </c>
      <c r="GU16" s="33">
        <v>932</v>
      </c>
      <c r="GV16" s="33">
        <v>45</v>
      </c>
      <c r="GW16" s="33">
        <v>5</v>
      </c>
      <c r="GX16" s="33">
        <v>27</v>
      </c>
      <c r="GY16" s="33">
        <v>7</v>
      </c>
      <c r="GZ16" s="33">
        <v>1</v>
      </c>
      <c r="HA16" s="33">
        <v>14</v>
      </c>
      <c r="HB16" s="33">
        <v>15</v>
      </c>
      <c r="HC16" s="33">
        <v>39</v>
      </c>
      <c r="HD16" s="33">
        <v>15</v>
      </c>
      <c r="HE16" s="33">
        <v>22</v>
      </c>
    </row>
    <row r="17" spans="1:213" hidden="1"/>
    <row r="18" spans="1:213" hidden="1">
      <c r="A18" s="31" t="s">
        <v>4076</v>
      </c>
      <c r="B18" s="42">
        <v>6.8556869999999996</v>
      </c>
      <c r="C18" s="42">
        <v>6.9516843000000001</v>
      </c>
      <c r="D18" s="42">
        <v>8.1676339999999996</v>
      </c>
      <c r="E18" s="42">
        <v>6.8491099999999996</v>
      </c>
      <c r="F18" s="42">
        <v>6.5133232000000003</v>
      </c>
      <c r="G18" s="42">
        <v>6.7815941999999998</v>
      </c>
      <c r="H18" s="42">
        <v>8.8283477999999995</v>
      </c>
      <c r="I18" s="42">
        <v>7.6019947999999999</v>
      </c>
      <c r="J18" s="42">
        <v>5.5988033000000001</v>
      </c>
      <c r="K18" s="42">
        <v>6.2167953000000002</v>
      </c>
      <c r="L18" s="42">
        <v>6.3903917999999997</v>
      </c>
      <c r="M18" s="42">
        <v>8.3413506000000002</v>
      </c>
      <c r="N18" s="42">
        <v>6.5858846</v>
      </c>
      <c r="O18" s="42">
        <v>8.2180172000000002</v>
      </c>
      <c r="P18" s="42">
        <v>6.4583592000000003</v>
      </c>
      <c r="Q18" s="42">
        <v>7.3696510000000002</v>
      </c>
      <c r="R18" s="42">
        <v>4.8485091999999996</v>
      </c>
      <c r="S18" s="42">
        <v>4.7928325000000003</v>
      </c>
      <c r="T18" s="42">
        <v>4.9964689</v>
      </c>
      <c r="U18" s="42">
        <v>7.6099949000000002</v>
      </c>
      <c r="V18" s="42">
        <v>6.7869286000000004</v>
      </c>
      <c r="W18" s="42">
        <v>5.6515630999999997</v>
      </c>
      <c r="X18" s="42">
        <v>4.0708228999999996</v>
      </c>
      <c r="Y18" s="42">
        <v>9.5450777000000002</v>
      </c>
      <c r="Z18" s="42">
        <v>6.3377602</v>
      </c>
      <c r="AA18" s="42">
        <v>10.7152502</v>
      </c>
      <c r="AB18" s="42">
        <v>4.6958821999999998</v>
      </c>
      <c r="AC18" s="42">
        <v>6.2105046000000002</v>
      </c>
      <c r="AD18" s="42">
        <v>9.0349780000000006</v>
      </c>
      <c r="AE18" s="42">
        <v>7.7080742000000004</v>
      </c>
      <c r="AF18" s="42">
        <v>5.4950016000000002</v>
      </c>
      <c r="AG18" s="42">
        <v>7.2974588999999996</v>
      </c>
      <c r="AH18" s="42">
        <v>6.9379679999999997</v>
      </c>
      <c r="AI18" s="42">
        <v>6.9946101000000001</v>
      </c>
      <c r="AJ18" s="42">
        <v>9.6385404000000001</v>
      </c>
      <c r="AK18" s="42">
        <v>6.6104693000000001</v>
      </c>
      <c r="AL18" s="42">
        <v>6.8913244000000002</v>
      </c>
      <c r="AM18" s="42">
        <v>6.0351381000000002</v>
      </c>
      <c r="AN18" s="42">
        <v>5.4457088999999996</v>
      </c>
      <c r="AO18" s="42">
        <v>7.0806737999999996</v>
      </c>
      <c r="AP18" s="42">
        <v>7.4445546</v>
      </c>
      <c r="AQ18" s="42">
        <v>7.0834723000000004</v>
      </c>
      <c r="AR18" s="42">
        <v>7.2571177000000002</v>
      </c>
      <c r="AS18" s="42">
        <v>6.3004733999999996</v>
      </c>
      <c r="AT18" s="42">
        <v>6.3418422999999997</v>
      </c>
      <c r="AU18" s="42">
        <v>6.6476001</v>
      </c>
      <c r="AV18" s="42">
        <v>6.4240633999999996</v>
      </c>
      <c r="AW18" s="42">
        <v>5.3416281000000003</v>
      </c>
      <c r="AX18" s="42">
        <v>9.0838330000000003</v>
      </c>
      <c r="AY18" s="42">
        <v>9.7836510000000008</v>
      </c>
      <c r="AZ18" s="42">
        <v>9.3497319999999995</v>
      </c>
      <c r="BA18" s="42">
        <v>6.1821656000000003</v>
      </c>
      <c r="BB18" s="42">
        <v>6.3403204999999998</v>
      </c>
      <c r="BC18" s="42">
        <v>5.3426125000000004</v>
      </c>
      <c r="BD18" s="42">
        <v>9.7645709000000007</v>
      </c>
      <c r="BE18" s="42">
        <v>8.1181266999999995</v>
      </c>
      <c r="BF18" s="42">
        <v>5.7643889000000001</v>
      </c>
      <c r="BG18" s="42">
        <v>5.8913546999999999</v>
      </c>
      <c r="BH18" s="42">
        <v>8.9623486000000003</v>
      </c>
      <c r="BI18" s="42">
        <v>6.3798307000000003</v>
      </c>
      <c r="BJ18" s="42">
        <v>6.3781474999999999</v>
      </c>
      <c r="BK18" s="42">
        <v>6.0019714999999998</v>
      </c>
      <c r="BL18" s="42">
        <v>7.402234</v>
      </c>
      <c r="BM18" s="42">
        <v>7.5000489999999997</v>
      </c>
      <c r="BN18" s="42">
        <v>8.1585313999999993</v>
      </c>
      <c r="BO18" s="42">
        <v>9.1663572999999996</v>
      </c>
      <c r="BP18" s="42">
        <v>6.8970701999999999</v>
      </c>
      <c r="BQ18" s="42">
        <v>4.8770062999999997</v>
      </c>
      <c r="BR18" s="42">
        <v>9.4969041000000001</v>
      </c>
      <c r="BS18" s="42">
        <v>8.1576494999999998</v>
      </c>
      <c r="BT18" s="42">
        <v>6.4314837000000002</v>
      </c>
      <c r="BU18" s="42">
        <v>7.5755043000000004</v>
      </c>
      <c r="BV18" s="42">
        <v>6.5627551999999998</v>
      </c>
      <c r="BW18" s="42">
        <v>6.3207779000000004</v>
      </c>
      <c r="BX18" s="42">
        <v>8.6594874999999991</v>
      </c>
      <c r="BY18" s="42">
        <v>6.3135903999999998</v>
      </c>
      <c r="BZ18" s="42">
        <v>4.4725543999999999</v>
      </c>
      <c r="CA18" s="42">
        <v>6.7307899999999998</v>
      </c>
      <c r="CB18" s="42">
        <v>6.8563717999999998</v>
      </c>
      <c r="CC18" s="42">
        <v>5.4491258</v>
      </c>
      <c r="CD18" s="42">
        <v>6.1757388999999998</v>
      </c>
      <c r="CE18" s="42">
        <v>6.5766331999999998</v>
      </c>
      <c r="CF18" s="42">
        <v>7.9728529000000004</v>
      </c>
      <c r="CG18" s="42">
        <v>7.9565808999999996</v>
      </c>
      <c r="CH18" s="42">
        <v>6.5692447999999999</v>
      </c>
      <c r="CI18" s="42">
        <v>8.7354730000000007</v>
      </c>
      <c r="CJ18" s="42">
        <v>5.9367779000000001</v>
      </c>
      <c r="CK18" s="42">
        <v>5.7565328999999998</v>
      </c>
      <c r="CL18" s="42">
        <v>8.4749099000000001</v>
      </c>
      <c r="CM18" s="42">
        <v>6.9693794000000002</v>
      </c>
      <c r="CN18" s="42">
        <v>6.3431723</v>
      </c>
      <c r="CO18" s="42">
        <v>7.6744070999999998</v>
      </c>
      <c r="CP18" s="42">
        <v>6.3762072999999999</v>
      </c>
      <c r="CQ18" s="42">
        <v>6.4901122000000004</v>
      </c>
      <c r="CR18" s="42">
        <v>6.2852313999999998</v>
      </c>
      <c r="CS18" s="42">
        <v>8.7695936000000003</v>
      </c>
      <c r="CT18" s="42">
        <v>4.4271409000000004</v>
      </c>
      <c r="CU18" s="42">
        <v>6.1876543000000002</v>
      </c>
      <c r="CV18" s="42">
        <v>7.0254317000000004</v>
      </c>
      <c r="CW18" s="42">
        <v>5.1384783000000001</v>
      </c>
      <c r="CX18" s="42">
        <v>6.8104307999999998</v>
      </c>
      <c r="CY18" s="42">
        <v>8.2305709</v>
      </c>
      <c r="CZ18" s="42">
        <v>5.7840042</v>
      </c>
      <c r="DA18" s="42">
        <v>6.4776268999999997</v>
      </c>
      <c r="DB18" s="42">
        <v>7.0213795000000001</v>
      </c>
      <c r="DC18" s="42">
        <v>6.8500421999999999</v>
      </c>
      <c r="DD18" s="42">
        <v>7.8405785000000003</v>
      </c>
      <c r="DE18" s="42">
        <v>8.6939718999999993</v>
      </c>
      <c r="DF18" s="42">
        <v>5.0117753</v>
      </c>
      <c r="DG18" s="42">
        <v>5.6343845000000004</v>
      </c>
      <c r="DH18" s="42">
        <v>9.0502739000000005</v>
      </c>
      <c r="DI18" s="42">
        <v>6.3483321999999998</v>
      </c>
      <c r="DJ18" s="42">
        <v>9.1738253000000007</v>
      </c>
      <c r="DK18" s="42">
        <v>8.0090860999999993</v>
      </c>
      <c r="DL18" s="42">
        <v>3.3586851000000002</v>
      </c>
      <c r="DM18" s="42">
        <v>7.6291187000000003</v>
      </c>
      <c r="DN18" s="42">
        <v>9.5501994999999997</v>
      </c>
      <c r="DO18" s="42">
        <v>7.6123466000000004</v>
      </c>
      <c r="DP18" s="42">
        <v>6.9290868999999997</v>
      </c>
      <c r="DQ18" s="42">
        <v>9.1591208000000002</v>
      </c>
      <c r="DR18" s="42">
        <v>7.3985576000000002</v>
      </c>
      <c r="DS18" s="42">
        <v>8.7098329000000003</v>
      </c>
      <c r="DT18" s="42">
        <v>7.7599182999999998</v>
      </c>
      <c r="DU18" s="42">
        <v>6.6478638999999999</v>
      </c>
      <c r="DV18" s="42">
        <v>10.678674600000001</v>
      </c>
      <c r="DW18" s="42">
        <v>6.8975042000000002</v>
      </c>
      <c r="DX18" s="42">
        <v>7.3130274000000002</v>
      </c>
      <c r="DY18" s="42">
        <v>6.5479174999999996</v>
      </c>
      <c r="DZ18" s="42">
        <v>5.3064695999999998</v>
      </c>
      <c r="EA18" s="42">
        <v>8.0875635999999993</v>
      </c>
      <c r="EB18" s="42">
        <v>7.9336213999999998</v>
      </c>
      <c r="EC18" s="42">
        <v>7.4777117000000004</v>
      </c>
      <c r="ED18" s="42">
        <v>6.6250109000000004</v>
      </c>
      <c r="EE18" s="42">
        <v>7.7736689999999999</v>
      </c>
      <c r="EF18" s="42">
        <v>6.7905556000000002</v>
      </c>
      <c r="EG18" s="42">
        <v>6.2932296000000001</v>
      </c>
      <c r="EH18" s="42">
        <v>10.1761237</v>
      </c>
      <c r="EI18" s="42">
        <v>8.3043300999999996</v>
      </c>
      <c r="EJ18" s="42">
        <v>7.6747158999999998</v>
      </c>
      <c r="EK18" s="42">
        <v>7.1676237</v>
      </c>
      <c r="EL18" s="42">
        <v>7.9215970000000002</v>
      </c>
      <c r="EM18" s="42">
        <v>10.067645499999999</v>
      </c>
      <c r="EN18" s="42">
        <v>6.6077496</v>
      </c>
      <c r="EO18" s="42">
        <v>5.9103725999999996</v>
      </c>
      <c r="EP18" s="42">
        <v>6.6739451000000001</v>
      </c>
      <c r="EQ18" s="42">
        <v>6.3155840000000003</v>
      </c>
      <c r="ER18" s="42">
        <v>7.7970633999999999</v>
      </c>
      <c r="ES18" s="42">
        <v>5.2843992999999996</v>
      </c>
      <c r="ET18" s="42">
        <v>6.0886538999999997</v>
      </c>
      <c r="EU18" s="42">
        <v>6.9407375</v>
      </c>
      <c r="EV18" s="42">
        <v>6.2575209999999997</v>
      </c>
      <c r="EW18" s="42">
        <v>8.1381308000000008</v>
      </c>
      <c r="EX18" s="42">
        <v>4.6682636000000004</v>
      </c>
      <c r="EY18" s="42">
        <v>6.6735262999999998</v>
      </c>
      <c r="EZ18" s="42">
        <v>5.0692693999999996</v>
      </c>
      <c r="FA18" s="42">
        <v>7.0395525000000001</v>
      </c>
      <c r="FB18" s="42">
        <v>6.7688025999999999</v>
      </c>
      <c r="FC18" s="42">
        <v>6.7989832000000003</v>
      </c>
      <c r="FD18" s="42">
        <v>7.0839694</v>
      </c>
      <c r="FE18" s="42">
        <v>6.2113554000000004</v>
      </c>
      <c r="FF18" s="42">
        <v>7.3036308999999999</v>
      </c>
      <c r="FG18" s="42">
        <v>5.8667644000000001</v>
      </c>
      <c r="FH18" s="42">
        <v>5.4423912999999997</v>
      </c>
      <c r="FI18" s="42">
        <v>7.088692</v>
      </c>
      <c r="FJ18" s="42">
        <v>4.1355113000000001</v>
      </c>
      <c r="FK18" s="42">
        <v>6.6617201000000001</v>
      </c>
      <c r="FL18" s="42">
        <v>5.5766498999999996</v>
      </c>
      <c r="FM18" s="42">
        <v>5.9831811999999998</v>
      </c>
      <c r="FN18" s="42">
        <v>7.6398123</v>
      </c>
      <c r="FO18" s="42">
        <v>5.9102826000000004</v>
      </c>
      <c r="FP18" s="42">
        <v>5.2753401000000002</v>
      </c>
      <c r="FQ18" s="42">
        <v>7.3229350000000002</v>
      </c>
      <c r="FR18" s="42">
        <v>5.4773423000000001</v>
      </c>
      <c r="FS18" s="42">
        <v>4.7705057000000002</v>
      </c>
      <c r="FT18" s="42">
        <v>5.9180957999999997</v>
      </c>
      <c r="FU18" s="42">
        <v>6.8224887000000001</v>
      </c>
      <c r="FV18" s="42">
        <v>6.3453749999999998</v>
      </c>
      <c r="FW18" s="42">
        <v>8.1607993000000008</v>
      </c>
      <c r="FX18" s="42">
        <v>7.8581436</v>
      </c>
      <c r="FY18" s="42">
        <v>5.5038546999999998</v>
      </c>
      <c r="FZ18" s="42">
        <v>6.9584226999999998</v>
      </c>
      <c r="GA18" s="42">
        <v>6.4800974</v>
      </c>
      <c r="GB18" s="42">
        <v>7.2052566000000002</v>
      </c>
      <c r="GC18" s="42">
        <v>6.6883821000000001</v>
      </c>
      <c r="GD18" s="42">
        <v>6.7611327000000001</v>
      </c>
      <c r="GE18" s="42">
        <v>7.6537310999999999</v>
      </c>
      <c r="GF18" s="42">
        <v>5.4749040999999998</v>
      </c>
      <c r="GG18" s="42">
        <v>7.1031141</v>
      </c>
      <c r="GH18" s="42">
        <v>4.8630108999999999</v>
      </c>
      <c r="GI18" s="42">
        <v>7.4174106999999996</v>
      </c>
      <c r="GJ18" s="42">
        <v>8.4326521999999997</v>
      </c>
      <c r="GK18" s="42">
        <v>6.0032161999999998</v>
      </c>
      <c r="GL18" s="42">
        <v>5.9382188999999999</v>
      </c>
      <c r="GM18" s="42">
        <v>7.4802336</v>
      </c>
      <c r="GN18" s="42">
        <v>9.6336777999999992</v>
      </c>
      <c r="GO18" s="42">
        <v>7.1710982000000003</v>
      </c>
      <c r="GP18" s="42">
        <v>8.5604490999999996</v>
      </c>
      <c r="GQ18" s="42">
        <v>6.1698991999999997</v>
      </c>
      <c r="GR18" s="42">
        <v>7.3441729000000002</v>
      </c>
      <c r="GS18" s="42">
        <v>10.1608445</v>
      </c>
      <c r="GT18" s="42">
        <v>6.3814763000000001</v>
      </c>
      <c r="GU18" s="42">
        <v>10.618521599999999</v>
      </c>
      <c r="GV18" s="42">
        <v>7.0219763999999998</v>
      </c>
      <c r="GW18" s="42">
        <v>5.5984186999999999</v>
      </c>
      <c r="GX18" s="42">
        <v>7.6096309</v>
      </c>
      <c r="GY18" s="42">
        <v>6.1284859000000003</v>
      </c>
      <c r="GZ18" s="42">
        <v>4.8704115999999997</v>
      </c>
      <c r="HA18" s="42">
        <v>7.1052023999999996</v>
      </c>
      <c r="HB18" s="42">
        <v>6.4971011000000001</v>
      </c>
      <c r="HC18" s="42">
        <v>6.1721326999999997</v>
      </c>
      <c r="HD18" s="42">
        <v>4.9300987000000003</v>
      </c>
      <c r="HE18" s="42">
        <v>5.4916682999999997</v>
      </c>
    </row>
    <row r="19" spans="1:213" hidden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</row>
    <row r="20" spans="1:213" hidden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DP20" s="31"/>
      <c r="DQ20" s="31"/>
      <c r="DR20" s="31"/>
      <c r="DS20" s="31"/>
      <c r="DT20" s="31"/>
      <c r="DU20" s="31"/>
      <c r="DV20" s="31"/>
      <c r="DW20" s="31"/>
      <c r="DX20" s="31"/>
      <c r="DY20" s="31"/>
      <c r="DZ20" s="31"/>
      <c r="EA20" s="31"/>
      <c r="EB20" s="31"/>
      <c r="EC20" s="31"/>
      <c r="ED20" s="31"/>
      <c r="EE20" s="31"/>
      <c r="EF20" s="31"/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/>
      <c r="EW20" s="31"/>
      <c r="EX20" s="31"/>
      <c r="EY20" s="31"/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  <c r="FK20" s="31"/>
      <c r="FL20" s="31"/>
      <c r="FM20" s="31"/>
      <c r="FN20" s="31"/>
      <c r="FO20" s="31"/>
      <c r="FP20" s="31"/>
      <c r="FQ20" s="31"/>
      <c r="FR20" s="31"/>
      <c r="FS20" s="31"/>
      <c r="FT20" s="31"/>
      <c r="FU20" s="31"/>
      <c r="FV20" s="31"/>
      <c r="FW20" s="31"/>
      <c r="FX20" s="31"/>
      <c r="FY20" s="31"/>
      <c r="FZ20" s="31"/>
      <c r="GA20" s="31"/>
      <c r="GB20" s="31"/>
      <c r="GC20" s="31"/>
      <c r="GD20" s="31"/>
      <c r="GE20" s="31"/>
      <c r="GF20" s="31"/>
      <c r="GG20" s="31"/>
      <c r="GH20" s="31"/>
      <c r="GI20" s="31"/>
      <c r="GJ20" s="31"/>
      <c r="GK20" s="31"/>
      <c r="GL20" s="31"/>
      <c r="GM20" s="31"/>
      <c r="GN20" s="31"/>
      <c r="GO20" s="31"/>
      <c r="GP20" s="31"/>
      <c r="GQ20" s="31"/>
      <c r="GR20" s="31"/>
      <c r="GS20" s="31"/>
      <c r="GT20" s="31"/>
      <c r="GU20" s="31"/>
      <c r="GV20" s="31"/>
      <c r="GW20" s="31"/>
      <c r="GX20" s="31"/>
      <c r="GY20" s="31"/>
      <c r="GZ20" s="31"/>
      <c r="HA20" s="31"/>
      <c r="HB20" s="31"/>
      <c r="HC20" s="31"/>
      <c r="HD20" s="31"/>
      <c r="HE20" s="31"/>
    </row>
    <row r="21" spans="1:213" ht="15" hidden="1" customHeight="1"/>
    <row r="22" spans="1:213" hidden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  <c r="GI22" s="31"/>
      <c r="GJ22" s="31"/>
      <c r="GK22" s="31"/>
      <c r="GL22" s="31"/>
      <c r="GM22" s="31"/>
      <c r="GN22" s="31"/>
      <c r="GO22" s="31"/>
      <c r="GP22" s="31"/>
      <c r="GQ22" s="31"/>
      <c r="GR22" s="31"/>
      <c r="GS22" s="31"/>
      <c r="GT22" s="31"/>
      <c r="GU22" s="31"/>
      <c r="GV22" s="31"/>
      <c r="GW22" s="31"/>
      <c r="GX22" s="31"/>
      <c r="GY22" s="31"/>
      <c r="GZ22" s="31"/>
      <c r="HA22" s="31"/>
      <c r="HB22" s="31"/>
      <c r="HC22" s="31"/>
      <c r="HD22" s="31"/>
      <c r="HE22" s="31"/>
    </row>
    <row r="24" spans="1:213">
      <c r="A24" s="32" t="s">
        <v>4077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1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</row>
    <row r="25" spans="1:213">
      <c r="A25" s="7"/>
      <c r="B25" s="46" t="s">
        <v>0</v>
      </c>
      <c r="C25" s="124" t="s">
        <v>5158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</row>
    <row r="26" spans="1:213">
      <c r="A26" s="47" t="s">
        <v>4071</v>
      </c>
      <c r="B26" s="44" t="str">
        <f>LOOKUP(C$25,B$2:HE$2,FIXED(B3:HE3,0,FALSE))</f>
        <v>35,290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1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</row>
    <row r="27" spans="1:213">
      <c r="A27" s="47" t="s">
        <v>4072</v>
      </c>
      <c r="B27" s="44" t="str">
        <f>LOOKUP(C$25,B$2:HE$2,FIXED(B4:HE4,0,FALSE))</f>
        <v>6,740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</row>
    <row r="28" spans="1:213">
      <c r="A28" s="47" t="s">
        <v>4073</v>
      </c>
      <c r="B28" s="44" t="str">
        <f t="shared" ref="B28:B31" si="0">LOOKUP(C$25,B$2:HE$2,FIXED(B5:HE5,0,FALSE))</f>
        <v>48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</row>
    <row r="29" spans="1:213">
      <c r="A29" s="47" t="s">
        <v>4074</v>
      </c>
      <c r="B29" s="44" t="str">
        <f t="shared" si="0"/>
        <v>2,609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</row>
    <row r="30" spans="1:213">
      <c r="A30" s="47" t="s">
        <v>4075</v>
      </c>
      <c r="B30" s="44" t="str">
        <f t="shared" si="0"/>
        <v>6,925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</row>
    <row r="31" spans="1:213">
      <c r="A31" s="48" t="s">
        <v>406</v>
      </c>
      <c r="B31" s="54" t="str">
        <f t="shared" si="0"/>
        <v>74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</row>
    <row r="32" spans="1:213">
      <c r="A32" s="36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</row>
    <row r="33" spans="1:3">
      <c r="A33" s="35" t="s">
        <v>4078</v>
      </c>
      <c r="B33" s="31"/>
    </row>
    <row r="34" spans="1:3">
      <c r="A34" s="8" t="s">
        <v>4071</v>
      </c>
      <c r="B34" s="23" t="str">
        <f>LOOKUP(C$25,B$2:HE$2,FIXED(B11:HE11,0,FALSE))</f>
        <v>35,290</v>
      </c>
    </row>
    <row r="35" spans="1:3">
      <c r="A35" s="47" t="s">
        <v>4073</v>
      </c>
      <c r="B35" s="44" t="str">
        <f>LOOKUP(C$25,B$2:HE$2,FIXED(B12:HE12,0,FALSE))</f>
        <v>48</v>
      </c>
    </row>
    <row r="36" spans="1:3">
      <c r="A36" s="47" t="s">
        <v>4072</v>
      </c>
      <c r="B36" s="44" t="str">
        <f>LOOKUP(C$25,B$2:HE$2,FIXED(B13:HE13,0,FALSE))</f>
        <v>6,740</v>
      </c>
    </row>
    <row r="37" spans="1:3">
      <c r="A37" s="47" t="s">
        <v>4074</v>
      </c>
      <c r="B37" s="44" t="str">
        <f t="shared" ref="B37" si="1">LOOKUP(C$25,B$2:HE$2,FIXED(B14:HE14,0,FALSE))</f>
        <v>2,609</v>
      </c>
    </row>
    <row r="38" spans="1:3">
      <c r="A38" s="47" t="s">
        <v>4075</v>
      </c>
      <c r="B38" s="44" t="str">
        <f>LOOKUP(C$25,B$2:HE$2,FIXED(B15:HE15,0,FALSE))</f>
        <v>6,925</v>
      </c>
    </row>
    <row r="39" spans="1:3">
      <c r="A39" s="48" t="s">
        <v>406</v>
      </c>
      <c r="B39" s="54" t="str">
        <f>LOOKUP(C$25,B$2:HE$2,FIXED(B16:HE16,0,FALSE))</f>
        <v>74</v>
      </c>
    </row>
    <row r="40" spans="1:3">
      <c r="A40" s="36"/>
      <c r="B40" s="31"/>
      <c r="C40" t="s">
        <v>4080</v>
      </c>
    </row>
    <row r="41" spans="1:3">
      <c r="A41" s="41" t="s">
        <v>4079</v>
      </c>
      <c r="B41" s="22" t="str">
        <f>LOOKUP(C$25,B$2:HE$2,FIXED(B18:HE18,2,FALSE))</f>
        <v>6.35</v>
      </c>
      <c r="C41" t="s">
        <v>3940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E18"/>
  <sheetViews>
    <sheetView workbookViewId="0">
      <selection activeCell="I25" sqref="I25"/>
    </sheetView>
  </sheetViews>
  <sheetFormatPr baseColWidth="10" defaultRowHeight="14.4"/>
  <sheetData>
    <row r="1" spans="1:213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76"/>
      <c r="DJ1" s="76"/>
      <c r="DK1" s="76"/>
      <c r="DL1" s="76"/>
      <c r="DM1" s="76"/>
      <c r="DN1" s="76"/>
      <c r="DO1" s="76"/>
      <c r="DP1" s="76"/>
      <c r="DQ1" s="76"/>
      <c r="DR1" s="76"/>
      <c r="DS1" s="76"/>
      <c r="DT1" s="76"/>
      <c r="DU1" s="76"/>
      <c r="DV1" s="76"/>
      <c r="DW1" s="76"/>
      <c r="DX1" s="76"/>
      <c r="DY1" s="76"/>
      <c r="DZ1" s="76"/>
      <c r="EA1" s="76"/>
      <c r="EB1" s="76"/>
      <c r="EC1" s="76"/>
      <c r="ED1" s="76"/>
      <c r="EE1" s="76"/>
      <c r="EF1" s="76"/>
      <c r="EG1" s="76"/>
      <c r="EH1" s="76"/>
      <c r="EI1" s="76"/>
      <c r="EJ1" s="76"/>
      <c r="EK1" s="76"/>
      <c r="EL1" s="76"/>
      <c r="EM1" s="76"/>
      <c r="EN1" s="76"/>
      <c r="EO1" s="76"/>
      <c r="EP1" s="76"/>
      <c r="EQ1" s="76"/>
      <c r="ER1" s="76"/>
      <c r="ES1" s="76"/>
      <c r="ET1" s="76"/>
      <c r="EU1" s="76"/>
      <c r="EV1" s="76"/>
      <c r="EW1" s="76"/>
      <c r="EX1" s="76"/>
      <c r="EY1" s="76"/>
      <c r="EZ1" s="76"/>
      <c r="FA1" s="76"/>
      <c r="FB1" s="76"/>
      <c r="FC1" s="76"/>
      <c r="FD1" s="76"/>
      <c r="FE1" s="76"/>
      <c r="FF1" s="76"/>
      <c r="FG1" s="76"/>
      <c r="FH1" s="76"/>
      <c r="FI1" s="76"/>
      <c r="FJ1" s="76"/>
      <c r="FK1" s="76"/>
      <c r="FL1" s="76"/>
      <c r="FM1" s="76"/>
      <c r="FN1" s="76"/>
      <c r="FO1" s="76"/>
      <c r="FP1" s="76"/>
      <c r="FQ1" s="76"/>
      <c r="FR1" s="76"/>
      <c r="FS1" s="76"/>
      <c r="FT1" s="76"/>
      <c r="FU1" s="76"/>
      <c r="FV1" s="76"/>
      <c r="FW1" s="76"/>
      <c r="FX1" s="76"/>
      <c r="FY1" s="76"/>
      <c r="FZ1" s="76"/>
      <c r="GA1" s="76"/>
      <c r="GB1" s="76"/>
      <c r="GC1" s="76"/>
      <c r="GD1" s="76"/>
      <c r="GE1" s="76"/>
      <c r="GF1" s="76"/>
      <c r="GG1" s="76"/>
      <c r="GH1" s="76"/>
      <c r="GI1" s="76"/>
      <c r="GJ1" s="76"/>
      <c r="GK1" s="76"/>
      <c r="GL1" s="76"/>
      <c r="GM1" s="76"/>
      <c r="GN1" s="76"/>
      <c r="GO1" s="76"/>
      <c r="GP1" s="76"/>
      <c r="GQ1" s="76"/>
      <c r="GR1" s="76"/>
      <c r="GS1" s="76"/>
      <c r="GT1" s="76"/>
      <c r="GU1" s="76"/>
      <c r="GV1" s="76"/>
      <c r="GW1" s="76"/>
      <c r="GX1" s="76"/>
      <c r="GY1" s="76"/>
      <c r="GZ1" s="76"/>
      <c r="HA1" s="76"/>
      <c r="HB1" s="76"/>
      <c r="HC1" s="76"/>
      <c r="HD1" s="76"/>
      <c r="HE1" s="76"/>
    </row>
    <row r="2" spans="1:213" hidden="1">
      <c r="A2" s="76"/>
      <c r="B2" s="78" t="s">
        <v>14</v>
      </c>
      <c r="C2" s="78" t="s">
        <v>17</v>
      </c>
      <c r="D2" s="78" t="s">
        <v>19</v>
      </c>
      <c r="E2" s="78" t="s">
        <v>22</v>
      </c>
      <c r="F2" s="78" t="s">
        <v>24</v>
      </c>
      <c r="G2" s="78" t="s">
        <v>27</v>
      </c>
      <c r="H2" s="78" t="s">
        <v>30</v>
      </c>
      <c r="I2" s="78" t="s">
        <v>32</v>
      </c>
      <c r="J2" s="78" t="s">
        <v>35</v>
      </c>
      <c r="K2" s="78" t="s">
        <v>37</v>
      </c>
      <c r="L2" s="78" t="s">
        <v>39</v>
      </c>
      <c r="M2" s="78" t="s">
        <v>41</v>
      </c>
      <c r="N2" s="78" t="s">
        <v>44</v>
      </c>
      <c r="O2" s="78" t="s">
        <v>46</v>
      </c>
      <c r="P2" s="78" t="s">
        <v>49</v>
      </c>
      <c r="Q2" s="78" t="s">
        <v>51</v>
      </c>
      <c r="R2" s="78" t="s">
        <v>53</v>
      </c>
      <c r="S2" s="78" t="s">
        <v>55</v>
      </c>
      <c r="T2" s="78" t="s">
        <v>57</v>
      </c>
      <c r="U2" s="78" t="s">
        <v>59</v>
      </c>
      <c r="V2" s="78" t="s">
        <v>61</v>
      </c>
      <c r="W2" s="78" t="s">
        <v>64</v>
      </c>
      <c r="X2" s="78" t="s">
        <v>67</v>
      </c>
      <c r="Y2" s="78" t="s">
        <v>69</v>
      </c>
      <c r="Z2" s="78" t="s">
        <v>72</v>
      </c>
      <c r="AA2" s="78" t="s">
        <v>74</v>
      </c>
      <c r="AB2" s="78" t="s">
        <v>77</v>
      </c>
      <c r="AC2" s="78" t="s">
        <v>79</v>
      </c>
      <c r="AD2" s="78" t="s">
        <v>81</v>
      </c>
      <c r="AE2" s="78" t="s">
        <v>83</v>
      </c>
      <c r="AF2" s="78" t="s">
        <v>85</v>
      </c>
      <c r="AG2" s="78" t="s">
        <v>87</v>
      </c>
      <c r="AH2" s="78" t="s">
        <v>89</v>
      </c>
      <c r="AI2" s="78" t="s">
        <v>92</v>
      </c>
      <c r="AJ2" s="78" t="s">
        <v>96</v>
      </c>
      <c r="AK2" s="78" t="s">
        <v>98</v>
      </c>
      <c r="AL2" s="78" t="s">
        <v>100</v>
      </c>
      <c r="AM2" s="78" t="s">
        <v>103</v>
      </c>
      <c r="AN2" s="78" t="s">
        <v>105</v>
      </c>
      <c r="AO2" s="78" t="s">
        <v>107</v>
      </c>
      <c r="AP2" s="78" t="s">
        <v>109</v>
      </c>
      <c r="AQ2" s="78" t="s">
        <v>112</v>
      </c>
      <c r="AR2" s="78" t="s">
        <v>114</v>
      </c>
      <c r="AS2" s="78" t="s">
        <v>115</v>
      </c>
      <c r="AT2" s="78" t="s">
        <v>117</v>
      </c>
      <c r="AU2" s="78" t="s">
        <v>119</v>
      </c>
      <c r="AV2" s="78" t="s">
        <v>121</v>
      </c>
      <c r="AW2" s="78" t="s">
        <v>123</v>
      </c>
      <c r="AX2" s="78" t="s">
        <v>124</v>
      </c>
      <c r="AY2" s="78" t="s">
        <v>126</v>
      </c>
      <c r="AZ2" s="78" t="s">
        <v>128</v>
      </c>
      <c r="BA2" s="78" t="s">
        <v>130</v>
      </c>
      <c r="BB2" s="78" t="s">
        <v>132</v>
      </c>
      <c r="BC2" s="78" t="s">
        <v>134</v>
      </c>
      <c r="BD2" s="78" t="s">
        <v>48</v>
      </c>
      <c r="BE2" s="78" t="s">
        <v>137</v>
      </c>
      <c r="BF2" s="78" t="s">
        <v>139</v>
      </c>
      <c r="BG2" s="78" t="s">
        <v>141</v>
      </c>
      <c r="BH2" s="78" t="s">
        <v>142</v>
      </c>
      <c r="BI2" s="78" t="s">
        <v>144</v>
      </c>
      <c r="BJ2" s="78" t="s">
        <v>146</v>
      </c>
      <c r="BK2" s="78" t="s">
        <v>147</v>
      </c>
      <c r="BL2" s="78" t="s">
        <v>149</v>
      </c>
      <c r="BM2" s="78" t="s">
        <v>151</v>
      </c>
      <c r="BN2" s="78" t="s">
        <v>153</v>
      </c>
      <c r="BO2" s="78" t="s">
        <v>155</v>
      </c>
      <c r="BP2" s="78" t="s">
        <v>157</v>
      </c>
      <c r="BQ2" s="78" t="s">
        <v>159</v>
      </c>
      <c r="BR2" s="78" t="s">
        <v>161</v>
      </c>
      <c r="BS2" s="78" t="s">
        <v>163</v>
      </c>
      <c r="BT2" s="78" t="s">
        <v>165</v>
      </c>
      <c r="BU2" s="78" t="s">
        <v>167</v>
      </c>
      <c r="BV2" s="78" t="s">
        <v>169</v>
      </c>
      <c r="BW2" s="78" t="s">
        <v>170</v>
      </c>
      <c r="BX2" s="78" t="s">
        <v>172</v>
      </c>
      <c r="BY2" s="78" t="s">
        <v>174</v>
      </c>
      <c r="BZ2" s="78" t="s">
        <v>176</v>
      </c>
      <c r="CA2" s="78" t="s">
        <v>178</v>
      </c>
      <c r="CB2" s="78" t="s">
        <v>179</v>
      </c>
      <c r="CC2" s="78" t="s">
        <v>181</v>
      </c>
      <c r="CD2" s="78" t="s">
        <v>183</v>
      </c>
      <c r="CE2" s="78" t="s">
        <v>184</v>
      </c>
      <c r="CF2" s="78" t="s">
        <v>186</v>
      </c>
      <c r="CG2" s="78" t="s">
        <v>188</v>
      </c>
      <c r="CH2" s="78" t="s">
        <v>190</v>
      </c>
      <c r="CI2" s="78" t="s">
        <v>192</v>
      </c>
      <c r="CJ2" s="78" t="s">
        <v>193</v>
      </c>
      <c r="CK2" s="78" t="s">
        <v>194</v>
      </c>
      <c r="CL2" s="78" t="s">
        <v>196</v>
      </c>
      <c r="CM2" s="78" t="s">
        <v>198</v>
      </c>
      <c r="CN2" s="78" t="s">
        <v>199</v>
      </c>
      <c r="CO2" s="78" t="s">
        <v>200</v>
      </c>
      <c r="CP2" s="78" t="s">
        <v>202</v>
      </c>
      <c r="CQ2" s="78" t="s">
        <v>204</v>
      </c>
      <c r="CR2" s="78" t="s">
        <v>206</v>
      </c>
      <c r="CS2" s="78" t="s">
        <v>207</v>
      </c>
      <c r="CT2" s="78" t="s">
        <v>209</v>
      </c>
      <c r="CU2" s="78" t="s">
        <v>211</v>
      </c>
      <c r="CV2" s="78" t="s">
        <v>213</v>
      </c>
      <c r="CW2" s="78" t="s">
        <v>214</v>
      </c>
      <c r="CX2" s="78" t="s">
        <v>215</v>
      </c>
      <c r="CY2" s="78" t="s">
        <v>216</v>
      </c>
      <c r="CZ2" s="78" t="s">
        <v>218</v>
      </c>
      <c r="DA2" s="78" t="s">
        <v>220</v>
      </c>
      <c r="DB2" s="78" t="s">
        <v>222</v>
      </c>
      <c r="DC2" s="78" t="s">
        <v>224</v>
      </c>
      <c r="DD2" s="78" t="s">
        <v>225</v>
      </c>
      <c r="DE2" s="78" t="s">
        <v>226</v>
      </c>
      <c r="DF2" s="78" t="s">
        <v>228</v>
      </c>
      <c r="DG2" s="78" t="s">
        <v>230</v>
      </c>
      <c r="DH2" s="78" t="s">
        <v>231</v>
      </c>
      <c r="DI2" s="78" t="s">
        <v>233</v>
      </c>
      <c r="DJ2" s="78" t="s">
        <v>111</v>
      </c>
      <c r="DK2" s="78" t="s">
        <v>236</v>
      </c>
      <c r="DL2" s="78" t="s">
        <v>237</v>
      </c>
      <c r="DM2" s="78" t="s">
        <v>239</v>
      </c>
      <c r="DN2" s="80" t="s">
        <v>241</v>
      </c>
      <c r="DO2" s="78" t="s">
        <v>243</v>
      </c>
      <c r="DP2" s="78" t="s">
        <v>245</v>
      </c>
      <c r="DQ2" s="78" t="s">
        <v>246</v>
      </c>
      <c r="DR2" s="78" t="s">
        <v>66</v>
      </c>
      <c r="DS2" s="78" t="s">
        <v>249</v>
      </c>
      <c r="DT2" s="78" t="s">
        <v>251</v>
      </c>
      <c r="DU2" s="78" t="s">
        <v>253</v>
      </c>
      <c r="DV2" s="78" t="s">
        <v>63</v>
      </c>
      <c r="DW2" s="78" t="s">
        <v>256</v>
      </c>
      <c r="DX2" s="78" t="s">
        <v>258</v>
      </c>
      <c r="DY2" s="78" t="s">
        <v>260</v>
      </c>
      <c r="DZ2" s="78" t="s">
        <v>262</v>
      </c>
      <c r="EA2" s="78" t="s">
        <v>263</v>
      </c>
      <c r="EB2" s="78" t="s">
        <v>265</v>
      </c>
      <c r="EC2" s="78" t="s">
        <v>267</v>
      </c>
      <c r="ED2" s="78" t="s">
        <v>268</v>
      </c>
      <c r="EE2" s="78" t="s">
        <v>270</v>
      </c>
      <c r="EF2" s="78" t="s">
        <v>272</v>
      </c>
      <c r="EG2" s="78" t="s">
        <v>273</v>
      </c>
      <c r="EH2" s="78" t="s">
        <v>275</v>
      </c>
      <c r="EI2" s="78" t="s">
        <v>277</v>
      </c>
      <c r="EJ2" s="78" t="s">
        <v>278</v>
      </c>
      <c r="EK2" s="78" t="s">
        <v>280</v>
      </c>
      <c r="EL2" s="78" t="s">
        <v>281</v>
      </c>
      <c r="EM2" s="78" t="s">
        <v>282</v>
      </c>
      <c r="EN2" s="78" t="s">
        <v>284</v>
      </c>
      <c r="EO2" s="78" t="s">
        <v>286</v>
      </c>
      <c r="EP2" s="78" t="s">
        <v>287</v>
      </c>
      <c r="EQ2" s="78" t="s">
        <v>288</v>
      </c>
      <c r="ER2" s="78" t="s">
        <v>290</v>
      </c>
      <c r="ES2" s="78" t="s">
        <v>292</v>
      </c>
      <c r="ET2" s="78" t="s">
        <v>294</v>
      </c>
      <c r="EU2" s="78" t="s">
        <v>295</v>
      </c>
      <c r="EV2" s="78" t="s">
        <v>296</v>
      </c>
      <c r="EW2" s="78" t="s">
        <v>298</v>
      </c>
      <c r="EX2" s="78" t="s">
        <v>300</v>
      </c>
      <c r="EY2" s="78" t="s">
        <v>302</v>
      </c>
      <c r="EZ2" s="78" t="s">
        <v>304</v>
      </c>
      <c r="FA2" s="78" t="s">
        <v>306</v>
      </c>
      <c r="FB2" s="78" t="s">
        <v>308</v>
      </c>
      <c r="FC2" s="78" t="s">
        <v>309</v>
      </c>
      <c r="FD2" s="78" t="s">
        <v>311</v>
      </c>
      <c r="FE2" s="78" t="s">
        <v>313</v>
      </c>
      <c r="FF2" s="78" t="s">
        <v>315</v>
      </c>
      <c r="FG2" s="78" t="s">
        <v>316</v>
      </c>
      <c r="FH2" s="78" t="s">
        <v>317</v>
      </c>
      <c r="FI2" s="78" t="s">
        <v>319</v>
      </c>
      <c r="FJ2" s="78" t="s">
        <v>320</v>
      </c>
      <c r="FK2" s="78" t="s">
        <v>321</v>
      </c>
      <c r="FL2" s="78" t="s">
        <v>323</v>
      </c>
      <c r="FM2" s="78" t="s">
        <v>325</v>
      </c>
      <c r="FN2" s="78" t="s">
        <v>327</v>
      </c>
      <c r="FO2" s="78" t="s">
        <v>328</v>
      </c>
      <c r="FP2" s="78" t="s">
        <v>330</v>
      </c>
      <c r="FQ2" s="78" t="s">
        <v>332</v>
      </c>
      <c r="FR2" s="78" t="s">
        <v>334</v>
      </c>
      <c r="FS2" s="78" t="s">
        <v>335</v>
      </c>
      <c r="FT2" s="78" t="s">
        <v>337</v>
      </c>
      <c r="FU2" s="78" t="s">
        <v>339</v>
      </c>
      <c r="FV2" s="78" t="s">
        <v>340</v>
      </c>
      <c r="FW2" s="78" t="s">
        <v>342</v>
      </c>
      <c r="FX2" s="78" t="s">
        <v>344</v>
      </c>
      <c r="FY2" s="78" t="s">
        <v>345</v>
      </c>
      <c r="FZ2" s="78" t="s">
        <v>346</v>
      </c>
      <c r="GA2" s="78" t="s">
        <v>347</v>
      </c>
      <c r="GB2" s="78" t="s">
        <v>348</v>
      </c>
      <c r="GC2" s="78" t="s">
        <v>350</v>
      </c>
      <c r="GD2" s="78" t="s">
        <v>352</v>
      </c>
      <c r="GE2" s="78" t="s">
        <v>353</v>
      </c>
      <c r="GF2" s="78" t="s">
        <v>355</v>
      </c>
      <c r="GG2" s="78" t="s">
        <v>357</v>
      </c>
      <c r="GH2" s="78" t="s">
        <v>358</v>
      </c>
      <c r="GI2" s="78" t="s">
        <v>360</v>
      </c>
      <c r="GJ2" s="78" t="s">
        <v>361</v>
      </c>
      <c r="GK2" s="78" t="s">
        <v>362</v>
      </c>
      <c r="GL2" s="78" t="s">
        <v>363</v>
      </c>
      <c r="GM2" s="78" t="s">
        <v>364</v>
      </c>
      <c r="GN2" s="78" t="s">
        <v>365</v>
      </c>
      <c r="GO2" s="78" t="s">
        <v>366</v>
      </c>
      <c r="GP2" s="78" t="s">
        <v>367</v>
      </c>
      <c r="GQ2" s="78" t="s">
        <v>369</v>
      </c>
      <c r="GR2" s="78" t="s">
        <v>371</v>
      </c>
      <c r="GS2" s="78" t="s">
        <v>43</v>
      </c>
      <c r="GT2" s="78" t="s">
        <v>373</v>
      </c>
      <c r="GU2" s="78" t="s">
        <v>71</v>
      </c>
      <c r="GV2" s="78" t="s">
        <v>376</v>
      </c>
      <c r="GW2" s="78" t="s">
        <v>378</v>
      </c>
      <c r="GX2" s="78" t="s">
        <v>379</v>
      </c>
      <c r="GY2" s="78" t="s">
        <v>380</v>
      </c>
      <c r="GZ2" s="78" t="s">
        <v>382</v>
      </c>
      <c r="HA2" s="78" t="s">
        <v>384</v>
      </c>
      <c r="HB2" s="78" t="s">
        <v>385</v>
      </c>
      <c r="HC2" s="78" t="s">
        <v>386</v>
      </c>
      <c r="HD2" s="78" t="s">
        <v>388</v>
      </c>
      <c r="HE2" s="79" t="s">
        <v>389</v>
      </c>
    </row>
    <row r="3" spans="1:213" hidden="1">
      <c r="A3" s="83" t="s">
        <v>3927</v>
      </c>
      <c r="B3" s="82">
        <v>984</v>
      </c>
      <c r="C3" s="82">
        <v>569</v>
      </c>
      <c r="D3" s="82">
        <v>8539</v>
      </c>
      <c r="E3" s="82">
        <v>5315</v>
      </c>
      <c r="F3" s="82">
        <v>858</v>
      </c>
      <c r="G3" s="82">
        <v>2352</v>
      </c>
      <c r="H3" s="82">
        <v>6424</v>
      </c>
      <c r="I3" s="82">
        <v>15977</v>
      </c>
      <c r="J3" s="82">
        <v>1021</v>
      </c>
      <c r="K3" s="82">
        <v>5218</v>
      </c>
      <c r="L3" s="82">
        <v>7486</v>
      </c>
      <c r="M3" s="82">
        <v>5860</v>
      </c>
      <c r="N3" s="82">
        <v>1515</v>
      </c>
      <c r="O3" s="82">
        <v>6165</v>
      </c>
      <c r="P3" s="82">
        <v>4749</v>
      </c>
      <c r="Q3" s="82">
        <v>751</v>
      </c>
      <c r="R3" s="82">
        <v>177</v>
      </c>
      <c r="S3" s="82">
        <v>338</v>
      </c>
      <c r="T3" s="82">
        <v>668</v>
      </c>
      <c r="U3" s="82">
        <v>3321</v>
      </c>
      <c r="V3" s="82">
        <v>2161</v>
      </c>
      <c r="W3" s="82">
        <v>6503</v>
      </c>
      <c r="X3" s="82">
        <v>2584</v>
      </c>
      <c r="Y3" s="82">
        <v>2378</v>
      </c>
      <c r="Z3" s="82">
        <v>2369</v>
      </c>
      <c r="AA3" s="82">
        <v>17480</v>
      </c>
      <c r="AB3" s="82">
        <v>1271</v>
      </c>
      <c r="AC3" s="82">
        <v>1054</v>
      </c>
      <c r="AD3" s="82">
        <v>4215</v>
      </c>
      <c r="AE3" s="82">
        <v>3733</v>
      </c>
      <c r="AF3" s="82">
        <v>2627</v>
      </c>
      <c r="AG3" s="82">
        <v>4016</v>
      </c>
      <c r="AH3" s="82">
        <v>7260</v>
      </c>
      <c r="AI3" s="82">
        <v>3523</v>
      </c>
      <c r="AJ3" s="82">
        <v>4666</v>
      </c>
      <c r="AK3" s="82">
        <v>1647</v>
      </c>
      <c r="AL3" s="82">
        <v>2067</v>
      </c>
      <c r="AM3" s="82">
        <v>823</v>
      </c>
      <c r="AN3" s="82">
        <v>1506</v>
      </c>
      <c r="AO3" s="82">
        <v>11594</v>
      </c>
      <c r="AP3" s="82">
        <v>2593</v>
      </c>
      <c r="AQ3" s="82">
        <v>2237</v>
      </c>
      <c r="AR3" s="82">
        <v>2675</v>
      </c>
      <c r="AS3" s="82">
        <v>3234</v>
      </c>
      <c r="AT3" s="82">
        <v>319</v>
      </c>
      <c r="AU3" s="82">
        <v>2008</v>
      </c>
      <c r="AV3" s="82">
        <v>1188</v>
      </c>
      <c r="AW3" s="82">
        <v>657</v>
      </c>
      <c r="AX3" s="82">
        <v>12809</v>
      </c>
      <c r="AY3" s="82">
        <v>41331</v>
      </c>
      <c r="AZ3" s="82">
        <v>6745</v>
      </c>
      <c r="BA3" s="82">
        <v>422</v>
      </c>
      <c r="BB3" s="82">
        <v>741</v>
      </c>
      <c r="BC3" s="82">
        <v>2732</v>
      </c>
      <c r="BD3" s="82">
        <v>23025</v>
      </c>
      <c r="BE3" s="82">
        <v>9145</v>
      </c>
      <c r="BF3" s="82">
        <v>2525</v>
      </c>
      <c r="BG3" s="82">
        <v>4267</v>
      </c>
      <c r="BH3" s="82">
        <v>13393</v>
      </c>
      <c r="BI3" s="82">
        <v>3122</v>
      </c>
      <c r="BJ3" s="82">
        <v>2549</v>
      </c>
      <c r="BK3" s="82">
        <v>2462</v>
      </c>
      <c r="BL3" s="82">
        <v>1835</v>
      </c>
      <c r="BM3" s="82">
        <v>2217</v>
      </c>
      <c r="BN3" s="82">
        <v>2149</v>
      </c>
      <c r="BO3" s="82">
        <v>12390</v>
      </c>
      <c r="BP3" s="82">
        <v>2913</v>
      </c>
      <c r="BQ3" s="82">
        <v>1395</v>
      </c>
      <c r="BR3" s="82">
        <v>6995</v>
      </c>
      <c r="BS3" s="82">
        <v>4035</v>
      </c>
      <c r="BT3" s="82">
        <v>3031</v>
      </c>
      <c r="BU3" s="82">
        <v>6206</v>
      </c>
      <c r="BV3" s="82">
        <v>3149</v>
      </c>
      <c r="BW3" s="82">
        <v>5427</v>
      </c>
      <c r="BX3" s="82">
        <v>773</v>
      </c>
      <c r="BY3" s="82">
        <v>2255</v>
      </c>
      <c r="BZ3" s="82">
        <v>1627</v>
      </c>
      <c r="CA3" s="82">
        <v>5290</v>
      </c>
      <c r="CB3" s="82">
        <v>2352</v>
      </c>
      <c r="CC3" s="82">
        <v>1649</v>
      </c>
      <c r="CD3" s="82">
        <v>8772</v>
      </c>
      <c r="CE3" s="82">
        <v>2471</v>
      </c>
      <c r="CF3" s="82">
        <v>1579</v>
      </c>
      <c r="CG3" s="82">
        <v>3192</v>
      </c>
      <c r="CH3" s="82">
        <v>981</v>
      </c>
      <c r="CI3" s="82">
        <v>9064</v>
      </c>
      <c r="CJ3" s="82">
        <v>3579</v>
      </c>
      <c r="CK3" s="82">
        <v>963</v>
      </c>
      <c r="CL3" s="82">
        <v>5760</v>
      </c>
      <c r="CM3" s="82">
        <v>1680</v>
      </c>
      <c r="CN3" s="82">
        <v>4668</v>
      </c>
      <c r="CO3" s="82">
        <v>2483</v>
      </c>
      <c r="CP3" s="82">
        <v>3272</v>
      </c>
      <c r="CQ3" s="82">
        <v>5313</v>
      </c>
      <c r="CR3" s="82">
        <v>2380</v>
      </c>
      <c r="CS3" s="82">
        <v>4433</v>
      </c>
      <c r="CT3" s="82">
        <v>1941</v>
      </c>
      <c r="CU3" s="82">
        <v>297</v>
      </c>
      <c r="CV3" s="82">
        <v>8349</v>
      </c>
      <c r="CW3" s="82">
        <v>422</v>
      </c>
      <c r="CX3" s="82">
        <v>2026</v>
      </c>
      <c r="CY3" s="82">
        <v>2836</v>
      </c>
      <c r="CZ3" s="82">
        <v>355</v>
      </c>
      <c r="DA3" s="82">
        <v>323</v>
      </c>
      <c r="DB3" s="82">
        <v>1850</v>
      </c>
      <c r="DC3" s="82">
        <v>2995</v>
      </c>
      <c r="DD3" s="82">
        <v>3619</v>
      </c>
      <c r="DE3" s="82">
        <v>14893</v>
      </c>
      <c r="DF3" s="82">
        <v>908</v>
      </c>
      <c r="DG3" s="82">
        <v>1749</v>
      </c>
      <c r="DH3" s="82">
        <v>9974</v>
      </c>
      <c r="DI3" s="82">
        <v>586</v>
      </c>
      <c r="DJ3" s="82">
        <v>17802</v>
      </c>
      <c r="DK3" s="82">
        <v>9980</v>
      </c>
      <c r="DL3" s="82">
        <v>715</v>
      </c>
      <c r="DM3" s="82">
        <v>1919</v>
      </c>
      <c r="DN3" s="81">
        <v>3561</v>
      </c>
      <c r="DO3" s="82">
        <v>3891</v>
      </c>
      <c r="DP3" s="82">
        <v>509</v>
      </c>
      <c r="DQ3" s="82">
        <v>4468</v>
      </c>
      <c r="DR3" s="82">
        <v>1420</v>
      </c>
      <c r="DS3" s="82">
        <v>3750</v>
      </c>
      <c r="DT3" s="82">
        <v>2003</v>
      </c>
      <c r="DU3" s="82">
        <v>2462</v>
      </c>
      <c r="DV3" s="82">
        <v>16860</v>
      </c>
      <c r="DW3" s="82">
        <v>1037</v>
      </c>
      <c r="DX3" s="82">
        <v>1410</v>
      </c>
      <c r="DY3" s="82">
        <v>4244</v>
      </c>
      <c r="DZ3" s="82">
        <v>2038</v>
      </c>
      <c r="EA3" s="82">
        <v>11624</v>
      </c>
      <c r="EB3" s="82">
        <v>19377</v>
      </c>
      <c r="EC3" s="82">
        <v>4802</v>
      </c>
      <c r="ED3" s="82">
        <v>4104</v>
      </c>
      <c r="EE3" s="82">
        <v>7780</v>
      </c>
      <c r="EF3" s="82">
        <v>2197</v>
      </c>
      <c r="EG3" s="82">
        <v>4833</v>
      </c>
      <c r="EH3" s="82">
        <v>24281</v>
      </c>
      <c r="EI3" s="82">
        <v>7772</v>
      </c>
      <c r="EJ3" s="82">
        <v>4041</v>
      </c>
      <c r="EK3" s="82">
        <v>2231</v>
      </c>
      <c r="EL3" s="82">
        <v>646</v>
      </c>
      <c r="EM3" s="82">
        <v>5511</v>
      </c>
      <c r="EN3" s="82">
        <v>657</v>
      </c>
      <c r="EO3" s="82">
        <v>194</v>
      </c>
      <c r="EP3" s="82">
        <v>20355</v>
      </c>
      <c r="EQ3" s="82">
        <v>2541</v>
      </c>
      <c r="ER3" s="82">
        <v>4165</v>
      </c>
      <c r="ES3" s="82">
        <v>2160</v>
      </c>
      <c r="ET3" s="82">
        <v>7411</v>
      </c>
      <c r="EU3" s="82">
        <v>4329</v>
      </c>
      <c r="EV3" s="82">
        <v>530</v>
      </c>
      <c r="EW3" s="82">
        <v>1561</v>
      </c>
      <c r="EX3" s="82">
        <v>1810</v>
      </c>
      <c r="EY3" s="82">
        <v>3958</v>
      </c>
      <c r="EZ3" s="82">
        <v>3145</v>
      </c>
      <c r="FA3" s="82">
        <v>1919</v>
      </c>
      <c r="FB3" s="82">
        <v>5065</v>
      </c>
      <c r="FC3" s="82">
        <v>2005</v>
      </c>
      <c r="FD3" s="82">
        <v>1281</v>
      </c>
      <c r="FE3" s="82">
        <v>2184</v>
      </c>
      <c r="FF3" s="82">
        <v>11683</v>
      </c>
      <c r="FG3" s="82">
        <v>1586</v>
      </c>
      <c r="FH3" s="82">
        <v>538</v>
      </c>
      <c r="FI3" s="82">
        <v>3991</v>
      </c>
      <c r="FJ3" s="82">
        <v>781</v>
      </c>
      <c r="FK3" s="82">
        <v>4757</v>
      </c>
      <c r="FL3" s="82">
        <v>1012</v>
      </c>
      <c r="FM3" s="82">
        <v>602</v>
      </c>
      <c r="FN3" s="82">
        <v>2685</v>
      </c>
      <c r="FO3" s="82">
        <v>1216</v>
      </c>
      <c r="FP3" s="82">
        <v>1350</v>
      </c>
      <c r="FQ3" s="82">
        <v>1946</v>
      </c>
      <c r="FR3" s="82">
        <v>1267</v>
      </c>
      <c r="FS3" s="82">
        <v>1468</v>
      </c>
      <c r="FT3" s="82">
        <v>602</v>
      </c>
      <c r="FU3" s="82">
        <v>2610</v>
      </c>
      <c r="FV3" s="82">
        <v>8522</v>
      </c>
      <c r="FW3" s="82">
        <v>14294</v>
      </c>
      <c r="FX3" s="82">
        <v>14300</v>
      </c>
      <c r="FY3" s="82">
        <v>1491</v>
      </c>
      <c r="FZ3" s="82">
        <v>798</v>
      </c>
      <c r="GA3" s="82">
        <v>1134</v>
      </c>
      <c r="GB3" s="82">
        <v>2476</v>
      </c>
      <c r="GC3" s="82">
        <v>518</v>
      </c>
      <c r="GD3" s="82">
        <v>5281</v>
      </c>
      <c r="GE3" s="82">
        <v>2461</v>
      </c>
      <c r="GF3" s="82">
        <v>1777</v>
      </c>
      <c r="GG3" s="82">
        <v>6931</v>
      </c>
      <c r="GH3" s="82">
        <v>550</v>
      </c>
      <c r="GI3" s="82">
        <v>411</v>
      </c>
      <c r="GJ3" s="82">
        <v>1209</v>
      </c>
      <c r="GK3" s="82">
        <v>404</v>
      </c>
      <c r="GL3" s="82">
        <v>1972</v>
      </c>
      <c r="GM3" s="82">
        <v>6294</v>
      </c>
      <c r="GN3" s="82">
        <v>21634</v>
      </c>
      <c r="GO3" s="82">
        <v>361</v>
      </c>
      <c r="GP3" s="82">
        <v>3925</v>
      </c>
      <c r="GQ3" s="82">
        <v>4967</v>
      </c>
      <c r="GR3" s="82">
        <v>2821</v>
      </c>
      <c r="GS3" s="82">
        <v>73735</v>
      </c>
      <c r="GT3" s="82">
        <v>1690</v>
      </c>
      <c r="GU3" s="82">
        <v>66719</v>
      </c>
      <c r="GV3" s="82">
        <v>4102</v>
      </c>
      <c r="GW3" s="82">
        <v>383</v>
      </c>
      <c r="GX3" s="82">
        <v>2411</v>
      </c>
      <c r="GY3" s="82">
        <v>1996</v>
      </c>
      <c r="GZ3" s="82">
        <v>1202</v>
      </c>
      <c r="HA3" s="82">
        <v>1018</v>
      </c>
      <c r="HB3" s="82">
        <v>1761</v>
      </c>
      <c r="HC3" s="82">
        <v>5192</v>
      </c>
      <c r="HD3" s="82">
        <v>1581</v>
      </c>
      <c r="HE3" s="77">
        <v>2138</v>
      </c>
    </row>
    <row r="4" spans="1:213" ht="20.399999999999999" hidden="1">
      <c r="A4" s="83" t="s">
        <v>3928</v>
      </c>
      <c r="B4" s="82">
        <v>621</v>
      </c>
      <c r="C4" s="82">
        <v>350</v>
      </c>
      <c r="D4" s="82">
        <v>5388</v>
      </c>
      <c r="E4" s="82">
        <v>2934</v>
      </c>
      <c r="F4" s="82">
        <v>574</v>
      </c>
      <c r="G4" s="82">
        <v>1481</v>
      </c>
      <c r="H4" s="82">
        <v>4215</v>
      </c>
      <c r="I4" s="82">
        <v>11025</v>
      </c>
      <c r="J4" s="82">
        <v>588</v>
      </c>
      <c r="K4" s="82">
        <v>3471</v>
      </c>
      <c r="L4" s="82">
        <v>4740</v>
      </c>
      <c r="M4" s="82">
        <v>3784</v>
      </c>
      <c r="N4" s="82">
        <v>1024</v>
      </c>
      <c r="O4" s="82">
        <v>4299</v>
      </c>
      <c r="P4" s="82">
        <v>2932</v>
      </c>
      <c r="Q4" s="82">
        <v>384</v>
      </c>
      <c r="R4" s="82">
        <v>106</v>
      </c>
      <c r="S4" s="82">
        <v>186</v>
      </c>
      <c r="T4" s="82">
        <v>404</v>
      </c>
      <c r="U4" s="82">
        <v>2092</v>
      </c>
      <c r="V4" s="82">
        <v>1364</v>
      </c>
      <c r="W4" s="82">
        <v>4129</v>
      </c>
      <c r="X4" s="82">
        <v>1510</v>
      </c>
      <c r="Y4" s="82">
        <v>1428</v>
      </c>
      <c r="Z4" s="82">
        <v>1637</v>
      </c>
      <c r="AA4" s="82">
        <v>10825</v>
      </c>
      <c r="AB4" s="82">
        <v>739</v>
      </c>
      <c r="AC4" s="82">
        <v>666</v>
      </c>
      <c r="AD4" s="82">
        <v>2575</v>
      </c>
      <c r="AE4" s="82">
        <v>2512</v>
      </c>
      <c r="AF4" s="82">
        <v>1627</v>
      </c>
      <c r="AG4" s="82">
        <v>2512</v>
      </c>
      <c r="AH4" s="82">
        <v>5143</v>
      </c>
      <c r="AI4" s="82">
        <v>2277</v>
      </c>
      <c r="AJ4" s="82">
        <v>3355</v>
      </c>
      <c r="AK4" s="82">
        <v>1117</v>
      </c>
      <c r="AL4" s="82">
        <v>1396</v>
      </c>
      <c r="AM4" s="82">
        <v>516</v>
      </c>
      <c r="AN4" s="82">
        <v>936</v>
      </c>
      <c r="AO4" s="82">
        <v>8067</v>
      </c>
      <c r="AP4" s="82">
        <v>1572</v>
      </c>
      <c r="AQ4" s="82">
        <v>1436</v>
      </c>
      <c r="AR4" s="82">
        <v>1817</v>
      </c>
      <c r="AS4" s="82">
        <v>2227</v>
      </c>
      <c r="AT4" s="82">
        <v>187</v>
      </c>
      <c r="AU4" s="82">
        <v>1403</v>
      </c>
      <c r="AV4" s="82">
        <v>772</v>
      </c>
      <c r="AW4" s="82">
        <v>372</v>
      </c>
      <c r="AX4" s="82">
        <v>8152</v>
      </c>
      <c r="AY4" s="82">
        <v>27894</v>
      </c>
      <c r="AZ4" s="82">
        <v>4424</v>
      </c>
      <c r="BA4" s="82">
        <v>281</v>
      </c>
      <c r="BB4" s="82">
        <v>371</v>
      </c>
      <c r="BC4" s="82">
        <v>1713</v>
      </c>
      <c r="BD4" s="82">
        <v>15661</v>
      </c>
      <c r="BE4" s="82">
        <v>6373</v>
      </c>
      <c r="BF4" s="82">
        <v>1402</v>
      </c>
      <c r="BG4" s="82">
        <v>2427</v>
      </c>
      <c r="BH4" s="82">
        <v>8307</v>
      </c>
      <c r="BI4" s="82">
        <v>2025</v>
      </c>
      <c r="BJ4" s="82">
        <v>1755</v>
      </c>
      <c r="BK4" s="82">
        <v>1566</v>
      </c>
      <c r="BL4" s="82">
        <v>1310</v>
      </c>
      <c r="BM4" s="82">
        <v>1275</v>
      </c>
      <c r="BN4" s="82">
        <v>1338</v>
      </c>
      <c r="BO4" s="82">
        <v>8129</v>
      </c>
      <c r="BP4" s="82">
        <v>1951</v>
      </c>
      <c r="BQ4" s="82">
        <v>882</v>
      </c>
      <c r="BR4" s="82">
        <v>4631</v>
      </c>
      <c r="BS4" s="82">
        <v>2765</v>
      </c>
      <c r="BT4" s="82">
        <v>1821</v>
      </c>
      <c r="BU4" s="82">
        <v>3860</v>
      </c>
      <c r="BV4" s="82">
        <v>1860</v>
      </c>
      <c r="BW4" s="82">
        <v>3434</v>
      </c>
      <c r="BX4" s="82">
        <v>475</v>
      </c>
      <c r="BY4" s="82">
        <v>1401</v>
      </c>
      <c r="BZ4" s="82">
        <v>962</v>
      </c>
      <c r="CA4" s="82">
        <v>3657</v>
      </c>
      <c r="CB4" s="82">
        <v>1588</v>
      </c>
      <c r="CC4" s="82">
        <v>1040</v>
      </c>
      <c r="CD4" s="82">
        <v>5734</v>
      </c>
      <c r="CE4" s="82">
        <v>1437</v>
      </c>
      <c r="CF4" s="82">
        <v>1020</v>
      </c>
      <c r="CG4" s="82">
        <v>2003</v>
      </c>
      <c r="CH4" s="82">
        <v>713</v>
      </c>
      <c r="CI4" s="82">
        <v>5811</v>
      </c>
      <c r="CJ4" s="82">
        <v>2242</v>
      </c>
      <c r="CK4" s="82">
        <v>629</v>
      </c>
      <c r="CL4" s="82">
        <v>3857</v>
      </c>
      <c r="CM4" s="82">
        <v>1090</v>
      </c>
      <c r="CN4" s="82">
        <v>3010</v>
      </c>
      <c r="CO4" s="82">
        <v>1517</v>
      </c>
      <c r="CP4" s="82">
        <v>2331</v>
      </c>
      <c r="CQ4" s="82">
        <v>3573</v>
      </c>
      <c r="CR4" s="82">
        <v>1471</v>
      </c>
      <c r="CS4" s="82">
        <v>2913</v>
      </c>
      <c r="CT4" s="82">
        <v>1059</v>
      </c>
      <c r="CU4" s="82">
        <v>211</v>
      </c>
      <c r="CV4" s="82">
        <v>5403</v>
      </c>
      <c r="CW4" s="82">
        <v>246</v>
      </c>
      <c r="CX4" s="82">
        <v>1162</v>
      </c>
      <c r="CY4" s="82">
        <v>1960</v>
      </c>
      <c r="CZ4" s="82">
        <v>230</v>
      </c>
      <c r="DA4" s="82">
        <v>192</v>
      </c>
      <c r="DB4" s="82">
        <v>1220</v>
      </c>
      <c r="DC4" s="82">
        <v>1877</v>
      </c>
      <c r="DD4" s="82">
        <v>2276</v>
      </c>
      <c r="DE4" s="82">
        <v>10398</v>
      </c>
      <c r="DF4" s="82">
        <v>536</v>
      </c>
      <c r="DG4" s="82">
        <v>1121</v>
      </c>
      <c r="DH4" s="82">
        <v>6563</v>
      </c>
      <c r="DI4" s="82">
        <v>412</v>
      </c>
      <c r="DJ4" s="82">
        <v>11723</v>
      </c>
      <c r="DK4" s="82">
        <v>6581</v>
      </c>
      <c r="DL4" s="82">
        <v>346</v>
      </c>
      <c r="DM4" s="82">
        <v>1104</v>
      </c>
      <c r="DN4" s="81">
        <v>2271</v>
      </c>
      <c r="DO4" s="82">
        <v>2581</v>
      </c>
      <c r="DP4" s="82">
        <v>313</v>
      </c>
      <c r="DQ4" s="82">
        <v>2608</v>
      </c>
      <c r="DR4" s="82">
        <v>1009</v>
      </c>
      <c r="DS4" s="82">
        <v>2266</v>
      </c>
      <c r="DT4" s="82">
        <v>1404</v>
      </c>
      <c r="DU4" s="82">
        <v>1463</v>
      </c>
      <c r="DV4" s="82">
        <v>11461</v>
      </c>
      <c r="DW4" s="82">
        <v>628</v>
      </c>
      <c r="DX4" s="82">
        <v>846</v>
      </c>
      <c r="DY4" s="82">
        <v>2755</v>
      </c>
      <c r="DZ4" s="82">
        <v>1168</v>
      </c>
      <c r="EA4" s="82">
        <v>7196</v>
      </c>
      <c r="EB4" s="82">
        <v>13101</v>
      </c>
      <c r="EC4" s="82">
        <v>3146</v>
      </c>
      <c r="ED4" s="82">
        <v>2518</v>
      </c>
      <c r="EE4" s="82">
        <v>5098</v>
      </c>
      <c r="EF4" s="82">
        <v>1557</v>
      </c>
      <c r="EG4" s="82">
        <v>3030</v>
      </c>
      <c r="EH4" s="82">
        <v>16506</v>
      </c>
      <c r="EI4" s="82">
        <v>4806</v>
      </c>
      <c r="EJ4" s="82">
        <v>2830</v>
      </c>
      <c r="EK4" s="82">
        <v>1321</v>
      </c>
      <c r="EL4" s="82">
        <v>425</v>
      </c>
      <c r="EM4" s="82">
        <v>3696</v>
      </c>
      <c r="EN4" s="82">
        <v>423</v>
      </c>
      <c r="EO4" s="82">
        <v>126</v>
      </c>
      <c r="EP4" s="82">
        <v>13648</v>
      </c>
      <c r="EQ4" s="82">
        <v>1525</v>
      </c>
      <c r="ER4" s="82">
        <v>2770</v>
      </c>
      <c r="ES4" s="82">
        <v>1296</v>
      </c>
      <c r="ET4" s="82">
        <v>5069</v>
      </c>
      <c r="EU4" s="82">
        <v>2807</v>
      </c>
      <c r="EV4" s="82">
        <v>333</v>
      </c>
      <c r="EW4" s="82">
        <v>965</v>
      </c>
      <c r="EX4" s="82">
        <v>1171</v>
      </c>
      <c r="EY4" s="82">
        <v>2419</v>
      </c>
      <c r="EZ4" s="82">
        <v>1986</v>
      </c>
      <c r="FA4" s="82">
        <v>1275</v>
      </c>
      <c r="FB4" s="82">
        <v>3445</v>
      </c>
      <c r="FC4" s="82">
        <v>1364</v>
      </c>
      <c r="FD4" s="82">
        <v>817</v>
      </c>
      <c r="FE4" s="82">
        <v>1434</v>
      </c>
      <c r="FF4" s="82">
        <v>8162</v>
      </c>
      <c r="FG4" s="82">
        <v>1045</v>
      </c>
      <c r="FH4" s="82">
        <v>219</v>
      </c>
      <c r="FI4" s="82">
        <v>2647</v>
      </c>
      <c r="FJ4" s="82">
        <v>435</v>
      </c>
      <c r="FK4" s="82">
        <v>3279</v>
      </c>
      <c r="FL4" s="82">
        <v>604</v>
      </c>
      <c r="FM4" s="82">
        <v>389</v>
      </c>
      <c r="FN4" s="82">
        <v>1849</v>
      </c>
      <c r="FO4" s="82">
        <v>732</v>
      </c>
      <c r="FP4" s="82">
        <v>811</v>
      </c>
      <c r="FQ4" s="82">
        <v>1404</v>
      </c>
      <c r="FR4" s="82">
        <v>828</v>
      </c>
      <c r="FS4" s="82">
        <v>982</v>
      </c>
      <c r="FT4" s="82">
        <v>382</v>
      </c>
      <c r="FU4" s="82">
        <v>1776</v>
      </c>
      <c r="FV4" s="82">
        <v>5286</v>
      </c>
      <c r="FW4" s="82">
        <v>9533</v>
      </c>
      <c r="FX4" s="82">
        <v>9670</v>
      </c>
      <c r="FY4" s="82">
        <v>957</v>
      </c>
      <c r="FZ4" s="82">
        <v>590</v>
      </c>
      <c r="GA4" s="82">
        <v>715</v>
      </c>
      <c r="GB4" s="82">
        <v>1845</v>
      </c>
      <c r="GC4" s="82">
        <v>341</v>
      </c>
      <c r="GD4" s="82">
        <v>3480</v>
      </c>
      <c r="GE4" s="82">
        <v>1640</v>
      </c>
      <c r="GF4" s="82">
        <v>1143</v>
      </c>
      <c r="GG4" s="82">
        <v>4249</v>
      </c>
      <c r="GH4" s="82">
        <v>350</v>
      </c>
      <c r="GI4" s="82">
        <v>236</v>
      </c>
      <c r="GJ4" s="82">
        <v>869</v>
      </c>
      <c r="GK4" s="82">
        <v>227</v>
      </c>
      <c r="GL4" s="82">
        <v>1246</v>
      </c>
      <c r="GM4" s="82">
        <v>3778</v>
      </c>
      <c r="GN4" s="82">
        <v>14052</v>
      </c>
      <c r="GO4" s="82">
        <v>206</v>
      </c>
      <c r="GP4" s="82">
        <v>2527</v>
      </c>
      <c r="GQ4" s="82">
        <v>3049</v>
      </c>
      <c r="GR4" s="82">
        <v>1956</v>
      </c>
      <c r="GS4" s="82">
        <v>49296</v>
      </c>
      <c r="GT4" s="82">
        <v>1076</v>
      </c>
      <c r="GU4" s="82">
        <v>44019</v>
      </c>
      <c r="GV4" s="82">
        <v>2434</v>
      </c>
      <c r="GW4" s="82">
        <v>192</v>
      </c>
      <c r="GX4" s="82">
        <v>1478</v>
      </c>
      <c r="GY4" s="82">
        <v>1114</v>
      </c>
      <c r="GZ4" s="82">
        <v>784</v>
      </c>
      <c r="HA4" s="82">
        <v>637</v>
      </c>
      <c r="HB4" s="82">
        <v>1114</v>
      </c>
      <c r="HC4" s="82">
        <v>3112</v>
      </c>
      <c r="HD4" s="82">
        <v>1068</v>
      </c>
      <c r="HE4" s="77">
        <v>1307</v>
      </c>
    </row>
    <row r="5" spans="1:213" ht="30.6" hidden="1">
      <c r="A5" s="83" t="s">
        <v>3929</v>
      </c>
      <c r="B5" s="82">
        <v>208</v>
      </c>
      <c r="C5" s="82">
        <v>106</v>
      </c>
      <c r="D5" s="82">
        <v>1902</v>
      </c>
      <c r="E5" s="82">
        <v>1006</v>
      </c>
      <c r="F5" s="82">
        <v>146</v>
      </c>
      <c r="G5" s="82">
        <v>574</v>
      </c>
      <c r="H5" s="82">
        <v>1314</v>
      </c>
      <c r="I5" s="82">
        <v>4265</v>
      </c>
      <c r="J5" s="82">
        <v>248</v>
      </c>
      <c r="K5" s="82">
        <v>1033</v>
      </c>
      <c r="L5" s="82">
        <v>1747</v>
      </c>
      <c r="M5" s="82">
        <v>1218</v>
      </c>
      <c r="N5" s="82">
        <v>342</v>
      </c>
      <c r="O5" s="82">
        <v>1363</v>
      </c>
      <c r="P5" s="82">
        <v>1012</v>
      </c>
      <c r="Q5" s="82">
        <v>164</v>
      </c>
      <c r="R5" s="82">
        <v>45</v>
      </c>
      <c r="S5" s="82">
        <v>118</v>
      </c>
      <c r="T5" s="82">
        <v>198</v>
      </c>
      <c r="U5" s="82">
        <v>667</v>
      </c>
      <c r="V5" s="82">
        <v>480</v>
      </c>
      <c r="W5" s="82">
        <v>1289</v>
      </c>
      <c r="X5" s="82">
        <v>589</v>
      </c>
      <c r="Y5" s="82">
        <v>501</v>
      </c>
      <c r="Z5" s="82">
        <v>797</v>
      </c>
      <c r="AA5" s="82">
        <v>4197</v>
      </c>
      <c r="AB5" s="82">
        <v>327</v>
      </c>
      <c r="AC5" s="82">
        <v>185</v>
      </c>
      <c r="AD5" s="82">
        <v>1120</v>
      </c>
      <c r="AE5" s="82">
        <v>781</v>
      </c>
      <c r="AF5" s="82">
        <v>615</v>
      </c>
      <c r="AG5" s="82">
        <v>910</v>
      </c>
      <c r="AH5" s="82">
        <v>1580</v>
      </c>
      <c r="AI5" s="82">
        <v>1019</v>
      </c>
      <c r="AJ5" s="82">
        <v>1035</v>
      </c>
      <c r="AK5" s="82">
        <v>378</v>
      </c>
      <c r="AL5" s="82">
        <v>551</v>
      </c>
      <c r="AM5" s="82">
        <v>205</v>
      </c>
      <c r="AN5" s="82">
        <v>356</v>
      </c>
      <c r="AO5" s="82">
        <v>3520</v>
      </c>
      <c r="AP5" s="82">
        <v>512</v>
      </c>
      <c r="AQ5" s="82">
        <v>658</v>
      </c>
      <c r="AR5" s="82">
        <v>562</v>
      </c>
      <c r="AS5" s="82">
        <v>916</v>
      </c>
      <c r="AT5" s="82">
        <v>63</v>
      </c>
      <c r="AU5" s="82">
        <v>474</v>
      </c>
      <c r="AV5" s="82">
        <v>234</v>
      </c>
      <c r="AW5" s="82">
        <v>124</v>
      </c>
      <c r="AX5" s="82">
        <v>2774</v>
      </c>
      <c r="AY5" s="82">
        <v>7407</v>
      </c>
      <c r="AZ5" s="82">
        <v>1621</v>
      </c>
      <c r="BA5" s="82">
        <v>94</v>
      </c>
      <c r="BB5" s="82">
        <v>137</v>
      </c>
      <c r="BC5" s="82">
        <v>596</v>
      </c>
      <c r="BD5" s="82">
        <v>5291</v>
      </c>
      <c r="BE5" s="82">
        <v>1764</v>
      </c>
      <c r="BF5" s="82">
        <v>440</v>
      </c>
      <c r="BG5" s="82">
        <v>983</v>
      </c>
      <c r="BH5" s="82">
        <v>2630</v>
      </c>
      <c r="BI5" s="82">
        <v>588</v>
      </c>
      <c r="BJ5" s="82">
        <v>579</v>
      </c>
      <c r="BK5" s="82">
        <v>665</v>
      </c>
      <c r="BL5" s="82">
        <v>383</v>
      </c>
      <c r="BM5" s="82">
        <v>556</v>
      </c>
      <c r="BN5" s="82">
        <v>509</v>
      </c>
      <c r="BO5" s="82">
        <v>2404</v>
      </c>
      <c r="BP5" s="82">
        <v>805</v>
      </c>
      <c r="BQ5" s="82">
        <v>371</v>
      </c>
      <c r="BR5" s="82">
        <v>1618</v>
      </c>
      <c r="BS5" s="82">
        <v>868</v>
      </c>
      <c r="BT5" s="82">
        <v>651</v>
      </c>
      <c r="BU5" s="82">
        <v>1417</v>
      </c>
      <c r="BV5" s="82">
        <v>765</v>
      </c>
      <c r="BW5" s="82">
        <v>1407</v>
      </c>
      <c r="BX5" s="82">
        <v>201</v>
      </c>
      <c r="BY5" s="82">
        <v>461</v>
      </c>
      <c r="BZ5" s="82">
        <v>485</v>
      </c>
      <c r="CA5" s="82">
        <v>995</v>
      </c>
      <c r="CB5" s="82">
        <v>577</v>
      </c>
      <c r="CC5" s="82">
        <v>369</v>
      </c>
      <c r="CD5" s="82">
        <v>2188</v>
      </c>
      <c r="CE5" s="82">
        <v>598</v>
      </c>
      <c r="CF5" s="82">
        <v>356</v>
      </c>
      <c r="CG5" s="82">
        <v>678</v>
      </c>
      <c r="CH5" s="82">
        <v>216</v>
      </c>
      <c r="CI5" s="82">
        <v>2122</v>
      </c>
      <c r="CJ5" s="82">
        <v>839</v>
      </c>
      <c r="CK5" s="82">
        <v>201</v>
      </c>
      <c r="CL5" s="82">
        <v>1063</v>
      </c>
      <c r="CM5" s="82">
        <v>305</v>
      </c>
      <c r="CN5" s="82">
        <v>1057</v>
      </c>
      <c r="CO5" s="82">
        <v>520</v>
      </c>
      <c r="CP5" s="82">
        <v>747</v>
      </c>
      <c r="CQ5" s="82">
        <v>1083</v>
      </c>
      <c r="CR5" s="82">
        <v>521</v>
      </c>
      <c r="CS5" s="82">
        <v>945</v>
      </c>
      <c r="CT5" s="82">
        <v>437</v>
      </c>
      <c r="CU5" s="82">
        <v>83</v>
      </c>
      <c r="CV5" s="82">
        <v>1784</v>
      </c>
      <c r="CW5" s="82">
        <v>75</v>
      </c>
      <c r="CX5" s="82">
        <v>433</v>
      </c>
      <c r="CY5" s="82">
        <v>705</v>
      </c>
      <c r="CZ5" s="82">
        <v>106</v>
      </c>
      <c r="DA5" s="82">
        <v>96</v>
      </c>
      <c r="DB5" s="82">
        <v>420</v>
      </c>
      <c r="DC5" s="82">
        <v>635</v>
      </c>
      <c r="DD5" s="82">
        <v>912</v>
      </c>
      <c r="DE5" s="82">
        <v>3072</v>
      </c>
      <c r="DF5" s="82">
        <v>280</v>
      </c>
      <c r="DG5" s="82">
        <v>439</v>
      </c>
      <c r="DH5" s="82">
        <v>1752</v>
      </c>
      <c r="DI5" s="82">
        <v>118</v>
      </c>
      <c r="DJ5" s="82">
        <v>3629</v>
      </c>
      <c r="DK5" s="82">
        <v>2125</v>
      </c>
      <c r="DL5" s="82">
        <v>230</v>
      </c>
      <c r="DM5" s="82">
        <v>370</v>
      </c>
      <c r="DN5" s="81">
        <v>632</v>
      </c>
      <c r="DO5" s="82">
        <v>746</v>
      </c>
      <c r="DP5" s="82">
        <v>94</v>
      </c>
      <c r="DQ5" s="82">
        <v>1055</v>
      </c>
      <c r="DR5" s="82">
        <v>274</v>
      </c>
      <c r="DS5" s="82">
        <v>1153</v>
      </c>
      <c r="DT5" s="82">
        <v>347</v>
      </c>
      <c r="DU5" s="82">
        <v>593</v>
      </c>
      <c r="DV5" s="82">
        <v>4087</v>
      </c>
      <c r="DW5" s="82">
        <v>193</v>
      </c>
      <c r="DX5" s="82">
        <v>321</v>
      </c>
      <c r="DY5" s="82">
        <v>836</v>
      </c>
      <c r="DZ5" s="82">
        <v>441</v>
      </c>
      <c r="EA5" s="82">
        <v>2445</v>
      </c>
      <c r="EB5" s="82">
        <v>4734</v>
      </c>
      <c r="EC5" s="82">
        <v>1057</v>
      </c>
      <c r="ED5" s="82">
        <v>839</v>
      </c>
      <c r="EE5" s="82">
        <v>1525</v>
      </c>
      <c r="EF5" s="82">
        <v>579</v>
      </c>
      <c r="EG5" s="82">
        <v>1210</v>
      </c>
      <c r="EH5" s="82">
        <v>5335</v>
      </c>
      <c r="EI5" s="82">
        <v>1596</v>
      </c>
      <c r="EJ5" s="82">
        <v>811</v>
      </c>
      <c r="EK5" s="82">
        <v>487</v>
      </c>
      <c r="EL5" s="82">
        <v>180</v>
      </c>
      <c r="EM5" s="82">
        <v>1331</v>
      </c>
      <c r="EN5" s="82">
        <v>139</v>
      </c>
      <c r="EO5" s="82">
        <v>42</v>
      </c>
      <c r="EP5" s="82">
        <v>4542</v>
      </c>
      <c r="EQ5" s="82">
        <v>561</v>
      </c>
      <c r="ER5" s="82">
        <v>1010</v>
      </c>
      <c r="ES5" s="82">
        <v>563</v>
      </c>
      <c r="ET5" s="82">
        <v>1738</v>
      </c>
      <c r="EU5" s="82">
        <v>949</v>
      </c>
      <c r="EV5" s="82">
        <v>125</v>
      </c>
      <c r="EW5" s="82">
        <v>287</v>
      </c>
      <c r="EX5" s="82">
        <v>520</v>
      </c>
      <c r="EY5" s="82">
        <v>790</v>
      </c>
      <c r="EZ5" s="82">
        <v>954</v>
      </c>
      <c r="FA5" s="82">
        <v>379</v>
      </c>
      <c r="FB5" s="82">
        <v>906</v>
      </c>
      <c r="FC5" s="82">
        <v>422</v>
      </c>
      <c r="FD5" s="82">
        <v>304</v>
      </c>
      <c r="FE5" s="82">
        <v>556</v>
      </c>
      <c r="FF5" s="82">
        <v>3475</v>
      </c>
      <c r="FG5" s="82">
        <v>335</v>
      </c>
      <c r="FH5" s="82">
        <v>109</v>
      </c>
      <c r="FI5" s="82">
        <v>880</v>
      </c>
      <c r="FJ5" s="82">
        <v>300</v>
      </c>
      <c r="FK5" s="82">
        <v>1165</v>
      </c>
      <c r="FL5" s="82">
        <v>233</v>
      </c>
      <c r="FM5" s="82">
        <v>120</v>
      </c>
      <c r="FN5" s="82">
        <v>522</v>
      </c>
      <c r="FO5" s="82">
        <v>274</v>
      </c>
      <c r="FP5" s="82">
        <v>313</v>
      </c>
      <c r="FQ5" s="82">
        <v>613</v>
      </c>
      <c r="FR5" s="82">
        <v>312</v>
      </c>
      <c r="FS5" s="82">
        <v>423</v>
      </c>
      <c r="FT5" s="82">
        <v>126</v>
      </c>
      <c r="FU5" s="82">
        <v>571</v>
      </c>
      <c r="FV5" s="82">
        <v>2116</v>
      </c>
      <c r="FW5" s="82">
        <v>2916</v>
      </c>
      <c r="FX5" s="82">
        <v>3443</v>
      </c>
      <c r="FY5" s="82">
        <v>402</v>
      </c>
      <c r="FZ5" s="82">
        <v>148</v>
      </c>
      <c r="GA5" s="82">
        <v>280</v>
      </c>
      <c r="GB5" s="82">
        <v>465</v>
      </c>
      <c r="GC5" s="82">
        <v>86</v>
      </c>
      <c r="GD5" s="82">
        <v>998</v>
      </c>
      <c r="GE5" s="82">
        <v>513</v>
      </c>
      <c r="GF5" s="82">
        <v>452</v>
      </c>
      <c r="GG5" s="82">
        <v>1547</v>
      </c>
      <c r="GH5" s="82">
        <v>140</v>
      </c>
      <c r="GI5" s="82">
        <v>93</v>
      </c>
      <c r="GJ5" s="82">
        <v>261</v>
      </c>
      <c r="GK5" s="82">
        <v>91</v>
      </c>
      <c r="GL5" s="82">
        <v>488</v>
      </c>
      <c r="GM5" s="82">
        <v>1216</v>
      </c>
      <c r="GN5" s="82">
        <v>4599</v>
      </c>
      <c r="GO5" s="82">
        <v>63</v>
      </c>
      <c r="GP5" s="82">
        <v>878</v>
      </c>
      <c r="GQ5" s="82">
        <v>958</v>
      </c>
      <c r="GR5" s="82">
        <v>703</v>
      </c>
      <c r="GS5" s="82">
        <v>14614</v>
      </c>
      <c r="GT5" s="82">
        <v>387</v>
      </c>
      <c r="GU5" s="82">
        <v>13507</v>
      </c>
      <c r="GV5" s="82">
        <v>833</v>
      </c>
      <c r="GW5" s="82">
        <v>101</v>
      </c>
      <c r="GX5" s="82">
        <v>568</v>
      </c>
      <c r="GY5" s="82">
        <v>441</v>
      </c>
      <c r="GZ5" s="82">
        <v>253</v>
      </c>
      <c r="HA5" s="82">
        <v>217</v>
      </c>
      <c r="HB5" s="82">
        <v>341</v>
      </c>
      <c r="HC5" s="82">
        <v>1339</v>
      </c>
      <c r="HD5" s="82">
        <v>523</v>
      </c>
      <c r="HE5" s="77">
        <v>475</v>
      </c>
    </row>
    <row r="6" spans="1:213" ht="20.399999999999999" hidden="1">
      <c r="A6" s="83" t="s">
        <v>3930</v>
      </c>
      <c r="B6" s="82">
        <v>305</v>
      </c>
      <c r="C6" s="82">
        <v>172</v>
      </c>
      <c r="D6" s="82">
        <v>2778</v>
      </c>
      <c r="E6" s="82">
        <v>2098</v>
      </c>
      <c r="F6" s="82">
        <v>249</v>
      </c>
      <c r="G6" s="82">
        <v>720</v>
      </c>
      <c r="H6" s="82">
        <v>2072</v>
      </c>
      <c r="I6" s="82">
        <v>4842</v>
      </c>
      <c r="J6" s="82">
        <v>339</v>
      </c>
      <c r="K6" s="82">
        <v>1685</v>
      </c>
      <c r="L6" s="82">
        <v>2181</v>
      </c>
      <c r="M6" s="82">
        <v>1761</v>
      </c>
      <c r="N6" s="82">
        <v>525</v>
      </c>
      <c r="O6" s="82">
        <v>1716</v>
      </c>
      <c r="P6" s="82">
        <v>1552</v>
      </c>
      <c r="Q6" s="82">
        <v>272</v>
      </c>
      <c r="R6" s="82">
        <v>74</v>
      </c>
      <c r="S6" s="82">
        <v>130</v>
      </c>
      <c r="T6" s="82">
        <v>238</v>
      </c>
      <c r="U6" s="82">
        <v>1232</v>
      </c>
      <c r="V6" s="82">
        <v>653</v>
      </c>
      <c r="W6" s="82">
        <v>1912</v>
      </c>
      <c r="X6" s="82">
        <v>765</v>
      </c>
      <c r="Y6" s="82">
        <v>706</v>
      </c>
      <c r="Z6" s="82">
        <v>908</v>
      </c>
      <c r="AA6" s="82">
        <v>6185</v>
      </c>
      <c r="AB6" s="82">
        <v>393</v>
      </c>
      <c r="AC6" s="82">
        <v>331</v>
      </c>
      <c r="AD6" s="82">
        <v>1558</v>
      </c>
      <c r="AE6" s="82">
        <v>1110</v>
      </c>
      <c r="AF6" s="82">
        <v>1049</v>
      </c>
      <c r="AG6" s="82">
        <v>1449</v>
      </c>
      <c r="AH6" s="82">
        <v>2089</v>
      </c>
      <c r="AI6" s="82">
        <v>1122</v>
      </c>
      <c r="AJ6" s="82">
        <v>1433</v>
      </c>
      <c r="AK6" s="82">
        <v>549</v>
      </c>
      <c r="AL6" s="82">
        <v>691</v>
      </c>
      <c r="AM6" s="82">
        <v>269</v>
      </c>
      <c r="AN6" s="82">
        <v>543</v>
      </c>
      <c r="AO6" s="82">
        <v>3968</v>
      </c>
      <c r="AP6" s="82">
        <v>837</v>
      </c>
      <c r="AQ6" s="82">
        <v>836</v>
      </c>
      <c r="AR6" s="82">
        <v>768</v>
      </c>
      <c r="AS6" s="82">
        <v>1237</v>
      </c>
      <c r="AT6" s="82">
        <v>140</v>
      </c>
      <c r="AU6" s="82">
        <v>627</v>
      </c>
      <c r="AV6" s="82">
        <v>313</v>
      </c>
      <c r="AW6" s="82">
        <v>243</v>
      </c>
      <c r="AX6" s="82">
        <v>3824</v>
      </c>
      <c r="AY6" s="82">
        <v>11984</v>
      </c>
      <c r="AZ6" s="82">
        <v>2043</v>
      </c>
      <c r="BA6" s="82">
        <v>137</v>
      </c>
      <c r="BB6" s="82">
        <v>300</v>
      </c>
      <c r="BC6" s="82">
        <v>713</v>
      </c>
      <c r="BD6" s="82">
        <v>6637</v>
      </c>
      <c r="BE6" s="82">
        <v>2973</v>
      </c>
      <c r="BF6" s="82">
        <v>897</v>
      </c>
      <c r="BG6" s="82">
        <v>1335</v>
      </c>
      <c r="BH6" s="82">
        <v>4242</v>
      </c>
      <c r="BI6" s="82">
        <v>985</v>
      </c>
      <c r="BJ6" s="82">
        <v>785</v>
      </c>
      <c r="BK6" s="82">
        <v>808</v>
      </c>
      <c r="BL6" s="82">
        <v>513</v>
      </c>
      <c r="BM6" s="82">
        <v>775</v>
      </c>
      <c r="BN6" s="82">
        <v>659</v>
      </c>
      <c r="BO6" s="82">
        <v>3400</v>
      </c>
      <c r="BP6" s="82">
        <v>978</v>
      </c>
      <c r="BQ6" s="82">
        <v>308</v>
      </c>
      <c r="BR6" s="82">
        <v>1847</v>
      </c>
      <c r="BS6" s="82">
        <v>1222</v>
      </c>
      <c r="BT6" s="82">
        <v>984</v>
      </c>
      <c r="BU6" s="82">
        <v>1713</v>
      </c>
      <c r="BV6" s="82">
        <v>1031</v>
      </c>
      <c r="BW6" s="82">
        <v>1945</v>
      </c>
      <c r="BX6" s="82">
        <v>243</v>
      </c>
      <c r="BY6" s="82">
        <v>847</v>
      </c>
      <c r="BZ6" s="82">
        <v>603</v>
      </c>
      <c r="CA6" s="82">
        <v>1678</v>
      </c>
      <c r="CB6" s="82">
        <v>736</v>
      </c>
      <c r="CC6" s="82">
        <v>546</v>
      </c>
      <c r="CD6" s="82">
        <v>3264</v>
      </c>
      <c r="CE6" s="82">
        <v>834</v>
      </c>
      <c r="CF6" s="82">
        <v>473</v>
      </c>
      <c r="CG6" s="82">
        <v>919</v>
      </c>
      <c r="CH6" s="82">
        <v>286</v>
      </c>
      <c r="CI6" s="82">
        <v>2736</v>
      </c>
      <c r="CJ6" s="82">
        <v>994</v>
      </c>
      <c r="CK6" s="82">
        <v>373</v>
      </c>
      <c r="CL6" s="82">
        <v>1890</v>
      </c>
      <c r="CM6" s="82">
        <v>527</v>
      </c>
      <c r="CN6" s="82">
        <v>1556</v>
      </c>
      <c r="CO6" s="82">
        <v>822</v>
      </c>
      <c r="CP6" s="82">
        <v>1090</v>
      </c>
      <c r="CQ6" s="82">
        <v>1616</v>
      </c>
      <c r="CR6" s="82">
        <v>914</v>
      </c>
      <c r="CS6" s="82">
        <v>1412</v>
      </c>
      <c r="CT6" s="82">
        <v>639</v>
      </c>
      <c r="CU6" s="82">
        <v>107</v>
      </c>
      <c r="CV6" s="82">
        <v>2704</v>
      </c>
      <c r="CW6" s="82">
        <v>131</v>
      </c>
      <c r="CX6" s="82">
        <v>724</v>
      </c>
      <c r="CY6" s="82">
        <v>928</v>
      </c>
      <c r="CZ6" s="82">
        <v>90</v>
      </c>
      <c r="DA6" s="82">
        <v>125</v>
      </c>
      <c r="DB6" s="82">
        <v>578</v>
      </c>
      <c r="DC6" s="82">
        <v>1112</v>
      </c>
      <c r="DD6" s="82">
        <v>1130</v>
      </c>
      <c r="DE6" s="82">
        <v>4415</v>
      </c>
      <c r="DF6" s="82">
        <v>356</v>
      </c>
      <c r="DG6" s="82">
        <v>577</v>
      </c>
      <c r="DH6" s="82">
        <v>2830</v>
      </c>
      <c r="DI6" s="82">
        <v>167</v>
      </c>
      <c r="DJ6" s="82">
        <v>5986</v>
      </c>
      <c r="DK6" s="82">
        <v>3340</v>
      </c>
      <c r="DL6" s="82">
        <v>305</v>
      </c>
      <c r="DM6" s="82">
        <v>658</v>
      </c>
      <c r="DN6" s="81">
        <v>1114</v>
      </c>
      <c r="DO6" s="82">
        <v>1125</v>
      </c>
      <c r="DP6" s="82">
        <v>138</v>
      </c>
      <c r="DQ6" s="82">
        <v>1671</v>
      </c>
      <c r="DR6" s="82">
        <v>416</v>
      </c>
      <c r="DS6" s="82">
        <v>1461</v>
      </c>
      <c r="DT6" s="82">
        <v>592</v>
      </c>
      <c r="DU6" s="82">
        <v>839</v>
      </c>
      <c r="DV6" s="82">
        <v>5081</v>
      </c>
      <c r="DW6" s="82">
        <v>391</v>
      </c>
      <c r="DX6" s="82">
        <v>434</v>
      </c>
      <c r="DY6" s="82">
        <v>1359</v>
      </c>
      <c r="DZ6" s="82">
        <v>701</v>
      </c>
      <c r="EA6" s="82">
        <v>3922</v>
      </c>
      <c r="EB6" s="82">
        <v>6215</v>
      </c>
      <c r="EC6" s="82">
        <v>1602</v>
      </c>
      <c r="ED6" s="82">
        <v>1328</v>
      </c>
      <c r="EE6" s="82">
        <v>2040</v>
      </c>
      <c r="EF6" s="82">
        <v>557</v>
      </c>
      <c r="EG6" s="82">
        <v>1497</v>
      </c>
      <c r="EH6" s="82">
        <v>7569</v>
      </c>
      <c r="EI6" s="82">
        <v>2540</v>
      </c>
      <c r="EJ6" s="82">
        <v>1242</v>
      </c>
      <c r="EK6" s="82">
        <v>729</v>
      </c>
      <c r="EL6" s="82">
        <v>209</v>
      </c>
      <c r="EM6" s="82">
        <v>1565</v>
      </c>
      <c r="EN6" s="82">
        <v>193</v>
      </c>
      <c r="EO6" s="82">
        <v>48</v>
      </c>
      <c r="EP6" s="82">
        <v>6261</v>
      </c>
      <c r="EQ6" s="82">
        <v>855</v>
      </c>
      <c r="ER6" s="82">
        <v>1338</v>
      </c>
      <c r="ES6" s="82">
        <v>859</v>
      </c>
      <c r="ET6" s="82">
        <v>2352</v>
      </c>
      <c r="EU6" s="82">
        <v>1351</v>
      </c>
      <c r="EV6" s="82">
        <v>122</v>
      </c>
      <c r="EW6" s="82">
        <v>486</v>
      </c>
      <c r="EX6" s="82">
        <v>464</v>
      </c>
      <c r="EY6" s="82">
        <v>1332</v>
      </c>
      <c r="EZ6" s="82">
        <v>842</v>
      </c>
      <c r="FA6" s="82">
        <v>698</v>
      </c>
      <c r="FB6" s="82">
        <v>1676</v>
      </c>
      <c r="FC6" s="82">
        <v>616</v>
      </c>
      <c r="FD6" s="82">
        <v>509</v>
      </c>
      <c r="FE6" s="82">
        <v>812</v>
      </c>
      <c r="FF6" s="82">
        <v>3745</v>
      </c>
      <c r="FG6" s="82">
        <v>491</v>
      </c>
      <c r="FH6" s="82">
        <v>260</v>
      </c>
      <c r="FI6" s="82">
        <v>1261</v>
      </c>
      <c r="FJ6" s="82">
        <v>266</v>
      </c>
      <c r="FK6" s="82">
        <v>1419</v>
      </c>
      <c r="FL6" s="82">
        <v>364</v>
      </c>
      <c r="FM6" s="82">
        <v>236</v>
      </c>
      <c r="FN6" s="82">
        <v>766</v>
      </c>
      <c r="FO6" s="82">
        <v>346</v>
      </c>
      <c r="FP6" s="82">
        <v>535</v>
      </c>
      <c r="FQ6" s="82">
        <v>593</v>
      </c>
      <c r="FR6" s="82">
        <v>391</v>
      </c>
      <c r="FS6" s="82">
        <v>468</v>
      </c>
      <c r="FT6" s="82">
        <v>187</v>
      </c>
      <c r="FU6" s="82">
        <v>795</v>
      </c>
      <c r="FV6" s="82">
        <v>2828</v>
      </c>
      <c r="FW6" s="82">
        <v>4617</v>
      </c>
      <c r="FX6" s="82">
        <v>4136</v>
      </c>
      <c r="FY6" s="82">
        <v>469</v>
      </c>
      <c r="FZ6" s="82">
        <v>219</v>
      </c>
      <c r="GA6" s="82">
        <v>351</v>
      </c>
      <c r="GB6" s="82">
        <v>635</v>
      </c>
      <c r="GC6" s="82">
        <v>137</v>
      </c>
      <c r="GD6" s="82">
        <v>1638</v>
      </c>
      <c r="GE6" s="82">
        <v>745</v>
      </c>
      <c r="GF6" s="82">
        <v>604</v>
      </c>
      <c r="GG6" s="82">
        <v>2079</v>
      </c>
      <c r="GH6" s="82">
        <v>203</v>
      </c>
      <c r="GI6" s="82">
        <v>132</v>
      </c>
      <c r="GJ6" s="82">
        <v>362</v>
      </c>
      <c r="GK6" s="82">
        <v>154</v>
      </c>
      <c r="GL6" s="82">
        <v>610</v>
      </c>
      <c r="GM6" s="82">
        <v>2228</v>
      </c>
      <c r="GN6" s="82">
        <v>6841</v>
      </c>
      <c r="GO6" s="82">
        <v>143</v>
      </c>
      <c r="GP6" s="82">
        <v>1405</v>
      </c>
      <c r="GQ6" s="82">
        <v>1322</v>
      </c>
      <c r="GR6" s="82">
        <v>887</v>
      </c>
      <c r="GS6" s="82">
        <v>21847</v>
      </c>
      <c r="GT6" s="82">
        <v>525</v>
      </c>
      <c r="GU6" s="82">
        <v>18470</v>
      </c>
      <c r="GV6" s="82">
        <v>1282</v>
      </c>
      <c r="GW6" s="82">
        <v>154</v>
      </c>
      <c r="GX6" s="82">
        <v>786</v>
      </c>
      <c r="GY6" s="82">
        <v>672</v>
      </c>
      <c r="GZ6" s="82">
        <v>420</v>
      </c>
      <c r="HA6" s="82">
        <v>257</v>
      </c>
      <c r="HB6" s="82">
        <v>447</v>
      </c>
      <c r="HC6" s="82">
        <v>1756</v>
      </c>
      <c r="HD6" s="82">
        <v>489</v>
      </c>
      <c r="HE6" s="77">
        <v>811</v>
      </c>
    </row>
    <row r="7" spans="1:213" ht="20.399999999999999" hidden="1">
      <c r="A7" s="83" t="s">
        <v>3931</v>
      </c>
      <c r="B7" s="82">
        <v>178</v>
      </c>
      <c r="C7" s="82">
        <v>141</v>
      </c>
      <c r="D7" s="82">
        <v>1789</v>
      </c>
      <c r="E7" s="82">
        <v>1179</v>
      </c>
      <c r="F7" s="82">
        <v>199</v>
      </c>
      <c r="G7" s="82">
        <v>286</v>
      </c>
      <c r="H7" s="82">
        <v>1231</v>
      </c>
      <c r="I7" s="82">
        <v>3272</v>
      </c>
      <c r="J7" s="82">
        <v>242</v>
      </c>
      <c r="K7" s="82">
        <v>1198</v>
      </c>
      <c r="L7" s="82">
        <v>1786</v>
      </c>
      <c r="M7" s="82">
        <v>1012</v>
      </c>
      <c r="N7" s="82">
        <v>404</v>
      </c>
      <c r="O7" s="82">
        <v>1100</v>
      </c>
      <c r="P7" s="82">
        <v>997</v>
      </c>
      <c r="Q7" s="82">
        <v>193</v>
      </c>
      <c r="R7" s="82">
        <v>26</v>
      </c>
      <c r="S7" s="82">
        <v>46</v>
      </c>
      <c r="T7" s="82">
        <v>122</v>
      </c>
      <c r="U7" s="82">
        <v>752</v>
      </c>
      <c r="V7" s="82">
        <v>405</v>
      </c>
      <c r="W7" s="82">
        <v>1700</v>
      </c>
      <c r="X7" s="82">
        <v>414</v>
      </c>
      <c r="Y7" s="82">
        <v>536</v>
      </c>
      <c r="Z7" s="82">
        <v>574</v>
      </c>
      <c r="AA7" s="82">
        <v>3987</v>
      </c>
      <c r="AB7" s="82">
        <v>214</v>
      </c>
      <c r="AC7" s="82">
        <v>169</v>
      </c>
      <c r="AD7" s="82">
        <v>937</v>
      </c>
      <c r="AE7" s="82">
        <v>684</v>
      </c>
      <c r="AF7" s="82">
        <v>544</v>
      </c>
      <c r="AG7" s="82">
        <v>1050</v>
      </c>
      <c r="AH7" s="82">
        <v>1334</v>
      </c>
      <c r="AI7" s="82">
        <v>743</v>
      </c>
      <c r="AJ7" s="82">
        <v>1087</v>
      </c>
      <c r="AK7" s="82">
        <v>377</v>
      </c>
      <c r="AL7" s="82">
        <v>381</v>
      </c>
      <c r="AM7" s="82">
        <v>175</v>
      </c>
      <c r="AN7" s="82">
        <v>384</v>
      </c>
      <c r="AO7" s="82">
        <v>3450</v>
      </c>
      <c r="AP7" s="82">
        <v>478</v>
      </c>
      <c r="AQ7" s="82">
        <v>493</v>
      </c>
      <c r="AR7" s="82">
        <v>450</v>
      </c>
      <c r="AS7" s="82">
        <v>1010</v>
      </c>
      <c r="AT7" s="82">
        <v>68</v>
      </c>
      <c r="AU7" s="82">
        <v>429</v>
      </c>
      <c r="AV7" s="82">
        <v>279</v>
      </c>
      <c r="AW7" s="82">
        <v>77</v>
      </c>
      <c r="AX7" s="82">
        <v>2952</v>
      </c>
      <c r="AY7" s="82">
        <v>8043</v>
      </c>
      <c r="AZ7" s="82">
        <v>1247</v>
      </c>
      <c r="BA7" s="82">
        <v>119</v>
      </c>
      <c r="BB7" s="82">
        <v>181</v>
      </c>
      <c r="BC7" s="82">
        <v>703</v>
      </c>
      <c r="BD7" s="82">
        <v>4630</v>
      </c>
      <c r="BE7" s="82">
        <v>2016</v>
      </c>
      <c r="BF7" s="82">
        <v>518</v>
      </c>
      <c r="BG7" s="82">
        <v>894</v>
      </c>
      <c r="BH7" s="82">
        <v>2114</v>
      </c>
      <c r="BI7" s="82">
        <v>752</v>
      </c>
      <c r="BJ7" s="82">
        <v>468</v>
      </c>
      <c r="BK7" s="82">
        <v>482</v>
      </c>
      <c r="BL7" s="82">
        <v>431</v>
      </c>
      <c r="BM7" s="82">
        <v>463</v>
      </c>
      <c r="BN7" s="82">
        <v>406</v>
      </c>
      <c r="BO7" s="82">
        <v>3110</v>
      </c>
      <c r="BP7" s="82">
        <v>550</v>
      </c>
      <c r="BQ7" s="82">
        <v>117</v>
      </c>
      <c r="BR7" s="82">
        <v>1164</v>
      </c>
      <c r="BS7" s="82">
        <v>856</v>
      </c>
      <c r="BT7" s="82">
        <v>757</v>
      </c>
      <c r="BU7" s="82">
        <v>1430</v>
      </c>
      <c r="BV7" s="82">
        <v>854</v>
      </c>
      <c r="BW7" s="82">
        <v>1151</v>
      </c>
      <c r="BX7" s="82">
        <v>122</v>
      </c>
      <c r="BY7" s="82">
        <v>360</v>
      </c>
      <c r="BZ7" s="82">
        <v>304</v>
      </c>
      <c r="CA7" s="82">
        <v>903</v>
      </c>
      <c r="CB7" s="82">
        <v>494</v>
      </c>
      <c r="CC7" s="82">
        <v>361</v>
      </c>
      <c r="CD7" s="82">
        <v>2240</v>
      </c>
      <c r="CE7" s="82">
        <v>441</v>
      </c>
      <c r="CF7" s="82">
        <v>264</v>
      </c>
      <c r="CG7" s="82">
        <v>779</v>
      </c>
      <c r="CH7" s="82">
        <v>174</v>
      </c>
      <c r="CI7" s="82">
        <v>1841</v>
      </c>
      <c r="CJ7" s="82">
        <v>641</v>
      </c>
      <c r="CK7" s="82">
        <v>178</v>
      </c>
      <c r="CL7" s="82">
        <v>1182</v>
      </c>
      <c r="CM7" s="82">
        <v>295</v>
      </c>
      <c r="CN7" s="82">
        <v>1198</v>
      </c>
      <c r="CO7" s="82">
        <v>592</v>
      </c>
      <c r="CP7" s="82">
        <v>572</v>
      </c>
      <c r="CQ7" s="82">
        <v>960</v>
      </c>
      <c r="CR7" s="82">
        <v>571</v>
      </c>
      <c r="CS7" s="82">
        <v>917</v>
      </c>
      <c r="CT7" s="82">
        <v>443</v>
      </c>
      <c r="CU7" s="82">
        <v>40</v>
      </c>
      <c r="CV7" s="82">
        <v>1652</v>
      </c>
      <c r="CW7" s="82">
        <v>55</v>
      </c>
      <c r="CX7" s="82">
        <v>314</v>
      </c>
      <c r="CY7" s="82">
        <v>434</v>
      </c>
      <c r="CZ7" s="82">
        <v>37</v>
      </c>
      <c r="DA7" s="82">
        <v>45</v>
      </c>
      <c r="DB7" s="82">
        <v>342</v>
      </c>
      <c r="DC7" s="82">
        <v>431</v>
      </c>
      <c r="DD7" s="82">
        <v>784</v>
      </c>
      <c r="DE7" s="82">
        <v>2864</v>
      </c>
      <c r="DF7" s="82">
        <v>90</v>
      </c>
      <c r="DG7" s="82">
        <v>373</v>
      </c>
      <c r="DH7" s="82">
        <v>1781</v>
      </c>
      <c r="DI7" s="82">
        <v>53</v>
      </c>
      <c r="DJ7" s="82">
        <v>3191</v>
      </c>
      <c r="DK7" s="82">
        <v>2072</v>
      </c>
      <c r="DL7" s="82">
        <v>134</v>
      </c>
      <c r="DM7" s="82">
        <v>285</v>
      </c>
      <c r="DN7" s="81">
        <v>685</v>
      </c>
      <c r="DO7" s="82">
        <v>901</v>
      </c>
      <c r="DP7" s="82">
        <v>96</v>
      </c>
      <c r="DQ7" s="82">
        <v>1313</v>
      </c>
      <c r="DR7" s="82">
        <v>229</v>
      </c>
      <c r="DS7" s="82">
        <v>814</v>
      </c>
      <c r="DT7" s="82">
        <v>264</v>
      </c>
      <c r="DU7" s="82">
        <v>578</v>
      </c>
      <c r="DV7" s="82">
        <v>3354</v>
      </c>
      <c r="DW7" s="82">
        <v>295</v>
      </c>
      <c r="DX7" s="82">
        <v>346</v>
      </c>
      <c r="DY7" s="82">
        <v>970</v>
      </c>
      <c r="DZ7" s="82">
        <v>417</v>
      </c>
      <c r="EA7" s="82">
        <v>2593</v>
      </c>
      <c r="EB7" s="82">
        <v>3670</v>
      </c>
      <c r="EC7" s="82">
        <v>986</v>
      </c>
      <c r="ED7" s="82">
        <v>1039</v>
      </c>
      <c r="EE7" s="82">
        <v>1511</v>
      </c>
      <c r="EF7" s="82">
        <v>390</v>
      </c>
      <c r="EG7" s="82">
        <v>868</v>
      </c>
      <c r="EH7" s="82">
        <v>4753</v>
      </c>
      <c r="EI7" s="82">
        <v>1690</v>
      </c>
      <c r="EJ7" s="82">
        <v>940</v>
      </c>
      <c r="EK7" s="82">
        <v>413</v>
      </c>
      <c r="EL7" s="82">
        <v>116</v>
      </c>
      <c r="EM7" s="82">
        <v>843</v>
      </c>
      <c r="EN7" s="82">
        <v>118</v>
      </c>
      <c r="EO7" s="82">
        <v>21</v>
      </c>
      <c r="EP7" s="82">
        <v>4109</v>
      </c>
      <c r="EQ7" s="82">
        <v>412</v>
      </c>
      <c r="ER7" s="82">
        <v>899</v>
      </c>
      <c r="ES7" s="82">
        <v>555</v>
      </c>
      <c r="ET7" s="82">
        <v>1208</v>
      </c>
      <c r="EU7" s="82">
        <v>836</v>
      </c>
      <c r="EV7" s="82">
        <v>127</v>
      </c>
      <c r="EW7" s="82">
        <v>222</v>
      </c>
      <c r="EX7" s="82">
        <v>248</v>
      </c>
      <c r="EY7" s="82">
        <v>745</v>
      </c>
      <c r="EZ7" s="82">
        <v>755</v>
      </c>
      <c r="FA7" s="82">
        <v>409</v>
      </c>
      <c r="FB7" s="82">
        <v>1225</v>
      </c>
      <c r="FC7" s="82">
        <v>441</v>
      </c>
      <c r="FD7" s="82">
        <v>386</v>
      </c>
      <c r="FE7" s="82">
        <v>658</v>
      </c>
      <c r="FF7" s="82">
        <v>2503</v>
      </c>
      <c r="FG7" s="82">
        <v>270</v>
      </c>
      <c r="FH7" s="82">
        <v>102</v>
      </c>
      <c r="FI7" s="82">
        <v>954</v>
      </c>
      <c r="FJ7" s="82">
        <v>120</v>
      </c>
      <c r="FK7" s="82">
        <v>809</v>
      </c>
      <c r="FL7" s="82">
        <v>286</v>
      </c>
      <c r="FM7" s="82">
        <v>82</v>
      </c>
      <c r="FN7" s="82">
        <v>512</v>
      </c>
      <c r="FO7" s="82">
        <v>269</v>
      </c>
      <c r="FP7" s="82">
        <v>273</v>
      </c>
      <c r="FQ7" s="82">
        <v>373</v>
      </c>
      <c r="FR7" s="82">
        <v>176</v>
      </c>
      <c r="FS7" s="82">
        <v>220</v>
      </c>
      <c r="FT7" s="82">
        <v>89</v>
      </c>
      <c r="FU7" s="82">
        <v>413</v>
      </c>
      <c r="FV7" s="82">
        <v>2317</v>
      </c>
      <c r="FW7" s="82">
        <v>3047</v>
      </c>
      <c r="FX7" s="82">
        <v>3258</v>
      </c>
      <c r="FY7" s="82">
        <v>283</v>
      </c>
      <c r="FZ7" s="82">
        <v>104</v>
      </c>
      <c r="GA7" s="82">
        <v>134</v>
      </c>
      <c r="GB7" s="82">
        <v>394</v>
      </c>
      <c r="GC7" s="82">
        <v>96</v>
      </c>
      <c r="GD7" s="82">
        <v>988</v>
      </c>
      <c r="GE7" s="82">
        <v>562</v>
      </c>
      <c r="GF7" s="82">
        <v>342</v>
      </c>
      <c r="GG7" s="82">
        <v>1613</v>
      </c>
      <c r="GH7" s="82">
        <v>55</v>
      </c>
      <c r="GI7" s="82">
        <v>58</v>
      </c>
      <c r="GJ7" s="82">
        <v>199</v>
      </c>
      <c r="GK7" s="82">
        <v>54</v>
      </c>
      <c r="GL7" s="82">
        <v>450</v>
      </c>
      <c r="GM7" s="82">
        <v>1714</v>
      </c>
      <c r="GN7" s="82">
        <v>4775</v>
      </c>
      <c r="GO7" s="82">
        <v>59</v>
      </c>
      <c r="GP7" s="82">
        <v>886</v>
      </c>
      <c r="GQ7" s="82">
        <v>1292</v>
      </c>
      <c r="GR7" s="82">
        <v>500</v>
      </c>
      <c r="GS7" s="82">
        <v>14285</v>
      </c>
      <c r="GT7" s="82">
        <v>422</v>
      </c>
      <c r="GU7" s="82">
        <v>15060</v>
      </c>
      <c r="GV7" s="82">
        <v>860</v>
      </c>
      <c r="GW7" s="82">
        <v>53</v>
      </c>
      <c r="GX7" s="82">
        <v>543</v>
      </c>
      <c r="GY7" s="82">
        <v>610</v>
      </c>
      <c r="GZ7" s="82">
        <v>272</v>
      </c>
      <c r="HA7" s="82">
        <v>147</v>
      </c>
      <c r="HB7" s="82">
        <v>407</v>
      </c>
      <c r="HC7" s="82">
        <v>1292</v>
      </c>
      <c r="HD7" s="82">
        <v>314</v>
      </c>
      <c r="HE7" s="77">
        <v>411</v>
      </c>
    </row>
    <row r="8" spans="1:213" ht="20.399999999999999" hidden="1">
      <c r="A8" s="83" t="s">
        <v>3932</v>
      </c>
      <c r="B8" s="82">
        <v>53</v>
      </c>
      <c r="C8" s="82">
        <v>11</v>
      </c>
      <c r="D8" s="82">
        <v>400</v>
      </c>
      <c r="E8" s="82">
        <v>173</v>
      </c>
      <c r="F8" s="82">
        <v>30</v>
      </c>
      <c r="G8" s="82">
        <v>103</v>
      </c>
      <c r="H8" s="82">
        <v>236</v>
      </c>
      <c r="I8" s="82">
        <v>713</v>
      </c>
      <c r="J8" s="82">
        <v>32</v>
      </c>
      <c r="K8" s="82">
        <v>146</v>
      </c>
      <c r="L8" s="82">
        <v>478</v>
      </c>
      <c r="M8" s="82">
        <v>321</v>
      </c>
      <c r="N8" s="82">
        <v>112</v>
      </c>
      <c r="O8" s="82">
        <v>383</v>
      </c>
      <c r="P8" s="82">
        <v>144</v>
      </c>
      <c r="Q8" s="82">
        <v>14</v>
      </c>
      <c r="R8" s="82">
        <v>5</v>
      </c>
      <c r="S8" s="82">
        <v>27</v>
      </c>
      <c r="T8" s="82">
        <v>27</v>
      </c>
      <c r="U8" s="82">
        <v>154</v>
      </c>
      <c r="V8" s="82">
        <v>101</v>
      </c>
      <c r="W8" s="82">
        <v>203</v>
      </c>
      <c r="X8" s="82">
        <v>147</v>
      </c>
      <c r="Y8" s="82">
        <v>74</v>
      </c>
      <c r="Z8" s="82">
        <v>256</v>
      </c>
      <c r="AA8" s="82">
        <v>1184</v>
      </c>
      <c r="AB8" s="82">
        <v>49</v>
      </c>
      <c r="AC8" s="82">
        <v>36</v>
      </c>
      <c r="AD8" s="82">
        <v>276</v>
      </c>
      <c r="AE8" s="82">
        <v>136</v>
      </c>
      <c r="AF8" s="82">
        <v>68</v>
      </c>
      <c r="AG8" s="82">
        <v>166</v>
      </c>
      <c r="AH8" s="82">
        <v>213</v>
      </c>
      <c r="AI8" s="82">
        <v>142</v>
      </c>
      <c r="AJ8" s="82">
        <v>203</v>
      </c>
      <c r="AK8" s="82">
        <v>64</v>
      </c>
      <c r="AL8" s="82">
        <v>95</v>
      </c>
      <c r="AM8" s="82">
        <v>25</v>
      </c>
      <c r="AN8" s="82">
        <v>82</v>
      </c>
      <c r="AO8" s="82">
        <v>678</v>
      </c>
      <c r="AP8" s="82">
        <v>60</v>
      </c>
      <c r="AQ8" s="82">
        <v>212</v>
      </c>
      <c r="AR8" s="82">
        <v>112</v>
      </c>
      <c r="AS8" s="82">
        <v>273</v>
      </c>
      <c r="AT8" s="82">
        <v>10</v>
      </c>
      <c r="AU8" s="82">
        <v>66</v>
      </c>
      <c r="AV8" s="82">
        <v>32</v>
      </c>
      <c r="AW8" s="82">
        <v>34</v>
      </c>
      <c r="AX8" s="82">
        <v>548</v>
      </c>
      <c r="AY8" s="82">
        <v>1595</v>
      </c>
      <c r="AZ8" s="82">
        <v>262</v>
      </c>
      <c r="BA8" s="82">
        <v>26</v>
      </c>
      <c r="BB8" s="82">
        <v>31</v>
      </c>
      <c r="BC8" s="82">
        <v>114</v>
      </c>
      <c r="BD8" s="82">
        <v>1270</v>
      </c>
      <c r="BE8" s="82">
        <v>483</v>
      </c>
      <c r="BF8" s="82">
        <v>91</v>
      </c>
      <c r="BG8" s="82">
        <v>238</v>
      </c>
      <c r="BH8" s="82">
        <v>667</v>
      </c>
      <c r="BI8" s="82">
        <v>119</v>
      </c>
      <c r="BJ8" s="82">
        <v>90</v>
      </c>
      <c r="BK8" s="82">
        <v>216</v>
      </c>
      <c r="BL8" s="82">
        <v>67</v>
      </c>
      <c r="BM8" s="82">
        <v>144</v>
      </c>
      <c r="BN8" s="82">
        <v>105</v>
      </c>
      <c r="BO8" s="82">
        <v>543</v>
      </c>
      <c r="BP8" s="82">
        <v>204</v>
      </c>
      <c r="BQ8" s="82">
        <v>43</v>
      </c>
      <c r="BR8" s="82">
        <v>250</v>
      </c>
      <c r="BS8" s="82">
        <v>159</v>
      </c>
      <c r="BT8" s="82">
        <v>140</v>
      </c>
      <c r="BU8" s="82">
        <v>210</v>
      </c>
      <c r="BV8" s="82">
        <v>183</v>
      </c>
      <c r="BW8" s="82">
        <v>315</v>
      </c>
      <c r="BX8" s="82">
        <v>33</v>
      </c>
      <c r="BY8" s="82">
        <v>96</v>
      </c>
      <c r="BZ8" s="82">
        <v>55</v>
      </c>
      <c r="CA8" s="82">
        <v>185</v>
      </c>
      <c r="CB8" s="82">
        <v>71</v>
      </c>
      <c r="CC8" s="82">
        <v>82</v>
      </c>
      <c r="CD8" s="82">
        <v>366</v>
      </c>
      <c r="CE8" s="82">
        <v>128</v>
      </c>
      <c r="CF8" s="82">
        <v>87</v>
      </c>
      <c r="CG8" s="82">
        <v>145</v>
      </c>
      <c r="CH8" s="82">
        <v>48</v>
      </c>
      <c r="CI8" s="82">
        <v>392</v>
      </c>
      <c r="CJ8" s="82">
        <v>193</v>
      </c>
      <c r="CK8" s="82">
        <v>25</v>
      </c>
      <c r="CL8" s="82">
        <v>166</v>
      </c>
      <c r="CM8" s="82">
        <v>90</v>
      </c>
      <c r="CN8" s="82">
        <v>175</v>
      </c>
      <c r="CO8" s="82">
        <v>119</v>
      </c>
      <c r="CP8" s="82">
        <v>245</v>
      </c>
      <c r="CQ8" s="82">
        <v>157</v>
      </c>
      <c r="CR8" s="82">
        <v>145</v>
      </c>
      <c r="CS8" s="82">
        <v>211</v>
      </c>
      <c r="CT8" s="82">
        <v>98</v>
      </c>
      <c r="CU8" s="82">
        <v>6</v>
      </c>
      <c r="CV8" s="82">
        <v>604</v>
      </c>
      <c r="CW8" s="82">
        <v>13</v>
      </c>
      <c r="CX8" s="82">
        <v>90</v>
      </c>
      <c r="CY8" s="82">
        <v>161</v>
      </c>
      <c r="CZ8" s="82">
        <v>19</v>
      </c>
      <c r="DA8" s="82">
        <v>10</v>
      </c>
      <c r="DB8" s="82">
        <v>94</v>
      </c>
      <c r="DC8" s="82">
        <v>135</v>
      </c>
      <c r="DD8" s="82">
        <v>242</v>
      </c>
      <c r="DE8" s="82">
        <v>730</v>
      </c>
      <c r="DF8" s="82">
        <v>44</v>
      </c>
      <c r="DG8" s="82">
        <v>120</v>
      </c>
      <c r="DH8" s="82">
        <v>487</v>
      </c>
      <c r="DI8" s="82">
        <v>23</v>
      </c>
      <c r="DJ8" s="82">
        <v>936</v>
      </c>
      <c r="DK8" s="82">
        <v>399</v>
      </c>
      <c r="DL8" s="82">
        <v>81</v>
      </c>
      <c r="DM8" s="82">
        <v>37</v>
      </c>
      <c r="DN8" s="81">
        <v>123</v>
      </c>
      <c r="DO8" s="82">
        <v>116</v>
      </c>
      <c r="DP8" s="82">
        <v>14</v>
      </c>
      <c r="DQ8" s="82">
        <v>247</v>
      </c>
      <c r="DR8" s="82">
        <v>76</v>
      </c>
      <c r="DS8" s="82">
        <v>345</v>
      </c>
      <c r="DT8" s="82">
        <v>50</v>
      </c>
      <c r="DU8" s="82">
        <v>143</v>
      </c>
      <c r="DV8" s="82">
        <v>986</v>
      </c>
      <c r="DW8" s="82">
        <v>30</v>
      </c>
      <c r="DX8" s="82">
        <v>35</v>
      </c>
      <c r="DY8" s="82">
        <v>173</v>
      </c>
      <c r="DZ8" s="82">
        <v>51</v>
      </c>
      <c r="EA8" s="82">
        <v>593</v>
      </c>
      <c r="EB8" s="82">
        <v>1174</v>
      </c>
      <c r="EC8" s="82">
        <v>189</v>
      </c>
      <c r="ED8" s="82">
        <v>154</v>
      </c>
      <c r="EE8" s="82">
        <v>345</v>
      </c>
      <c r="EF8" s="82">
        <v>63</v>
      </c>
      <c r="EG8" s="82">
        <v>265</v>
      </c>
      <c r="EH8" s="82">
        <v>1525</v>
      </c>
      <c r="EI8" s="82">
        <v>309</v>
      </c>
      <c r="EJ8" s="82">
        <v>115</v>
      </c>
      <c r="EK8" s="82">
        <v>115</v>
      </c>
      <c r="EL8" s="82">
        <v>30</v>
      </c>
      <c r="EM8" s="82">
        <v>226</v>
      </c>
      <c r="EN8" s="82">
        <v>25</v>
      </c>
      <c r="EO8" s="82">
        <v>4</v>
      </c>
      <c r="EP8" s="82">
        <v>723</v>
      </c>
      <c r="EQ8" s="82">
        <v>87</v>
      </c>
      <c r="ER8" s="82">
        <v>208</v>
      </c>
      <c r="ES8" s="82">
        <v>126</v>
      </c>
      <c r="ET8" s="82">
        <v>290</v>
      </c>
      <c r="EU8" s="82">
        <v>209</v>
      </c>
      <c r="EV8" s="82">
        <v>11</v>
      </c>
      <c r="EW8" s="82">
        <v>48</v>
      </c>
      <c r="EX8" s="82">
        <v>46</v>
      </c>
      <c r="EY8" s="82">
        <v>174</v>
      </c>
      <c r="EZ8" s="82">
        <v>132</v>
      </c>
      <c r="FA8" s="82">
        <v>81</v>
      </c>
      <c r="FB8" s="82">
        <v>150</v>
      </c>
      <c r="FC8" s="82">
        <v>67</v>
      </c>
      <c r="FD8" s="82">
        <v>66</v>
      </c>
      <c r="FE8" s="82">
        <v>104</v>
      </c>
      <c r="FF8" s="82">
        <v>805</v>
      </c>
      <c r="FG8" s="82">
        <v>67</v>
      </c>
      <c r="FH8" s="82">
        <v>22</v>
      </c>
      <c r="FI8" s="82">
        <v>149</v>
      </c>
      <c r="FJ8" s="82">
        <v>60</v>
      </c>
      <c r="FK8" s="82">
        <v>182</v>
      </c>
      <c r="FL8" s="82">
        <v>30</v>
      </c>
      <c r="FM8" s="82">
        <v>26</v>
      </c>
      <c r="FN8" s="82">
        <v>80</v>
      </c>
      <c r="FO8" s="82">
        <v>44</v>
      </c>
      <c r="FP8" s="82">
        <v>58</v>
      </c>
      <c r="FQ8" s="82">
        <v>106</v>
      </c>
      <c r="FR8" s="82">
        <v>47</v>
      </c>
      <c r="FS8" s="82">
        <v>38</v>
      </c>
      <c r="FT8" s="82">
        <v>13</v>
      </c>
      <c r="FU8" s="82">
        <v>77</v>
      </c>
      <c r="FV8" s="82">
        <v>362</v>
      </c>
      <c r="FW8" s="82">
        <v>691</v>
      </c>
      <c r="FX8" s="82">
        <v>773</v>
      </c>
      <c r="FY8" s="82">
        <v>42</v>
      </c>
      <c r="FZ8" s="82">
        <v>22</v>
      </c>
      <c r="GA8" s="82">
        <v>40</v>
      </c>
      <c r="GB8" s="82">
        <v>75</v>
      </c>
      <c r="GC8" s="82">
        <v>15</v>
      </c>
      <c r="GD8" s="82">
        <v>187</v>
      </c>
      <c r="GE8" s="82">
        <v>90</v>
      </c>
      <c r="GF8" s="82">
        <v>87</v>
      </c>
      <c r="GG8" s="82">
        <v>244</v>
      </c>
      <c r="GH8" s="82">
        <v>22</v>
      </c>
      <c r="GI8" s="82">
        <v>17</v>
      </c>
      <c r="GJ8" s="82">
        <v>38</v>
      </c>
      <c r="GK8" s="82">
        <v>10</v>
      </c>
      <c r="GL8" s="82">
        <v>106</v>
      </c>
      <c r="GM8" s="82">
        <v>235</v>
      </c>
      <c r="GN8" s="82">
        <v>788</v>
      </c>
      <c r="GO8" s="82">
        <v>7</v>
      </c>
      <c r="GP8" s="82">
        <v>202</v>
      </c>
      <c r="GQ8" s="82">
        <v>143</v>
      </c>
      <c r="GR8" s="82">
        <v>133</v>
      </c>
      <c r="GS8" s="82">
        <v>3612</v>
      </c>
      <c r="GT8" s="82">
        <v>84</v>
      </c>
      <c r="GU8" s="82">
        <v>2735</v>
      </c>
      <c r="GV8" s="82">
        <v>147</v>
      </c>
      <c r="GW8" s="82">
        <v>20</v>
      </c>
      <c r="GX8" s="82">
        <v>141</v>
      </c>
      <c r="GY8" s="82">
        <v>73</v>
      </c>
      <c r="GZ8" s="82">
        <v>33</v>
      </c>
      <c r="HA8" s="82">
        <v>27</v>
      </c>
      <c r="HB8" s="82">
        <v>38</v>
      </c>
      <c r="HC8" s="82">
        <v>280</v>
      </c>
      <c r="HD8" s="82">
        <v>48</v>
      </c>
      <c r="HE8" s="77">
        <v>38</v>
      </c>
    </row>
    <row r="9" spans="1:213" ht="20.399999999999999" hidden="1">
      <c r="A9" s="83" t="s">
        <v>3933</v>
      </c>
      <c r="B9" s="82">
        <v>61</v>
      </c>
      <c r="C9" s="82">
        <v>30</v>
      </c>
      <c r="D9" s="82">
        <v>505</v>
      </c>
      <c r="E9" s="82">
        <v>236</v>
      </c>
      <c r="F9" s="82">
        <v>65</v>
      </c>
      <c r="G9" s="82">
        <v>177</v>
      </c>
      <c r="H9" s="82">
        <v>296</v>
      </c>
      <c r="I9" s="82">
        <v>1045</v>
      </c>
      <c r="J9" s="82">
        <v>77</v>
      </c>
      <c r="K9" s="82">
        <v>311</v>
      </c>
      <c r="L9" s="82">
        <v>600</v>
      </c>
      <c r="M9" s="82">
        <v>339</v>
      </c>
      <c r="N9" s="82">
        <v>113</v>
      </c>
      <c r="O9" s="82">
        <v>518</v>
      </c>
      <c r="P9" s="82">
        <v>284</v>
      </c>
      <c r="Q9" s="82">
        <v>30</v>
      </c>
      <c r="R9" s="82">
        <v>9</v>
      </c>
      <c r="S9" s="82">
        <v>22</v>
      </c>
      <c r="T9" s="82">
        <v>26</v>
      </c>
      <c r="U9" s="82">
        <v>219</v>
      </c>
      <c r="V9" s="82">
        <v>161</v>
      </c>
      <c r="W9" s="82">
        <v>418</v>
      </c>
      <c r="X9" s="82">
        <v>321</v>
      </c>
      <c r="Y9" s="82">
        <v>140</v>
      </c>
      <c r="Z9" s="82">
        <v>229</v>
      </c>
      <c r="AA9" s="82">
        <v>1220</v>
      </c>
      <c r="AB9" s="82">
        <v>85</v>
      </c>
      <c r="AC9" s="82">
        <v>48</v>
      </c>
      <c r="AD9" s="82">
        <v>267</v>
      </c>
      <c r="AE9" s="82">
        <v>206</v>
      </c>
      <c r="AF9" s="82">
        <v>119</v>
      </c>
      <c r="AG9" s="82">
        <v>236</v>
      </c>
      <c r="AH9" s="82">
        <v>429</v>
      </c>
      <c r="AI9" s="82">
        <v>208</v>
      </c>
      <c r="AJ9" s="82">
        <v>230</v>
      </c>
      <c r="AK9" s="82">
        <v>64</v>
      </c>
      <c r="AL9" s="82">
        <v>105</v>
      </c>
      <c r="AM9" s="82">
        <v>39</v>
      </c>
      <c r="AN9" s="82">
        <v>138</v>
      </c>
      <c r="AO9" s="82">
        <v>998</v>
      </c>
      <c r="AP9" s="82">
        <v>108</v>
      </c>
      <c r="AQ9" s="82">
        <v>248</v>
      </c>
      <c r="AR9" s="82">
        <v>170</v>
      </c>
      <c r="AS9" s="82">
        <v>327</v>
      </c>
      <c r="AT9" s="82">
        <v>14</v>
      </c>
      <c r="AU9" s="82">
        <v>74</v>
      </c>
      <c r="AV9" s="82">
        <v>64</v>
      </c>
      <c r="AW9" s="82">
        <v>41</v>
      </c>
      <c r="AX9" s="82">
        <v>714</v>
      </c>
      <c r="AY9" s="82">
        <v>2131</v>
      </c>
      <c r="AZ9" s="82">
        <v>395</v>
      </c>
      <c r="BA9" s="82">
        <v>46</v>
      </c>
      <c r="BB9" s="82">
        <v>33</v>
      </c>
      <c r="BC9" s="82">
        <v>184</v>
      </c>
      <c r="BD9" s="82">
        <v>1628</v>
      </c>
      <c r="BE9" s="82">
        <v>543</v>
      </c>
      <c r="BF9" s="82">
        <v>180</v>
      </c>
      <c r="BG9" s="82">
        <v>377</v>
      </c>
      <c r="BH9" s="82">
        <v>860</v>
      </c>
      <c r="BI9" s="82">
        <v>173</v>
      </c>
      <c r="BJ9" s="82">
        <v>120</v>
      </c>
      <c r="BK9" s="82">
        <v>301</v>
      </c>
      <c r="BL9" s="82">
        <v>86</v>
      </c>
      <c r="BM9" s="82">
        <v>197</v>
      </c>
      <c r="BN9" s="82">
        <v>140</v>
      </c>
      <c r="BO9" s="82">
        <v>697</v>
      </c>
      <c r="BP9" s="82">
        <v>218</v>
      </c>
      <c r="BQ9" s="82">
        <v>149</v>
      </c>
      <c r="BR9" s="82">
        <v>311</v>
      </c>
      <c r="BS9" s="82">
        <v>218</v>
      </c>
      <c r="BT9" s="82">
        <v>224</v>
      </c>
      <c r="BU9" s="82">
        <v>353</v>
      </c>
      <c r="BV9" s="82">
        <v>215</v>
      </c>
      <c r="BW9" s="82">
        <v>469</v>
      </c>
      <c r="BX9" s="82">
        <v>45</v>
      </c>
      <c r="BY9" s="82">
        <v>122</v>
      </c>
      <c r="BZ9" s="82">
        <v>105</v>
      </c>
      <c r="CA9" s="82">
        <v>263</v>
      </c>
      <c r="CB9" s="82">
        <v>112</v>
      </c>
      <c r="CC9" s="82">
        <v>92</v>
      </c>
      <c r="CD9" s="82">
        <v>614</v>
      </c>
      <c r="CE9" s="82">
        <v>174</v>
      </c>
      <c r="CF9" s="82">
        <v>147</v>
      </c>
      <c r="CG9" s="82">
        <v>199</v>
      </c>
      <c r="CH9" s="82">
        <v>54</v>
      </c>
      <c r="CI9" s="82">
        <v>559</v>
      </c>
      <c r="CJ9" s="82">
        <v>273</v>
      </c>
      <c r="CK9" s="82">
        <v>28</v>
      </c>
      <c r="CL9" s="82">
        <v>256</v>
      </c>
      <c r="CM9" s="82">
        <v>132</v>
      </c>
      <c r="CN9" s="82">
        <v>278</v>
      </c>
      <c r="CO9" s="82">
        <v>139</v>
      </c>
      <c r="CP9" s="82">
        <v>252</v>
      </c>
      <c r="CQ9" s="82">
        <v>262</v>
      </c>
      <c r="CR9" s="82">
        <v>180</v>
      </c>
      <c r="CS9" s="82">
        <v>291</v>
      </c>
      <c r="CT9" s="82">
        <v>176</v>
      </c>
      <c r="CU9" s="82">
        <v>4</v>
      </c>
      <c r="CV9" s="82">
        <v>759</v>
      </c>
      <c r="CW9" s="82">
        <v>27</v>
      </c>
      <c r="CX9" s="82">
        <v>102</v>
      </c>
      <c r="CY9" s="82">
        <v>166</v>
      </c>
      <c r="CZ9" s="82">
        <v>21</v>
      </c>
      <c r="DA9" s="82">
        <v>12</v>
      </c>
      <c r="DB9" s="82">
        <v>128</v>
      </c>
      <c r="DC9" s="82">
        <v>146</v>
      </c>
      <c r="DD9" s="82">
        <v>299</v>
      </c>
      <c r="DE9" s="82">
        <v>967</v>
      </c>
      <c r="DF9" s="82">
        <v>44</v>
      </c>
      <c r="DG9" s="82">
        <v>153</v>
      </c>
      <c r="DH9" s="82">
        <v>626</v>
      </c>
      <c r="DI9" s="82">
        <v>18</v>
      </c>
      <c r="DJ9" s="82">
        <v>1026</v>
      </c>
      <c r="DK9" s="82">
        <v>582</v>
      </c>
      <c r="DL9" s="82">
        <v>89</v>
      </c>
      <c r="DM9" s="82">
        <v>98</v>
      </c>
      <c r="DN9" s="81">
        <v>158</v>
      </c>
      <c r="DO9" s="82">
        <v>167</v>
      </c>
      <c r="DP9" s="82">
        <v>28</v>
      </c>
      <c r="DQ9" s="82">
        <v>329</v>
      </c>
      <c r="DR9" s="82">
        <v>78</v>
      </c>
      <c r="DS9" s="82">
        <v>334</v>
      </c>
      <c r="DT9" s="82">
        <v>75</v>
      </c>
      <c r="DU9" s="82">
        <v>216</v>
      </c>
      <c r="DV9" s="82">
        <v>961</v>
      </c>
      <c r="DW9" s="82">
        <v>65</v>
      </c>
      <c r="DX9" s="82">
        <v>58</v>
      </c>
      <c r="DY9" s="82">
        <v>236</v>
      </c>
      <c r="DZ9" s="82">
        <v>87</v>
      </c>
      <c r="EA9" s="82">
        <v>797</v>
      </c>
      <c r="EB9" s="82">
        <v>1398</v>
      </c>
      <c r="EC9" s="82">
        <v>247</v>
      </c>
      <c r="ED9" s="82">
        <v>237</v>
      </c>
      <c r="EE9" s="82">
        <v>432</v>
      </c>
      <c r="EF9" s="82">
        <v>96</v>
      </c>
      <c r="EG9" s="82">
        <v>463</v>
      </c>
      <c r="EH9" s="82">
        <v>1750</v>
      </c>
      <c r="EI9" s="82">
        <v>528</v>
      </c>
      <c r="EJ9" s="82">
        <v>211</v>
      </c>
      <c r="EK9" s="82">
        <v>164</v>
      </c>
      <c r="EL9" s="82">
        <v>46</v>
      </c>
      <c r="EM9" s="82">
        <v>269</v>
      </c>
      <c r="EN9" s="82">
        <v>24</v>
      </c>
      <c r="EO9" s="82">
        <v>7</v>
      </c>
      <c r="EP9" s="82">
        <v>1081</v>
      </c>
      <c r="EQ9" s="82">
        <v>148</v>
      </c>
      <c r="ER9" s="82">
        <v>229</v>
      </c>
      <c r="ES9" s="82">
        <v>199</v>
      </c>
      <c r="ET9" s="82">
        <v>465</v>
      </c>
      <c r="EU9" s="82">
        <v>363</v>
      </c>
      <c r="EV9" s="82">
        <v>23</v>
      </c>
      <c r="EW9" s="82">
        <v>68</v>
      </c>
      <c r="EX9" s="82">
        <v>84</v>
      </c>
      <c r="EY9" s="82">
        <v>246</v>
      </c>
      <c r="EZ9" s="82">
        <v>304</v>
      </c>
      <c r="FA9" s="82">
        <v>103</v>
      </c>
      <c r="FB9" s="82">
        <v>211</v>
      </c>
      <c r="FC9" s="82">
        <v>86</v>
      </c>
      <c r="FD9" s="82">
        <v>88</v>
      </c>
      <c r="FE9" s="82">
        <v>165</v>
      </c>
      <c r="FF9" s="82">
        <v>1011</v>
      </c>
      <c r="FG9" s="82">
        <v>84</v>
      </c>
      <c r="FH9" s="82">
        <v>32</v>
      </c>
      <c r="FI9" s="82">
        <v>233</v>
      </c>
      <c r="FJ9" s="82">
        <v>68</v>
      </c>
      <c r="FK9" s="82">
        <v>265</v>
      </c>
      <c r="FL9" s="82">
        <v>56</v>
      </c>
      <c r="FM9" s="82">
        <v>25</v>
      </c>
      <c r="FN9" s="82">
        <v>109</v>
      </c>
      <c r="FO9" s="82">
        <v>48</v>
      </c>
      <c r="FP9" s="82">
        <v>51</v>
      </c>
      <c r="FQ9" s="82">
        <v>130</v>
      </c>
      <c r="FR9" s="82">
        <v>61</v>
      </c>
      <c r="FS9" s="82">
        <v>79</v>
      </c>
      <c r="FT9" s="82">
        <v>35</v>
      </c>
      <c r="FU9" s="82">
        <v>114</v>
      </c>
      <c r="FV9" s="82">
        <v>703</v>
      </c>
      <c r="FW9" s="82">
        <v>881</v>
      </c>
      <c r="FX9" s="82">
        <v>1101</v>
      </c>
      <c r="FY9" s="82">
        <v>64</v>
      </c>
      <c r="FZ9" s="82">
        <v>35</v>
      </c>
      <c r="GA9" s="82">
        <v>97</v>
      </c>
      <c r="GB9" s="82">
        <v>93</v>
      </c>
      <c r="GC9" s="82">
        <v>16</v>
      </c>
      <c r="GD9" s="82">
        <v>282</v>
      </c>
      <c r="GE9" s="82">
        <v>189</v>
      </c>
      <c r="GF9" s="82">
        <v>127</v>
      </c>
      <c r="GG9" s="82">
        <v>500</v>
      </c>
      <c r="GH9" s="82">
        <v>18</v>
      </c>
      <c r="GI9" s="82">
        <v>26</v>
      </c>
      <c r="GJ9" s="82">
        <v>37</v>
      </c>
      <c r="GK9" s="82">
        <v>11</v>
      </c>
      <c r="GL9" s="82">
        <v>108</v>
      </c>
      <c r="GM9" s="82">
        <v>352</v>
      </c>
      <c r="GN9" s="82">
        <v>1233</v>
      </c>
      <c r="GO9" s="82">
        <v>16</v>
      </c>
      <c r="GP9" s="82">
        <v>230</v>
      </c>
      <c r="GQ9" s="82">
        <v>636</v>
      </c>
      <c r="GR9" s="82">
        <v>142</v>
      </c>
      <c r="GS9" s="82">
        <v>4350</v>
      </c>
      <c r="GT9" s="82">
        <v>128</v>
      </c>
      <c r="GU9" s="82">
        <v>3346</v>
      </c>
      <c r="GV9" s="82">
        <v>275</v>
      </c>
      <c r="GW9" s="82">
        <v>25</v>
      </c>
      <c r="GX9" s="82">
        <v>153</v>
      </c>
      <c r="GY9" s="82">
        <v>117</v>
      </c>
      <c r="GZ9" s="82">
        <v>60</v>
      </c>
      <c r="HA9" s="82">
        <v>57</v>
      </c>
      <c r="HB9" s="82">
        <v>92</v>
      </c>
      <c r="HC9" s="82">
        <v>436</v>
      </c>
      <c r="HD9" s="82">
        <v>85</v>
      </c>
      <c r="HE9" s="77">
        <v>65</v>
      </c>
    </row>
    <row r="11" spans="1:213">
      <c r="A11" s="76"/>
      <c r="B11" s="76" t="s">
        <v>0</v>
      </c>
      <c r="C11" s="86" t="s">
        <v>5158</v>
      </c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  <c r="FM11" s="76"/>
      <c r="FN11" s="76"/>
      <c r="FO11" s="76"/>
      <c r="FP11" s="76"/>
      <c r="FQ11" s="76"/>
      <c r="FR11" s="76"/>
      <c r="FS11" s="76"/>
      <c r="FT11" s="76"/>
      <c r="FU11" s="76"/>
      <c r="FV11" s="76"/>
      <c r="FW11" s="76"/>
      <c r="FX11" s="76"/>
      <c r="FY11" s="76"/>
      <c r="FZ11" s="76"/>
      <c r="GA11" s="76"/>
      <c r="GB11" s="76"/>
      <c r="GC11" s="76"/>
      <c r="GD11" s="76"/>
      <c r="GE11" s="76"/>
      <c r="GF11" s="76"/>
      <c r="GG11" s="76"/>
      <c r="GH11" s="76"/>
      <c r="GI11" s="76"/>
      <c r="GJ11" s="76"/>
      <c r="GK11" s="76"/>
      <c r="GL11" s="76"/>
      <c r="GM11" s="76"/>
      <c r="GN11" s="76"/>
      <c r="GO11" s="76"/>
      <c r="GP11" s="76"/>
      <c r="GQ11" s="76"/>
      <c r="GR11" s="76"/>
      <c r="GS11" s="76"/>
      <c r="GT11" s="76"/>
      <c r="GU11" s="76"/>
      <c r="GV11" s="76"/>
      <c r="GW11" s="76"/>
      <c r="GX11" s="76"/>
      <c r="GY11" s="76"/>
      <c r="GZ11" s="76"/>
      <c r="HA11" s="76"/>
      <c r="HB11" s="76"/>
      <c r="HC11" s="76"/>
      <c r="HD11" s="76"/>
      <c r="HE11" s="76"/>
    </row>
    <row r="12" spans="1:213" ht="20.399999999999999">
      <c r="A12" s="83" t="s">
        <v>3928</v>
      </c>
      <c r="B12" s="269" t="str">
        <f>LOOKUP(C$11,B$2:HE$2,FIXED(B4:HE4,0,FALSE))</f>
        <v>5,286</v>
      </c>
      <c r="C12" s="270"/>
      <c r="D12" s="270"/>
      <c r="E12" s="270"/>
      <c r="F12" s="270"/>
      <c r="G12" s="271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  <c r="DF12" s="76"/>
      <c r="DG12" s="76"/>
      <c r="DH12" s="76"/>
      <c r="DI12" s="76"/>
      <c r="DJ12" s="76"/>
      <c r="DK12" s="76"/>
      <c r="DL12" s="76"/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6"/>
      <c r="DX12" s="76"/>
      <c r="DY12" s="76"/>
      <c r="DZ12" s="76"/>
      <c r="EA12" s="76"/>
      <c r="EB12" s="76"/>
      <c r="EC12" s="76"/>
      <c r="ED12" s="76"/>
      <c r="EE12" s="76"/>
      <c r="EF12" s="76"/>
      <c r="EG12" s="76"/>
      <c r="EH12" s="76"/>
      <c r="EI12" s="76"/>
      <c r="EJ12" s="76"/>
      <c r="EK12" s="76"/>
      <c r="EL12" s="76"/>
      <c r="EM12" s="76"/>
      <c r="EN12" s="76"/>
      <c r="EO12" s="76"/>
      <c r="EP12" s="76"/>
      <c r="EQ12" s="76"/>
      <c r="ER12" s="76"/>
      <c r="ES12" s="76"/>
      <c r="ET12" s="76"/>
      <c r="EU12" s="76"/>
      <c r="EV12" s="76"/>
      <c r="EW12" s="76"/>
      <c r="EX12" s="76"/>
      <c r="EY12" s="76"/>
      <c r="EZ12" s="76"/>
      <c r="FA12" s="76"/>
      <c r="FB12" s="76"/>
      <c r="FC12" s="76"/>
      <c r="FD12" s="76"/>
      <c r="FE12" s="76"/>
      <c r="FF12" s="76"/>
      <c r="FG12" s="76"/>
      <c r="FH12" s="76"/>
      <c r="FI12" s="76"/>
      <c r="FJ12" s="76"/>
      <c r="FK12" s="76"/>
      <c r="FL12" s="76"/>
      <c r="FM12" s="76"/>
      <c r="FN12" s="76"/>
      <c r="FO12" s="76"/>
      <c r="FP12" s="76"/>
      <c r="FQ12" s="76"/>
      <c r="FR12" s="76"/>
      <c r="FS12" s="76"/>
      <c r="FT12" s="76"/>
      <c r="FU12" s="76"/>
      <c r="FV12" s="76"/>
      <c r="FW12" s="76"/>
      <c r="FX12" s="76"/>
      <c r="FY12" s="76"/>
      <c r="FZ12" s="76"/>
      <c r="GA12" s="76"/>
      <c r="GB12" s="76"/>
      <c r="GC12" s="76"/>
      <c r="GD12" s="76"/>
      <c r="GE12" s="76"/>
      <c r="GF12" s="76"/>
      <c r="GG12" s="76"/>
      <c r="GH12" s="76"/>
      <c r="GI12" s="76"/>
      <c r="GJ12" s="76"/>
      <c r="GK12" s="76"/>
      <c r="GL12" s="76"/>
      <c r="GM12" s="76"/>
      <c r="GN12" s="76"/>
      <c r="GO12" s="76"/>
      <c r="GP12" s="76"/>
      <c r="GQ12" s="76"/>
      <c r="GR12" s="76"/>
      <c r="GS12" s="76"/>
      <c r="GT12" s="76"/>
      <c r="GU12" s="76"/>
      <c r="GV12" s="76"/>
      <c r="GW12" s="76"/>
      <c r="GX12" s="76"/>
      <c r="GY12" s="76"/>
      <c r="GZ12" s="76"/>
      <c r="HA12" s="76"/>
      <c r="HB12" s="76"/>
      <c r="HC12" s="76"/>
      <c r="HD12" s="76"/>
      <c r="HE12" s="76"/>
    </row>
    <row r="13" spans="1:213" ht="30.6">
      <c r="A13" s="83" t="s">
        <v>3929</v>
      </c>
      <c r="B13" s="269" t="str">
        <f>LOOKUP(C$11,B$2:HE$2,FIXED(B5:HE5,0,FALSE))</f>
        <v>2,116</v>
      </c>
      <c r="C13" s="120" t="str">
        <f>LOOKUP(C$11,B$2:HE$2,FIXED(B5:HE5,0,FALSE))</f>
        <v>2,116</v>
      </c>
      <c r="D13" s="120"/>
      <c r="E13" s="120"/>
      <c r="F13" s="120"/>
      <c r="G13" s="121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6"/>
      <c r="DI13" s="76"/>
      <c r="DJ13" s="76"/>
      <c r="DK13" s="76"/>
      <c r="DL13" s="76"/>
      <c r="DM13" s="76"/>
      <c r="DN13" s="76"/>
      <c r="DO13" s="76"/>
      <c r="DP13" s="76"/>
      <c r="DQ13" s="76"/>
      <c r="DR13" s="76"/>
      <c r="DS13" s="76"/>
      <c r="DT13" s="76"/>
      <c r="DU13" s="76"/>
      <c r="DV13" s="76"/>
      <c r="DW13" s="76"/>
      <c r="DX13" s="76"/>
      <c r="DY13" s="76"/>
      <c r="DZ13" s="76"/>
      <c r="EA13" s="76"/>
      <c r="EB13" s="76"/>
      <c r="EC13" s="76"/>
      <c r="ED13" s="76"/>
      <c r="EE13" s="76"/>
      <c r="EF13" s="76"/>
      <c r="EG13" s="76"/>
      <c r="EH13" s="76"/>
      <c r="EI13" s="76"/>
      <c r="EJ13" s="76"/>
      <c r="EK13" s="76"/>
      <c r="EL13" s="76"/>
      <c r="EM13" s="76"/>
      <c r="EN13" s="76"/>
      <c r="EO13" s="76"/>
      <c r="EP13" s="76"/>
      <c r="EQ13" s="76"/>
      <c r="ER13" s="76"/>
      <c r="ES13" s="76"/>
      <c r="ET13" s="76"/>
      <c r="EU13" s="76"/>
      <c r="EV13" s="76"/>
      <c r="EW13" s="76"/>
      <c r="EX13" s="76"/>
      <c r="EY13" s="76"/>
      <c r="EZ13" s="76"/>
      <c r="FA13" s="76"/>
      <c r="FB13" s="76"/>
      <c r="FC13" s="76"/>
      <c r="FD13" s="76"/>
      <c r="FE13" s="76"/>
      <c r="FF13" s="76"/>
      <c r="FG13" s="76"/>
      <c r="FH13" s="76"/>
      <c r="FI13" s="76"/>
      <c r="FJ13" s="76"/>
      <c r="FK13" s="76"/>
      <c r="FL13" s="76"/>
      <c r="FM13" s="76"/>
      <c r="FN13" s="76"/>
      <c r="FO13" s="76"/>
      <c r="FP13" s="76"/>
      <c r="FQ13" s="76"/>
      <c r="FR13" s="76"/>
      <c r="FS13" s="76"/>
      <c r="FT13" s="76"/>
      <c r="FU13" s="76"/>
      <c r="FV13" s="76"/>
      <c r="FW13" s="76"/>
      <c r="FX13" s="76"/>
      <c r="FY13" s="76"/>
      <c r="FZ13" s="76"/>
      <c r="GA13" s="76"/>
      <c r="GB13" s="76"/>
      <c r="GC13" s="76"/>
      <c r="GD13" s="76"/>
      <c r="GE13" s="76"/>
      <c r="GF13" s="76"/>
      <c r="GG13" s="76"/>
      <c r="GH13" s="76"/>
      <c r="GI13" s="76"/>
      <c r="GJ13" s="76"/>
      <c r="GK13" s="76"/>
      <c r="GL13" s="76"/>
      <c r="GM13" s="76"/>
      <c r="GN13" s="76"/>
      <c r="GO13" s="76"/>
      <c r="GP13" s="76"/>
      <c r="GQ13" s="76"/>
      <c r="GR13" s="76"/>
      <c r="GS13" s="76"/>
      <c r="GT13" s="76"/>
      <c r="GU13" s="76"/>
      <c r="GV13" s="76"/>
      <c r="GW13" s="76"/>
      <c r="GX13" s="76"/>
      <c r="GY13" s="76"/>
      <c r="GZ13" s="76"/>
      <c r="HA13" s="76"/>
      <c r="HB13" s="76"/>
      <c r="HC13" s="76"/>
      <c r="HD13" s="76"/>
      <c r="HE13" s="76"/>
    </row>
    <row r="14" spans="1:213" ht="20.399999999999999">
      <c r="A14" s="83" t="s">
        <v>3930</v>
      </c>
      <c r="B14" s="114"/>
      <c r="C14" s="120" t="str">
        <f>LOOKUP(C$11,B$2:HE$2,FIXED(B6:HE6,0,FALSE))</f>
        <v>2,828</v>
      </c>
      <c r="D14" s="120" t="str">
        <f>LOOKUP(C$11,B$2:HE$2,FIXED(B6:HE6,0,FALSE))</f>
        <v>2,828</v>
      </c>
      <c r="E14" s="120"/>
      <c r="F14" s="120"/>
      <c r="G14" s="121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  <c r="DF14" s="76"/>
      <c r="DG14" s="76"/>
      <c r="DH14" s="76"/>
      <c r="DI14" s="76"/>
      <c r="DJ14" s="76"/>
      <c r="DK14" s="76"/>
      <c r="DL14" s="76"/>
      <c r="DM14" s="76"/>
      <c r="DN14" s="76"/>
      <c r="DO14" s="76"/>
      <c r="DP14" s="76"/>
      <c r="DQ14" s="76"/>
      <c r="DR14" s="76"/>
      <c r="DS14" s="76"/>
      <c r="DT14" s="76"/>
      <c r="DU14" s="76"/>
      <c r="DV14" s="76"/>
      <c r="DW14" s="76"/>
      <c r="DX14" s="76"/>
      <c r="DY14" s="76"/>
      <c r="DZ14" s="76"/>
      <c r="EA14" s="76"/>
      <c r="EB14" s="76"/>
      <c r="EC14" s="76"/>
      <c r="ED14" s="76"/>
      <c r="EE14" s="76"/>
      <c r="EF14" s="76"/>
      <c r="EG14" s="76"/>
      <c r="EH14" s="76"/>
      <c r="EI14" s="76"/>
      <c r="EJ14" s="76"/>
      <c r="EK14" s="76"/>
      <c r="EL14" s="76"/>
      <c r="EM14" s="76"/>
      <c r="EN14" s="76"/>
      <c r="EO14" s="76"/>
      <c r="EP14" s="76"/>
      <c r="EQ14" s="76"/>
      <c r="ER14" s="76"/>
      <c r="ES14" s="76"/>
      <c r="ET14" s="76"/>
      <c r="EU14" s="76"/>
      <c r="EV14" s="76"/>
      <c r="EW14" s="76"/>
      <c r="EX14" s="76"/>
      <c r="EY14" s="76"/>
      <c r="EZ14" s="76"/>
      <c r="FA14" s="76"/>
      <c r="FB14" s="76"/>
      <c r="FC14" s="76"/>
      <c r="FD14" s="76"/>
      <c r="FE14" s="76"/>
      <c r="FF14" s="76"/>
      <c r="FG14" s="76"/>
      <c r="FH14" s="76"/>
      <c r="FI14" s="76"/>
      <c r="FJ14" s="76"/>
      <c r="FK14" s="76"/>
      <c r="FL14" s="76"/>
      <c r="FM14" s="76"/>
      <c r="FN14" s="76"/>
      <c r="FO14" s="76"/>
      <c r="FP14" s="76"/>
      <c r="FQ14" s="76"/>
      <c r="FR14" s="76"/>
      <c r="FS14" s="76"/>
      <c r="FT14" s="76"/>
      <c r="FU14" s="76"/>
      <c r="FV14" s="76"/>
      <c r="FW14" s="76"/>
      <c r="FX14" s="76"/>
      <c r="FY14" s="76"/>
      <c r="FZ14" s="76"/>
      <c r="GA14" s="76"/>
      <c r="GB14" s="76"/>
      <c r="GC14" s="76"/>
      <c r="GD14" s="76"/>
      <c r="GE14" s="76"/>
      <c r="GF14" s="76"/>
      <c r="GG14" s="76"/>
      <c r="GH14" s="76"/>
      <c r="GI14" s="76"/>
      <c r="GJ14" s="76"/>
      <c r="GK14" s="76"/>
      <c r="GL14" s="76"/>
      <c r="GM14" s="76"/>
      <c r="GN14" s="76"/>
      <c r="GO14" s="76"/>
      <c r="GP14" s="76"/>
      <c r="GQ14" s="76"/>
      <c r="GR14" s="76"/>
      <c r="GS14" s="76"/>
      <c r="GT14" s="76"/>
      <c r="GU14" s="76"/>
      <c r="GV14" s="76"/>
      <c r="GW14" s="76"/>
      <c r="GX14" s="76"/>
      <c r="GY14" s="76"/>
      <c r="GZ14" s="76"/>
      <c r="HA14" s="76"/>
      <c r="HB14" s="76"/>
      <c r="HC14" s="76"/>
      <c r="HD14" s="76"/>
      <c r="HE14" s="76"/>
    </row>
    <row r="15" spans="1:213" ht="20.399999999999999">
      <c r="A15" s="83" t="s">
        <v>3931</v>
      </c>
      <c r="B15" s="114"/>
      <c r="C15" s="120"/>
      <c r="D15" s="120" t="str">
        <f>LOOKUP(C$11,B$2:HE$2,FIXED(B7:HE7,0,FALSE))</f>
        <v>2,317</v>
      </c>
      <c r="E15" s="120" t="str">
        <f>LOOKUP(C$11,B$2:HE$2,FIXED(B7:HE7,0,FALSE))</f>
        <v>2,317</v>
      </c>
      <c r="F15" s="120"/>
      <c r="G15" s="121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76"/>
      <c r="CY15" s="76"/>
      <c r="CZ15" s="76"/>
      <c r="DA15" s="76"/>
      <c r="DB15" s="76"/>
      <c r="DC15" s="76"/>
      <c r="DD15" s="76"/>
      <c r="DE15" s="76"/>
      <c r="DF15" s="76"/>
      <c r="DG15" s="76"/>
      <c r="DH15" s="76"/>
      <c r="DI15" s="76"/>
      <c r="DJ15" s="76"/>
      <c r="DK15" s="76"/>
      <c r="DL15" s="76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6"/>
      <c r="DX15" s="76"/>
      <c r="DY15" s="76"/>
      <c r="DZ15" s="76"/>
      <c r="EA15" s="76"/>
      <c r="EB15" s="76"/>
      <c r="EC15" s="76"/>
      <c r="ED15" s="76"/>
      <c r="EE15" s="76"/>
      <c r="EF15" s="76"/>
      <c r="EG15" s="76"/>
      <c r="EH15" s="76"/>
      <c r="EI15" s="76"/>
      <c r="EJ15" s="76"/>
      <c r="EK15" s="76"/>
      <c r="EL15" s="76"/>
      <c r="EM15" s="76"/>
      <c r="EN15" s="76"/>
      <c r="EO15" s="76"/>
      <c r="EP15" s="76"/>
      <c r="EQ15" s="76"/>
      <c r="ER15" s="76"/>
      <c r="ES15" s="76"/>
      <c r="ET15" s="76"/>
      <c r="EU15" s="76"/>
      <c r="EV15" s="76"/>
      <c r="EW15" s="76"/>
      <c r="EX15" s="76"/>
      <c r="EY15" s="76"/>
      <c r="EZ15" s="76"/>
      <c r="FA15" s="76"/>
      <c r="FB15" s="76"/>
      <c r="FC15" s="76"/>
      <c r="FD15" s="76"/>
      <c r="FE15" s="76"/>
      <c r="FF15" s="76"/>
      <c r="FG15" s="76"/>
      <c r="FH15" s="76"/>
      <c r="FI15" s="76"/>
      <c r="FJ15" s="76"/>
      <c r="FK15" s="76"/>
      <c r="FL15" s="76"/>
      <c r="FM15" s="76"/>
      <c r="FN15" s="76"/>
      <c r="FO15" s="76"/>
      <c r="FP15" s="76"/>
      <c r="FQ15" s="76"/>
      <c r="FR15" s="76"/>
      <c r="FS15" s="76"/>
      <c r="FT15" s="76"/>
      <c r="FU15" s="76"/>
      <c r="FV15" s="76"/>
      <c r="FW15" s="76"/>
      <c r="FX15" s="76"/>
      <c r="FY15" s="76"/>
      <c r="FZ15" s="76"/>
      <c r="GA15" s="76"/>
      <c r="GB15" s="76"/>
      <c r="GC15" s="76"/>
      <c r="GD15" s="76"/>
      <c r="GE15" s="76"/>
      <c r="GF15" s="76"/>
      <c r="GG15" s="76"/>
      <c r="GH15" s="76"/>
      <c r="GI15" s="76"/>
      <c r="GJ15" s="76"/>
      <c r="GK15" s="76"/>
      <c r="GL15" s="76"/>
      <c r="GM15" s="76"/>
      <c r="GN15" s="76"/>
      <c r="GO15" s="76"/>
      <c r="GP15" s="76"/>
      <c r="GQ15" s="76"/>
      <c r="GR15" s="76"/>
      <c r="GS15" s="76"/>
      <c r="GT15" s="76"/>
      <c r="GU15" s="76"/>
      <c r="GV15" s="76"/>
      <c r="GW15" s="76"/>
      <c r="GX15" s="76"/>
      <c r="GY15" s="76"/>
      <c r="GZ15" s="76"/>
      <c r="HA15" s="76"/>
      <c r="HB15" s="76"/>
      <c r="HC15" s="76"/>
      <c r="HD15" s="76"/>
      <c r="HE15" s="76"/>
    </row>
    <row r="16" spans="1:213" ht="20.399999999999999">
      <c r="A16" s="83" t="s">
        <v>3932</v>
      </c>
      <c r="B16" s="114"/>
      <c r="C16" s="120"/>
      <c r="D16" s="120"/>
      <c r="E16" s="120" t="str">
        <f>LOOKUP(C$11,B$2:HE$2,FIXED(B8:HE8,0,FALSE))</f>
        <v>362</v>
      </c>
      <c r="F16" s="120" t="str">
        <f>LOOKUP(C$11,B$2:HE$2,FIXED(B8:HE8,0,FALSE))</f>
        <v>362</v>
      </c>
      <c r="G16" s="121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76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6"/>
      <c r="CS16" s="76"/>
      <c r="CT16" s="76"/>
      <c r="CU16" s="76"/>
      <c r="CV16" s="76"/>
      <c r="CW16" s="76"/>
      <c r="CX16" s="76"/>
      <c r="CY16" s="76"/>
      <c r="CZ16" s="76"/>
      <c r="DA16" s="76"/>
      <c r="DB16" s="76"/>
      <c r="DC16" s="76"/>
      <c r="DD16" s="76"/>
      <c r="DE16" s="76"/>
      <c r="DF16" s="76"/>
      <c r="DG16" s="76"/>
      <c r="DH16" s="76"/>
      <c r="DI16" s="76"/>
      <c r="DJ16" s="76"/>
      <c r="DK16" s="76"/>
      <c r="DL16" s="76"/>
      <c r="DM16" s="76"/>
      <c r="DN16" s="76"/>
      <c r="DO16" s="76"/>
      <c r="DP16" s="76"/>
      <c r="DQ16" s="76"/>
      <c r="DR16" s="76"/>
      <c r="DS16" s="76"/>
      <c r="DT16" s="76"/>
      <c r="DU16" s="76"/>
      <c r="DV16" s="76"/>
      <c r="DW16" s="76"/>
      <c r="DX16" s="76"/>
      <c r="DY16" s="76"/>
      <c r="DZ16" s="76"/>
      <c r="EA16" s="76"/>
      <c r="EB16" s="76"/>
      <c r="EC16" s="76"/>
      <c r="ED16" s="76"/>
      <c r="EE16" s="76"/>
      <c r="EF16" s="76"/>
      <c r="EG16" s="76"/>
      <c r="EH16" s="76"/>
      <c r="EI16" s="76"/>
      <c r="EJ16" s="76"/>
      <c r="EK16" s="76"/>
      <c r="EL16" s="76"/>
      <c r="EM16" s="76"/>
      <c r="EN16" s="76"/>
      <c r="EO16" s="76"/>
      <c r="EP16" s="76"/>
      <c r="EQ16" s="76"/>
      <c r="ER16" s="76"/>
      <c r="ES16" s="76"/>
      <c r="ET16" s="76"/>
      <c r="EU16" s="76"/>
      <c r="EV16" s="76"/>
      <c r="EW16" s="76"/>
      <c r="EX16" s="76"/>
      <c r="EY16" s="76"/>
      <c r="EZ16" s="76"/>
      <c r="FA16" s="76"/>
      <c r="FB16" s="76"/>
      <c r="FC16" s="76"/>
      <c r="FD16" s="76"/>
      <c r="FE16" s="76"/>
      <c r="FF16" s="76"/>
      <c r="FG16" s="76"/>
      <c r="FH16" s="76"/>
      <c r="FI16" s="76"/>
      <c r="FJ16" s="76"/>
      <c r="FK16" s="76"/>
      <c r="FL16" s="76"/>
      <c r="FM16" s="76"/>
      <c r="FN16" s="76"/>
      <c r="FO16" s="76"/>
      <c r="FP16" s="76"/>
      <c r="FQ16" s="76"/>
      <c r="FR16" s="76"/>
      <c r="FS16" s="76"/>
      <c r="FT16" s="76"/>
      <c r="FU16" s="76"/>
      <c r="FV16" s="76"/>
      <c r="FW16" s="76"/>
      <c r="FX16" s="76"/>
      <c r="FY16" s="76"/>
      <c r="FZ16" s="76"/>
      <c r="GA16" s="76"/>
      <c r="GB16" s="76"/>
      <c r="GC16" s="76"/>
      <c r="GD16" s="76"/>
      <c r="GE16" s="76"/>
      <c r="GF16" s="76"/>
      <c r="GG16" s="76"/>
      <c r="GH16" s="76"/>
      <c r="GI16" s="76"/>
      <c r="GJ16" s="76"/>
      <c r="GK16" s="76"/>
      <c r="GL16" s="76"/>
      <c r="GM16" s="76"/>
      <c r="GN16" s="76"/>
      <c r="GO16" s="76"/>
      <c r="GP16" s="76"/>
      <c r="GQ16" s="76"/>
      <c r="GR16" s="76"/>
      <c r="GS16" s="76"/>
      <c r="GT16" s="76"/>
      <c r="GU16" s="76"/>
      <c r="GV16" s="76"/>
      <c r="GW16" s="76"/>
      <c r="GX16" s="76"/>
      <c r="GY16" s="76"/>
      <c r="GZ16" s="76"/>
      <c r="HA16" s="76"/>
      <c r="HB16" s="76"/>
      <c r="HC16" s="76"/>
      <c r="HD16" s="76"/>
      <c r="HE16" s="76"/>
    </row>
    <row r="17" spans="1:7" ht="20.399999999999999">
      <c r="A17" s="83" t="s">
        <v>3933</v>
      </c>
      <c r="B17" s="114"/>
      <c r="C17" s="120"/>
      <c r="D17" s="120"/>
      <c r="E17" s="120"/>
      <c r="F17" s="120" t="str">
        <f>LOOKUP(C$11,B$2:HE$2,FIXED(B9:HE9,0,FALSE))</f>
        <v>703</v>
      </c>
      <c r="G17" s="121" t="str">
        <f>LOOKUP(C$11,B$2:HE$2,FIXED(B9:HE9,0,FALSE))</f>
        <v>703</v>
      </c>
    </row>
    <row r="18" spans="1:7">
      <c r="A18" s="84" t="s">
        <v>3916</v>
      </c>
      <c r="B18" s="115"/>
      <c r="C18" s="119"/>
      <c r="D18" s="119"/>
      <c r="E18" s="119"/>
      <c r="F18" s="119"/>
      <c r="G18" s="407" t="str">
        <f>LOOKUP(C$11,B$2:HE$2,FIXED(B10:HE10,0,FALSE))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F31"/>
  <sheetViews>
    <sheetView workbookViewId="0">
      <selection activeCell="C11" sqref="C11"/>
    </sheetView>
  </sheetViews>
  <sheetFormatPr baseColWidth="10" defaultRowHeight="14.4"/>
  <cols>
    <col min="1" max="1" width="18.6640625" bestFit="1" customWidth="1"/>
  </cols>
  <sheetData>
    <row r="1" spans="1:213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87"/>
      <c r="FC1" s="87"/>
      <c r="FD1" s="87"/>
      <c r="FE1" s="87"/>
      <c r="FF1" s="87"/>
      <c r="FG1" s="87"/>
      <c r="FH1" s="87"/>
      <c r="FI1" s="87"/>
      <c r="FJ1" s="87"/>
      <c r="FK1" s="87"/>
      <c r="FL1" s="87"/>
      <c r="FM1" s="87"/>
      <c r="FN1" s="87"/>
      <c r="FO1" s="87"/>
      <c r="FP1" s="87"/>
      <c r="FQ1" s="87"/>
      <c r="FR1" s="87"/>
      <c r="FS1" s="87"/>
      <c r="FT1" s="87"/>
      <c r="FU1" s="87"/>
      <c r="FV1" s="87"/>
      <c r="FW1" s="87"/>
      <c r="FX1" s="87"/>
      <c r="FY1" s="87"/>
      <c r="FZ1" s="87"/>
      <c r="GA1" s="87"/>
      <c r="GB1" s="87"/>
      <c r="GC1" s="87"/>
      <c r="GD1" s="87"/>
      <c r="GE1" s="87"/>
      <c r="GF1" s="87"/>
      <c r="GG1" s="87"/>
      <c r="GH1" s="87"/>
      <c r="GI1" s="87"/>
      <c r="GJ1" s="87"/>
      <c r="GK1" s="87"/>
      <c r="GL1" s="87"/>
      <c r="GM1" s="87"/>
      <c r="GN1" s="87"/>
      <c r="GO1" s="87"/>
      <c r="GP1" s="87"/>
      <c r="GQ1" s="87"/>
      <c r="GR1" s="87"/>
      <c r="GS1" s="87"/>
      <c r="GT1" s="87"/>
      <c r="GU1" s="87"/>
      <c r="GV1" s="87"/>
      <c r="GW1" s="87"/>
      <c r="GX1" s="87"/>
      <c r="GY1" s="87"/>
      <c r="GZ1" s="87"/>
      <c r="HA1" s="87"/>
      <c r="HB1" s="87"/>
      <c r="HC1" s="87"/>
      <c r="HD1" s="87"/>
      <c r="HE1" s="87"/>
    </row>
    <row r="2" spans="1:213" hidden="1">
      <c r="A2" s="87"/>
      <c r="B2" s="88" t="s">
        <v>14</v>
      </c>
      <c r="C2" s="88" t="s">
        <v>17</v>
      </c>
      <c r="D2" s="88" t="s">
        <v>19</v>
      </c>
      <c r="E2" s="88" t="s">
        <v>22</v>
      </c>
      <c r="F2" s="88" t="s">
        <v>24</v>
      </c>
      <c r="G2" s="88" t="s">
        <v>27</v>
      </c>
      <c r="H2" s="88" t="s">
        <v>30</v>
      </c>
      <c r="I2" s="88" t="s">
        <v>32</v>
      </c>
      <c r="J2" s="88" t="s">
        <v>35</v>
      </c>
      <c r="K2" s="88" t="s">
        <v>37</v>
      </c>
      <c r="L2" s="88" t="s">
        <v>39</v>
      </c>
      <c r="M2" s="88" t="s">
        <v>41</v>
      </c>
      <c r="N2" s="88" t="s">
        <v>44</v>
      </c>
      <c r="O2" s="88" t="s">
        <v>46</v>
      </c>
      <c r="P2" s="88" t="s">
        <v>49</v>
      </c>
      <c r="Q2" s="88" t="s">
        <v>51</v>
      </c>
      <c r="R2" s="88" t="s">
        <v>53</v>
      </c>
      <c r="S2" s="88" t="s">
        <v>55</v>
      </c>
      <c r="T2" s="88" t="s">
        <v>57</v>
      </c>
      <c r="U2" s="88" t="s">
        <v>59</v>
      </c>
      <c r="V2" s="88" t="s">
        <v>61</v>
      </c>
      <c r="W2" s="88" t="s">
        <v>64</v>
      </c>
      <c r="X2" s="88" t="s">
        <v>67</v>
      </c>
      <c r="Y2" s="88" t="s">
        <v>69</v>
      </c>
      <c r="Z2" s="88" t="s">
        <v>72</v>
      </c>
      <c r="AA2" s="88" t="s">
        <v>74</v>
      </c>
      <c r="AB2" s="88" t="s">
        <v>77</v>
      </c>
      <c r="AC2" s="88" t="s">
        <v>79</v>
      </c>
      <c r="AD2" s="88" t="s">
        <v>81</v>
      </c>
      <c r="AE2" s="88" t="s">
        <v>83</v>
      </c>
      <c r="AF2" s="88" t="s">
        <v>85</v>
      </c>
      <c r="AG2" s="88" t="s">
        <v>87</v>
      </c>
      <c r="AH2" s="88" t="s">
        <v>89</v>
      </c>
      <c r="AI2" s="88" t="s">
        <v>92</v>
      </c>
      <c r="AJ2" s="88" t="s">
        <v>96</v>
      </c>
      <c r="AK2" s="88" t="s">
        <v>98</v>
      </c>
      <c r="AL2" s="88" t="s">
        <v>100</v>
      </c>
      <c r="AM2" s="88" t="s">
        <v>103</v>
      </c>
      <c r="AN2" s="88" t="s">
        <v>105</v>
      </c>
      <c r="AO2" s="88" t="s">
        <v>107</v>
      </c>
      <c r="AP2" s="88" t="s">
        <v>109</v>
      </c>
      <c r="AQ2" s="88" t="s">
        <v>112</v>
      </c>
      <c r="AR2" s="88" t="s">
        <v>114</v>
      </c>
      <c r="AS2" s="88" t="s">
        <v>115</v>
      </c>
      <c r="AT2" s="88" t="s">
        <v>117</v>
      </c>
      <c r="AU2" s="88" t="s">
        <v>119</v>
      </c>
      <c r="AV2" s="88" t="s">
        <v>121</v>
      </c>
      <c r="AW2" s="88" t="s">
        <v>123</v>
      </c>
      <c r="AX2" s="88" t="s">
        <v>124</v>
      </c>
      <c r="AY2" s="88" t="s">
        <v>126</v>
      </c>
      <c r="AZ2" s="88" t="s">
        <v>128</v>
      </c>
      <c r="BA2" s="88" t="s">
        <v>130</v>
      </c>
      <c r="BB2" s="88" t="s">
        <v>132</v>
      </c>
      <c r="BC2" s="88" t="s">
        <v>134</v>
      </c>
      <c r="BD2" s="88" t="s">
        <v>48</v>
      </c>
      <c r="BE2" s="88" t="s">
        <v>137</v>
      </c>
      <c r="BF2" s="88" t="s">
        <v>139</v>
      </c>
      <c r="BG2" s="88" t="s">
        <v>141</v>
      </c>
      <c r="BH2" s="88" t="s">
        <v>142</v>
      </c>
      <c r="BI2" s="88" t="s">
        <v>144</v>
      </c>
      <c r="BJ2" s="88" t="s">
        <v>146</v>
      </c>
      <c r="BK2" s="88" t="s">
        <v>147</v>
      </c>
      <c r="BL2" s="88" t="s">
        <v>149</v>
      </c>
      <c r="BM2" s="88" t="s">
        <v>151</v>
      </c>
      <c r="BN2" s="88" t="s">
        <v>153</v>
      </c>
      <c r="BO2" s="88" t="s">
        <v>155</v>
      </c>
      <c r="BP2" s="88" t="s">
        <v>157</v>
      </c>
      <c r="BQ2" s="88" t="s">
        <v>159</v>
      </c>
      <c r="BR2" s="88" t="s">
        <v>161</v>
      </c>
      <c r="BS2" s="88" t="s">
        <v>163</v>
      </c>
      <c r="BT2" s="88" t="s">
        <v>165</v>
      </c>
      <c r="BU2" s="88" t="s">
        <v>167</v>
      </c>
      <c r="BV2" s="88" t="s">
        <v>169</v>
      </c>
      <c r="BW2" s="88" t="s">
        <v>170</v>
      </c>
      <c r="BX2" s="88" t="s">
        <v>172</v>
      </c>
      <c r="BY2" s="88" t="s">
        <v>174</v>
      </c>
      <c r="BZ2" s="88" t="s">
        <v>176</v>
      </c>
      <c r="CA2" s="88" t="s">
        <v>178</v>
      </c>
      <c r="CB2" s="88" t="s">
        <v>179</v>
      </c>
      <c r="CC2" s="88" t="s">
        <v>181</v>
      </c>
      <c r="CD2" s="88" t="s">
        <v>183</v>
      </c>
      <c r="CE2" s="88" t="s">
        <v>184</v>
      </c>
      <c r="CF2" s="88" t="s">
        <v>186</v>
      </c>
      <c r="CG2" s="88" t="s">
        <v>188</v>
      </c>
      <c r="CH2" s="88" t="s">
        <v>190</v>
      </c>
      <c r="CI2" s="88" t="s">
        <v>192</v>
      </c>
      <c r="CJ2" s="88" t="s">
        <v>193</v>
      </c>
      <c r="CK2" s="88" t="s">
        <v>194</v>
      </c>
      <c r="CL2" s="88" t="s">
        <v>196</v>
      </c>
      <c r="CM2" s="88" t="s">
        <v>198</v>
      </c>
      <c r="CN2" s="88" t="s">
        <v>199</v>
      </c>
      <c r="CO2" s="88" t="s">
        <v>200</v>
      </c>
      <c r="CP2" s="88" t="s">
        <v>202</v>
      </c>
      <c r="CQ2" s="88" t="s">
        <v>204</v>
      </c>
      <c r="CR2" s="88" t="s">
        <v>206</v>
      </c>
      <c r="CS2" s="88" t="s">
        <v>207</v>
      </c>
      <c r="CT2" s="88" t="s">
        <v>209</v>
      </c>
      <c r="CU2" s="88" t="s">
        <v>211</v>
      </c>
      <c r="CV2" s="88" t="s">
        <v>213</v>
      </c>
      <c r="CW2" s="88" t="s">
        <v>214</v>
      </c>
      <c r="CX2" s="88" t="s">
        <v>215</v>
      </c>
      <c r="CY2" s="88" t="s">
        <v>216</v>
      </c>
      <c r="CZ2" s="88" t="s">
        <v>218</v>
      </c>
      <c r="DA2" s="88" t="s">
        <v>220</v>
      </c>
      <c r="DB2" s="88" t="s">
        <v>222</v>
      </c>
      <c r="DC2" s="88" t="s">
        <v>224</v>
      </c>
      <c r="DD2" s="88" t="s">
        <v>225</v>
      </c>
      <c r="DE2" s="88" t="s">
        <v>226</v>
      </c>
      <c r="DF2" s="88" t="s">
        <v>228</v>
      </c>
      <c r="DG2" s="88" t="s">
        <v>230</v>
      </c>
      <c r="DH2" s="88" t="s">
        <v>231</v>
      </c>
      <c r="DI2" s="88" t="s">
        <v>233</v>
      </c>
      <c r="DJ2" s="88" t="s">
        <v>111</v>
      </c>
      <c r="DK2" s="88" t="s">
        <v>236</v>
      </c>
      <c r="DL2" s="88" t="s">
        <v>237</v>
      </c>
      <c r="DM2" s="88" t="s">
        <v>239</v>
      </c>
      <c r="DN2" s="91" t="s">
        <v>241</v>
      </c>
      <c r="DO2" s="88" t="s">
        <v>243</v>
      </c>
      <c r="DP2" s="88" t="s">
        <v>245</v>
      </c>
      <c r="DQ2" s="88" t="s">
        <v>246</v>
      </c>
      <c r="DR2" s="88" t="s">
        <v>66</v>
      </c>
      <c r="DS2" s="88" t="s">
        <v>249</v>
      </c>
      <c r="DT2" s="88" t="s">
        <v>251</v>
      </c>
      <c r="DU2" s="88" t="s">
        <v>253</v>
      </c>
      <c r="DV2" s="88" t="s">
        <v>63</v>
      </c>
      <c r="DW2" s="88" t="s">
        <v>256</v>
      </c>
      <c r="DX2" s="88" t="s">
        <v>258</v>
      </c>
      <c r="DY2" s="88" t="s">
        <v>260</v>
      </c>
      <c r="DZ2" s="88" t="s">
        <v>262</v>
      </c>
      <c r="EA2" s="88" t="s">
        <v>263</v>
      </c>
      <c r="EB2" s="88" t="s">
        <v>265</v>
      </c>
      <c r="EC2" s="88" t="s">
        <v>267</v>
      </c>
      <c r="ED2" s="88" t="s">
        <v>268</v>
      </c>
      <c r="EE2" s="88" t="s">
        <v>270</v>
      </c>
      <c r="EF2" s="88" t="s">
        <v>272</v>
      </c>
      <c r="EG2" s="88" t="s">
        <v>273</v>
      </c>
      <c r="EH2" s="88" t="s">
        <v>275</v>
      </c>
      <c r="EI2" s="88" t="s">
        <v>277</v>
      </c>
      <c r="EJ2" s="88" t="s">
        <v>278</v>
      </c>
      <c r="EK2" s="88" t="s">
        <v>280</v>
      </c>
      <c r="EL2" s="88" t="s">
        <v>281</v>
      </c>
      <c r="EM2" s="88" t="s">
        <v>282</v>
      </c>
      <c r="EN2" s="88" t="s">
        <v>284</v>
      </c>
      <c r="EO2" s="88" t="s">
        <v>286</v>
      </c>
      <c r="EP2" s="88" t="s">
        <v>287</v>
      </c>
      <c r="EQ2" s="88" t="s">
        <v>288</v>
      </c>
      <c r="ER2" s="88" t="s">
        <v>290</v>
      </c>
      <c r="ES2" s="88" t="s">
        <v>292</v>
      </c>
      <c r="ET2" s="88" t="s">
        <v>294</v>
      </c>
      <c r="EU2" s="88" t="s">
        <v>295</v>
      </c>
      <c r="EV2" s="88" t="s">
        <v>296</v>
      </c>
      <c r="EW2" s="88" t="s">
        <v>298</v>
      </c>
      <c r="EX2" s="88" t="s">
        <v>300</v>
      </c>
      <c r="EY2" s="88" t="s">
        <v>302</v>
      </c>
      <c r="EZ2" s="88" t="s">
        <v>304</v>
      </c>
      <c r="FA2" s="88" t="s">
        <v>306</v>
      </c>
      <c r="FB2" s="88" t="s">
        <v>308</v>
      </c>
      <c r="FC2" s="88" t="s">
        <v>309</v>
      </c>
      <c r="FD2" s="88" t="s">
        <v>311</v>
      </c>
      <c r="FE2" s="88" t="s">
        <v>313</v>
      </c>
      <c r="FF2" s="88" t="s">
        <v>315</v>
      </c>
      <c r="FG2" s="88" t="s">
        <v>316</v>
      </c>
      <c r="FH2" s="88" t="s">
        <v>317</v>
      </c>
      <c r="FI2" s="88" t="s">
        <v>319</v>
      </c>
      <c r="FJ2" s="88" t="s">
        <v>320</v>
      </c>
      <c r="FK2" s="88" t="s">
        <v>321</v>
      </c>
      <c r="FL2" s="88" t="s">
        <v>323</v>
      </c>
      <c r="FM2" s="88" t="s">
        <v>325</v>
      </c>
      <c r="FN2" s="88" t="s">
        <v>327</v>
      </c>
      <c r="FO2" s="88" t="s">
        <v>328</v>
      </c>
      <c r="FP2" s="88" t="s">
        <v>330</v>
      </c>
      <c r="FQ2" s="88" t="s">
        <v>332</v>
      </c>
      <c r="FR2" s="88" t="s">
        <v>334</v>
      </c>
      <c r="FS2" s="88" t="s">
        <v>335</v>
      </c>
      <c r="FT2" s="88" t="s">
        <v>337</v>
      </c>
      <c r="FU2" s="88" t="s">
        <v>339</v>
      </c>
      <c r="FV2" s="88" t="s">
        <v>340</v>
      </c>
      <c r="FW2" s="88" t="s">
        <v>342</v>
      </c>
      <c r="FX2" s="88" t="s">
        <v>344</v>
      </c>
      <c r="FY2" s="88" t="s">
        <v>345</v>
      </c>
      <c r="FZ2" s="88" t="s">
        <v>346</v>
      </c>
      <c r="GA2" s="88" t="s">
        <v>347</v>
      </c>
      <c r="GB2" s="88" t="s">
        <v>348</v>
      </c>
      <c r="GC2" s="88" t="s">
        <v>350</v>
      </c>
      <c r="GD2" s="88" t="s">
        <v>352</v>
      </c>
      <c r="GE2" s="88" t="s">
        <v>353</v>
      </c>
      <c r="GF2" s="88" t="s">
        <v>355</v>
      </c>
      <c r="GG2" s="88" t="s">
        <v>357</v>
      </c>
      <c r="GH2" s="88" t="s">
        <v>358</v>
      </c>
      <c r="GI2" s="88" t="s">
        <v>360</v>
      </c>
      <c r="GJ2" s="88" t="s">
        <v>361</v>
      </c>
      <c r="GK2" s="88" t="s">
        <v>362</v>
      </c>
      <c r="GL2" s="88" t="s">
        <v>363</v>
      </c>
      <c r="GM2" s="88" t="s">
        <v>364</v>
      </c>
      <c r="GN2" s="88" t="s">
        <v>365</v>
      </c>
      <c r="GO2" s="88" t="s">
        <v>366</v>
      </c>
      <c r="GP2" s="88" t="s">
        <v>367</v>
      </c>
      <c r="GQ2" s="88" t="s">
        <v>369</v>
      </c>
      <c r="GR2" s="88" t="s">
        <v>371</v>
      </c>
      <c r="GS2" s="88" t="s">
        <v>43</v>
      </c>
      <c r="GT2" s="88" t="s">
        <v>373</v>
      </c>
      <c r="GU2" s="88" t="s">
        <v>71</v>
      </c>
      <c r="GV2" s="88" t="s">
        <v>376</v>
      </c>
      <c r="GW2" s="88" t="s">
        <v>378</v>
      </c>
      <c r="GX2" s="88" t="s">
        <v>379</v>
      </c>
      <c r="GY2" s="88" t="s">
        <v>380</v>
      </c>
      <c r="GZ2" s="88" t="s">
        <v>382</v>
      </c>
      <c r="HA2" s="88" t="s">
        <v>384</v>
      </c>
      <c r="HB2" s="88" t="s">
        <v>385</v>
      </c>
      <c r="HC2" s="88" t="s">
        <v>386</v>
      </c>
      <c r="HD2" s="88" t="s">
        <v>388</v>
      </c>
      <c r="HE2" s="89" t="s">
        <v>389</v>
      </c>
    </row>
    <row r="3" spans="1:213" hidden="1">
      <c r="A3" s="92" t="s">
        <v>4011</v>
      </c>
      <c r="B3" s="100">
        <v>0.60224570673712019</v>
      </c>
      <c r="C3" s="100">
        <v>0.50734463276836161</v>
      </c>
      <c r="D3" s="100">
        <v>0.6277198532008661</v>
      </c>
      <c r="E3" s="100">
        <v>0.56405810284544755</v>
      </c>
      <c r="F3" s="100">
        <v>0.54349338900487121</v>
      </c>
      <c r="G3" s="100">
        <v>0.54367770243318703</v>
      </c>
      <c r="H3" s="100">
        <v>0.54425257089004075</v>
      </c>
      <c r="I3" s="100">
        <v>0.57894186532831449</v>
      </c>
      <c r="J3" s="100">
        <v>0.60477941176470584</v>
      </c>
      <c r="K3" s="100">
        <v>0.54291918589798183</v>
      </c>
      <c r="L3" s="100">
        <v>0.69396489041238185</v>
      </c>
      <c r="M3" s="100">
        <v>0.58282731658625853</v>
      </c>
      <c r="N3" s="100">
        <v>0.55689889678101856</v>
      </c>
      <c r="O3" s="100">
        <v>0.57237323575535803</v>
      </c>
      <c r="P3" s="100">
        <v>0.58586469374688765</v>
      </c>
      <c r="Q3" s="100">
        <v>0.50038749677086025</v>
      </c>
      <c r="R3" s="100">
        <v>0.47346072186836519</v>
      </c>
      <c r="S3" s="100">
        <v>0.35461872287662738</v>
      </c>
      <c r="T3" s="100">
        <v>0.46222170953973929</v>
      </c>
      <c r="U3" s="100">
        <v>0.58608540176693313</v>
      </c>
      <c r="V3" s="100">
        <v>0.59670805330903287</v>
      </c>
      <c r="W3" s="100">
        <v>0.64772965055450926</v>
      </c>
      <c r="X3" s="100">
        <v>0.52701235589102002</v>
      </c>
      <c r="Y3" s="100">
        <v>0.60890504745266538</v>
      </c>
      <c r="Z3" s="100">
        <v>0.498216777795007</v>
      </c>
      <c r="AA3" s="100">
        <v>0.60923242513815701</v>
      </c>
      <c r="AB3" s="100">
        <v>0.45652838650494343</v>
      </c>
      <c r="AC3" s="100">
        <v>0.56864966949952789</v>
      </c>
      <c r="AD3" s="100">
        <v>0.54221470442415931</v>
      </c>
      <c r="AE3" s="100">
        <v>0.50742233331632913</v>
      </c>
      <c r="AF3" s="100">
        <v>0.58053484713767867</v>
      </c>
      <c r="AG3" s="100">
        <v>0.5431103948428686</v>
      </c>
      <c r="AH3" s="100">
        <v>0.59338466654728705</v>
      </c>
      <c r="AI3" s="100">
        <v>0.59242202218965878</v>
      </c>
      <c r="AJ3" s="100">
        <v>0.53018549747048904</v>
      </c>
      <c r="AK3" s="100">
        <v>0.54448621553884713</v>
      </c>
      <c r="AL3" s="100">
        <v>0.51326776767489335</v>
      </c>
      <c r="AM3" s="100">
        <v>0.48250388802488337</v>
      </c>
      <c r="AN3" s="100">
        <v>0.62984903497038025</v>
      </c>
      <c r="AO3" s="100">
        <v>0.52817809551820094</v>
      </c>
      <c r="AP3" s="100">
        <v>0.54180896772061249</v>
      </c>
      <c r="AQ3" s="100">
        <v>0.53542698019801982</v>
      </c>
      <c r="AR3" s="100">
        <v>0.61265556312302649</v>
      </c>
      <c r="AS3" s="100">
        <v>0.57206959706959704</v>
      </c>
      <c r="AT3" s="100">
        <v>0.37375999999999998</v>
      </c>
      <c r="AU3" s="100">
        <v>0.54385964912280704</v>
      </c>
      <c r="AV3" s="100">
        <v>0.62862922417896239</v>
      </c>
      <c r="AW3" s="100">
        <v>0.43569808875931326</v>
      </c>
      <c r="AX3" s="100">
        <v>0.62817232910356124</v>
      </c>
      <c r="AY3" s="100">
        <v>0.61138703958105844</v>
      </c>
      <c r="AZ3" s="100">
        <v>0.60637582388019551</v>
      </c>
      <c r="BA3" s="100">
        <v>0.46536224219989425</v>
      </c>
      <c r="BB3" s="100">
        <v>0.53505132124918109</v>
      </c>
      <c r="BC3" s="100">
        <v>0.55038709677419351</v>
      </c>
      <c r="BD3" s="100">
        <v>0.63764409200375283</v>
      </c>
      <c r="BE3" s="100">
        <v>0.61146622734761125</v>
      </c>
      <c r="BF3" s="100">
        <v>0.63910415375077501</v>
      </c>
      <c r="BG3" s="100">
        <v>0.60446108536334786</v>
      </c>
      <c r="BH3" s="100">
        <v>0.59765745980797924</v>
      </c>
      <c r="BI3" s="100">
        <v>0.61894359491402007</v>
      </c>
      <c r="BJ3" s="100">
        <v>0.58088526407474861</v>
      </c>
      <c r="BK3" s="100">
        <v>0.56347913976079511</v>
      </c>
      <c r="BL3" s="100">
        <v>0.51021928890781354</v>
      </c>
      <c r="BM3" s="100">
        <v>0.59724293785310734</v>
      </c>
      <c r="BN3" s="100">
        <v>0.51390053538024894</v>
      </c>
      <c r="BO3" s="100">
        <v>0.63522478148221961</v>
      </c>
      <c r="BP3" s="100">
        <v>0.6088545126696403</v>
      </c>
      <c r="BQ3" s="100">
        <v>0.44707365922409315</v>
      </c>
      <c r="BR3" s="100">
        <v>0.62826831815599982</v>
      </c>
      <c r="BS3" s="100">
        <v>0.59254982679853407</v>
      </c>
      <c r="BT3" s="100">
        <v>0.59030147895335605</v>
      </c>
      <c r="BU3" s="100">
        <v>0.65788527053048096</v>
      </c>
      <c r="BV3" s="100">
        <v>0.56673229520911639</v>
      </c>
      <c r="BW3" s="100">
        <v>0.55977098086484856</v>
      </c>
      <c r="BX3" s="100">
        <v>0.55394225899037652</v>
      </c>
      <c r="BY3" s="100">
        <v>0.576985773562537</v>
      </c>
      <c r="BZ3" s="100">
        <v>0.35679826720488333</v>
      </c>
      <c r="CA3" s="100">
        <v>0.6421545667447307</v>
      </c>
      <c r="CB3" s="100">
        <v>0.5418515232179828</v>
      </c>
      <c r="CC3" s="100">
        <v>0.60817307692307687</v>
      </c>
      <c r="CD3" s="100">
        <v>0.54852300004898835</v>
      </c>
      <c r="CE3" s="100">
        <v>0.64977578475336328</v>
      </c>
      <c r="CF3" s="100">
        <v>0.54140228426395942</v>
      </c>
      <c r="CG3" s="100">
        <v>0.64096473597661241</v>
      </c>
      <c r="CH3" s="100">
        <v>0.53020565552699228</v>
      </c>
      <c r="CI3" s="100">
        <v>0.58719266239309087</v>
      </c>
      <c r="CJ3" s="100">
        <v>0.63130873651235642</v>
      </c>
      <c r="CK3" s="100">
        <v>0.56343984962406013</v>
      </c>
      <c r="CL3" s="100">
        <v>0.61378205128205132</v>
      </c>
      <c r="CM3" s="100">
        <v>0.58417266187050365</v>
      </c>
      <c r="CN3" s="100">
        <v>0.67215942621090385</v>
      </c>
      <c r="CO3" s="100">
        <v>0.57040165999703574</v>
      </c>
      <c r="CP3" s="100">
        <v>0.60146362936062503</v>
      </c>
      <c r="CQ3" s="100">
        <v>0.57937758518810323</v>
      </c>
      <c r="CR3" s="100">
        <v>0.57676792623693096</v>
      </c>
      <c r="CS3" s="100">
        <v>0.605643872487173</v>
      </c>
      <c r="CT3" s="100">
        <v>0.48949472173823921</v>
      </c>
      <c r="CU3" s="100">
        <v>0.47668810289389069</v>
      </c>
      <c r="CV3" s="100">
        <v>0.59816796900650071</v>
      </c>
      <c r="CW3" s="100">
        <v>0.44352236053480865</v>
      </c>
      <c r="CX3" s="100">
        <v>0.54664227854716485</v>
      </c>
      <c r="CY3" s="100">
        <v>0.52983337417299681</v>
      </c>
      <c r="CZ3" s="100">
        <v>0.45674594822142706</v>
      </c>
      <c r="DA3" s="100">
        <v>0.51398459667612484</v>
      </c>
      <c r="DB3" s="100">
        <v>0.55883197015353714</v>
      </c>
      <c r="DC3" s="100">
        <v>0.56769860108075354</v>
      </c>
      <c r="DD3" s="100">
        <v>0.5800619486903239</v>
      </c>
      <c r="DE3" s="100">
        <v>0.62359718174098644</v>
      </c>
      <c r="DF3" s="100">
        <v>0.35069992632354491</v>
      </c>
      <c r="DG3" s="100">
        <v>0.54200704489245299</v>
      </c>
      <c r="DH3" s="100">
        <v>0.65641195843651867</v>
      </c>
      <c r="DI3" s="100">
        <v>0.45578231292517007</v>
      </c>
      <c r="DJ3" s="100">
        <v>0.5840198869601001</v>
      </c>
      <c r="DK3" s="100">
        <v>0.60622714057957428</v>
      </c>
      <c r="DL3" s="100">
        <v>0.42836452762923349</v>
      </c>
      <c r="DM3" s="100">
        <v>0.50727634803921573</v>
      </c>
      <c r="DN3" s="103">
        <v>0.52522292460334075</v>
      </c>
      <c r="DO3" s="100">
        <v>0.61102396278465954</v>
      </c>
      <c r="DP3" s="100">
        <v>0.47434119278779474</v>
      </c>
      <c r="DQ3" s="100">
        <v>0.56075611631167188</v>
      </c>
      <c r="DR3" s="100">
        <v>0.54992301314698566</v>
      </c>
      <c r="DS3" s="100">
        <v>0.56983575911336626</v>
      </c>
      <c r="DT3" s="100">
        <v>0.60108767546115971</v>
      </c>
      <c r="DU3" s="100">
        <v>0.55253949740218433</v>
      </c>
      <c r="DV3" s="100">
        <v>0.57918312810604533</v>
      </c>
      <c r="DW3" s="100">
        <v>0.58846744135058104</v>
      </c>
      <c r="DX3" s="100">
        <v>0.59896273067181283</v>
      </c>
      <c r="DY3" s="100">
        <v>0.61217896947181394</v>
      </c>
      <c r="DZ3" s="100">
        <v>0.63958451906659075</v>
      </c>
      <c r="EA3" s="100">
        <v>0.58279877691757209</v>
      </c>
      <c r="EB3" s="100">
        <v>0.62311550046606934</v>
      </c>
      <c r="EC3" s="100">
        <v>0.55017862942513807</v>
      </c>
      <c r="ED3" s="100">
        <v>0.57589707271010382</v>
      </c>
      <c r="EE3" s="100">
        <v>0.57940327237728584</v>
      </c>
      <c r="EF3" s="100">
        <v>0.52227964799553006</v>
      </c>
      <c r="EG3" s="100">
        <v>0.6118843508588937</v>
      </c>
      <c r="EH3" s="100">
        <v>0.57634738121770845</v>
      </c>
      <c r="EI3" s="100">
        <v>0.60515709642470206</v>
      </c>
      <c r="EJ3" s="100">
        <v>0.56298848210612917</v>
      </c>
      <c r="EK3" s="100">
        <v>0.60293730589040373</v>
      </c>
      <c r="EL3" s="100">
        <v>0.60161733292645714</v>
      </c>
      <c r="EM3" s="100">
        <v>0.56047485232551475</v>
      </c>
      <c r="EN3" s="100">
        <v>0.48355975585745226</v>
      </c>
      <c r="EO3" s="100">
        <v>0.56226415094339621</v>
      </c>
      <c r="EP3" s="100">
        <v>0.56009390035096418</v>
      </c>
      <c r="EQ3" s="100">
        <v>0.56717278493177015</v>
      </c>
      <c r="ER3" s="100">
        <v>0.61276426007179896</v>
      </c>
      <c r="ES3" s="100">
        <v>0.58547914773301024</v>
      </c>
      <c r="ET3" s="100">
        <v>0.53944392996360346</v>
      </c>
      <c r="EU3" s="100">
        <v>0.59963588870859219</v>
      </c>
      <c r="EV3" s="100">
        <v>0.58002004677581021</v>
      </c>
      <c r="EW3" s="100">
        <v>0.63682672859390221</v>
      </c>
      <c r="EX3" s="100">
        <v>0.3772615590797409</v>
      </c>
      <c r="EY3" s="100">
        <v>0.57775062191768867</v>
      </c>
      <c r="EZ3" s="100">
        <v>0.52185301016419072</v>
      </c>
      <c r="FA3" s="100">
        <v>0.59078418938913546</v>
      </c>
      <c r="FB3" s="100">
        <v>0.55448098001289492</v>
      </c>
      <c r="FC3" s="100">
        <v>0.50899393432336326</v>
      </c>
      <c r="FD3" s="100">
        <v>0.51773648648648651</v>
      </c>
      <c r="FE3" s="100">
        <v>0.50909822056901577</v>
      </c>
      <c r="FF3" s="100">
        <v>0.64555921052631582</v>
      </c>
      <c r="FG3" s="100">
        <v>0.57325551454810741</v>
      </c>
      <c r="FH3" s="100">
        <v>0.49529359031824294</v>
      </c>
      <c r="FI3" s="100">
        <v>0.61239768416849671</v>
      </c>
      <c r="FJ3" s="100">
        <v>0.38660999952246788</v>
      </c>
      <c r="FK3" s="100">
        <v>0.58080936625095447</v>
      </c>
      <c r="FL3" s="100">
        <v>0.57877312560856864</v>
      </c>
      <c r="FM3" s="100">
        <v>0.48257164988381102</v>
      </c>
      <c r="FN3" s="100">
        <v>0.64370975909715689</v>
      </c>
      <c r="FO3" s="100">
        <v>0.6654157043879908</v>
      </c>
      <c r="FP3" s="100">
        <v>0.51159458051068263</v>
      </c>
      <c r="FQ3" s="100">
        <v>0.55775234131113427</v>
      </c>
      <c r="FR3" s="100">
        <v>0.49005980281234846</v>
      </c>
      <c r="FS3" s="100">
        <v>0.30408395498798835</v>
      </c>
      <c r="FT3" s="100">
        <v>0.50329722091380125</v>
      </c>
      <c r="FU3" s="100">
        <v>0.58643187432697785</v>
      </c>
      <c r="FV3" s="100">
        <v>0.62448518509802076</v>
      </c>
      <c r="FW3" s="100">
        <v>0.6006628323833596</v>
      </c>
      <c r="FX3" s="100">
        <v>0.60595834289493933</v>
      </c>
      <c r="FY3" s="100">
        <v>0.36960093896713614</v>
      </c>
      <c r="FZ3" s="100">
        <v>0.56995827538247568</v>
      </c>
      <c r="GA3" s="100">
        <v>0.57823446987389071</v>
      </c>
      <c r="GB3" s="100">
        <v>0.59990871748060248</v>
      </c>
      <c r="GC3" s="100">
        <v>0.56555193844332641</v>
      </c>
      <c r="GD3" s="100">
        <v>0.6087490704516797</v>
      </c>
      <c r="GE3" s="100">
        <v>0.63788065710018826</v>
      </c>
      <c r="GF3" s="100">
        <v>0.58708460994579303</v>
      </c>
      <c r="GG3" s="100">
        <v>0.6083610392808767</v>
      </c>
      <c r="GH3" s="100">
        <v>0.38788289050600777</v>
      </c>
      <c r="GI3" s="100">
        <v>0.53907533442853794</v>
      </c>
      <c r="GJ3" s="100">
        <v>0.59831121833534384</v>
      </c>
      <c r="GK3" s="100">
        <v>0.46895170264856445</v>
      </c>
      <c r="GL3" s="100">
        <v>0.60854762767113368</v>
      </c>
      <c r="GM3" s="100">
        <v>0.58871057000553406</v>
      </c>
      <c r="GN3" s="100">
        <v>0.59196228322329969</v>
      </c>
      <c r="GO3" s="100">
        <v>0.36754433100483613</v>
      </c>
      <c r="GP3" s="100">
        <v>0.56770358628888451</v>
      </c>
      <c r="GQ3" s="100">
        <v>0.57039488197661592</v>
      </c>
      <c r="GR3" s="100">
        <v>0.58433734939759041</v>
      </c>
      <c r="GS3" s="100">
        <v>0.62443508697952355</v>
      </c>
      <c r="GT3" s="100">
        <v>0.55087912087912083</v>
      </c>
      <c r="GU3" s="100">
        <v>0.62022650361013032</v>
      </c>
      <c r="GV3" s="100">
        <v>0.61263571044218657</v>
      </c>
      <c r="GW3" s="100">
        <v>0.39556460737723464</v>
      </c>
      <c r="GX3" s="100">
        <v>0.57263028313500208</v>
      </c>
      <c r="GY3" s="100">
        <v>0.56422018348623848</v>
      </c>
      <c r="GZ3" s="100">
        <v>0.52565801931452372</v>
      </c>
      <c r="HA3" s="100">
        <v>0.54749084643549428</v>
      </c>
      <c r="HB3" s="100">
        <v>0.55464296067252872</v>
      </c>
      <c r="HC3" s="100">
        <v>0.66515021459227464</v>
      </c>
      <c r="HD3" s="100">
        <v>0.33496554225607544</v>
      </c>
      <c r="HE3" s="101">
        <v>0.42764155149353544</v>
      </c>
    </row>
    <row r="4" spans="1:213" hidden="1">
      <c r="A4" s="94" t="s">
        <v>5147</v>
      </c>
      <c r="B4" s="98">
        <v>0.39445178335535008</v>
      </c>
      <c r="C4" s="98">
        <v>0.49039548022598872</v>
      </c>
      <c r="D4" s="98">
        <v>0.36798059057475851</v>
      </c>
      <c r="E4" s="98">
        <v>0.43119474686602804</v>
      </c>
      <c r="F4" s="98">
        <v>0.45186731616794246</v>
      </c>
      <c r="G4" s="98">
        <v>0.45330218246053905</v>
      </c>
      <c r="H4" s="98">
        <v>0.45328048341048316</v>
      </c>
      <c r="I4" s="98">
        <v>0.4180026952925322</v>
      </c>
      <c r="J4" s="98">
        <v>0.39272584033613445</v>
      </c>
      <c r="K4" s="98">
        <v>0.45354679383462487</v>
      </c>
      <c r="L4" s="98">
        <v>0.30383296977251478</v>
      </c>
      <c r="M4" s="98">
        <v>0.41513475295291963</v>
      </c>
      <c r="N4" s="98">
        <v>0.44068308901314796</v>
      </c>
      <c r="O4" s="98">
        <v>0.425614218504966</v>
      </c>
      <c r="P4" s="98">
        <v>0.41107633207654548</v>
      </c>
      <c r="Q4" s="98">
        <v>0.49677086024283129</v>
      </c>
      <c r="R4" s="98">
        <v>0.51946213729653223</v>
      </c>
      <c r="S4" s="98">
        <v>0.64269477164703448</v>
      </c>
      <c r="T4" s="98">
        <v>0.53512515861114318</v>
      </c>
      <c r="U4" s="98">
        <v>0.4123369793857804</v>
      </c>
      <c r="V4" s="98">
        <v>0.40129855336598702</v>
      </c>
      <c r="W4" s="98">
        <v>0.34989014438166982</v>
      </c>
      <c r="X4" s="98">
        <v>0.46869668613968879</v>
      </c>
      <c r="Y4" s="98">
        <v>0.38982010482081308</v>
      </c>
      <c r="Z4" s="98">
        <v>0.497363932392619</v>
      </c>
      <c r="AA4" s="98">
        <v>0.38893619072098701</v>
      </c>
      <c r="AB4" s="98">
        <v>0.53531750076444806</v>
      </c>
      <c r="AC4" s="98">
        <v>0.42662889518413599</v>
      </c>
      <c r="AD4" s="98">
        <v>0.45539385808859983</v>
      </c>
      <c r="AE4" s="98">
        <v>0.49074121307963064</v>
      </c>
      <c r="AF4" s="98">
        <v>0.41618220367963887</v>
      </c>
      <c r="AG4" s="98">
        <v>0.45273662678980969</v>
      </c>
      <c r="AH4" s="98">
        <v>0.40387813051597554</v>
      </c>
      <c r="AI4" s="98">
        <v>0.40537994557253504</v>
      </c>
      <c r="AJ4" s="98">
        <v>0.46745362563237775</v>
      </c>
      <c r="AK4" s="98">
        <v>0.45342522974101923</v>
      </c>
      <c r="AL4" s="98">
        <v>0.48200037112636851</v>
      </c>
      <c r="AM4" s="98">
        <v>0.51263608087091761</v>
      </c>
      <c r="AN4" s="98">
        <v>0.36556468564876743</v>
      </c>
      <c r="AO4" s="98">
        <v>0.46836044433383861</v>
      </c>
      <c r="AP4" s="98">
        <v>0.4552164812162609</v>
      </c>
      <c r="AQ4" s="98">
        <v>0.46132425742574257</v>
      </c>
      <c r="AR4" s="98">
        <v>0.38492972571357809</v>
      </c>
      <c r="AS4" s="98">
        <v>0.42445054945054944</v>
      </c>
      <c r="AT4" s="98">
        <v>0.62304000000000004</v>
      </c>
      <c r="AU4" s="98">
        <v>0.45352016404647982</v>
      </c>
      <c r="AV4" s="98">
        <v>0.36875297477391716</v>
      </c>
      <c r="AW4" s="98">
        <v>0.55458373825720764</v>
      </c>
      <c r="AX4" s="98">
        <v>0.36961471551371267</v>
      </c>
      <c r="AY4" s="98">
        <v>0.38658165721464888</v>
      </c>
      <c r="AZ4" s="98">
        <v>0.39158409182621173</v>
      </c>
      <c r="BA4" s="98">
        <v>0.53199365415124278</v>
      </c>
      <c r="BB4" s="98">
        <v>0.46123607774623282</v>
      </c>
      <c r="BC4" s="98">
        <v>0.44464516129032255</v>
      </c>
      <c r="BD4" s="98">
        <v>0.36038388679403133</v>
      </c>
      <c r="BE4" s="98">
        <v>0.38684239428885225</v>
      </c>
      <c r="BF4" s="98">
        <v>0.35833849969001857</v>
      </c>
      <c r="BG4" s="98">
        <v>0.39211433528914863</v>
      </c>
      <c r="BH4" s="98">
        <v>0.40016517911610405</v>
      </c>
      <c r="BI4" s="98">
        <v>0.37674340446983701</v>
      </c>
      <c r="BJ4" s="98">
        <v>0.41697679942988358</v>
      </c>
      <c r="BK4" s="98">
        <v>0.4335448368802291</v>
      </c>
      <c r="BL4" s="98">
        <v>0.48743879071747925</v>
      </c>
      <c r="BM4" s="98">
        <v>0.39769491525423728</v>
      </c>
      <c r="BN4" s="98">
        <v>0.48345481519705863</v>
      </c>
      <c r="BO4" s="98">
        <v>0.36272527973123025</v>
      </c>
      <c r="BP4" s="98">
        <v>0.38478694125462654</v>
      </c>
      <c r="BQ4" s="98">
        <v>0.54921741710555594</v>
      </c>
      <c r="BR4" s="98">
        <v>0.37004599006907674</v>
      </c>
      <c r="BS4" s="98">
        <v>0.40483960038154526</v>
      </c>
      <c r="BT4" s="98">
        <v>0.4063566552901024</v>
      </c>
      <c r="BU4" s="98">
        <v>0.34021033030745468</v>
      </c>
      <c r="BV4" s="98">
        <v>0.43034425153630451</v>
      </c>
      <c r="BW4" s="98">
        <v>0.43691426849480186</v>
      </c>
      <c r="BX4" s="98">
        <v>0.444200574033429</v>
      </c>
      <c r="BY4" s="98">
        <v>0.41975400118553646</v>
      </c>
      <c r="BZ4" s="98">
        <v>0.63877129073545336</v>
      </c>
      <c r="CA4" s="98">
        <v>0.35421545667447307</v>
      </c>
      <c r="CB4" s="98">
        <v>0.45509218180025635</v>
      </c>
      <c r="CC4" s="98">
        <v>0.39022435897435898</v>
      </c>
      <c r="CD4" s="98">
        <v>0.44738646940675059</v>
      </c>
      <c r="CE4" s="98">
        <v>0.34893497757847536</v>
      </c>
      <c r="CF4" s="98">
        <v>0.45677347715736039</v>
      </c>
      <c r="CG4" s="98">
        <v>0.35620317924355926</v>
      </c>
      <c r="CH4" s="98">
        <v>0.46700942587832051</v>
      </c>
      <c r="CI4" s="98">
        <v>0.41123403685540699</v>
      </c>
      <c r="CJ4" s="98">
        <v>0.36645782573384383</v>
      </c>
      <c r="CK4" s="98">
        <v>0.43327067669172931</v>
      </c>
      <c r="CL4" s="98">
        <v>0.38360985419808952</v>
      </c>
      <c r="CM4" s="98">
        <v>0.41151079136690649</v>
      </c>
      <c r="CN4" s="98">
        <v>0.32411820781696854</v>
      </c>
      <c r="CO4" s="98">
        <v>0.42730102267674525</v>
      </c>
      <c r="CP4" s="98">
        <v>0.39286893364146586</v>
      </c>
      <c r="CQ4" s="98">
        <v>0.4169785306283238</v>
      </c>
      <c r="CR4" s="98">
        <v>0.41952745533876679</v>
      </c>
      <c r="CS4" s="98">
        <v>0.39237951047186476</v>
      </c>
      <c r="CT4" s="98">
        <v>0.5059444501383622</v>
      </c>
      <c r="CU4" s="98">
        <v>0.520096463022508</v>
      </c>
      <c r="CV4" s="98">
        <v>0.39871298181101844</v>
      </c>
      <c r="CW4" s="98">
        <v>0.55601659751037347</v>
      </c>
      <c r="CX4" s="98">
        <v>0.45120198588973087</v>
      </c>
      <c r="CY4" s="98">
        <v>0.46869639794168094</v>
      </c>
      <c r="CZ4" s="98">
        <v>0.54178067775205219</v>
      </c>
      <c r="DA4" s="98">
        <v>0.48074584515606</v>
      </c>
      <c r="DB4" s="98">
        <v>0.43693499784761086</v>
      </c>
      <c r="DC4" s="98">
        <v>0.42740265643149333</v>
      </c>
      <c r="DD4" s="98">
        <v>0.4172446299912464</v>
      </c>
      <c r="DE4" s="98">
        <v>0.37410781906226331</v>
      </c>
      <c r="DF4" s="98">
        <v>0.64687927586569838</v>
      </c>
      <c r="DG4" s="98">
        <v>0.4569437158060406</v>
      </c>
      <c r="DH4" s="98">
        <v>0.34137966248819218</v>
      </c>
      <c r="DI4" s="98">
        <v>0.54204081632653056</v>
      </c>
      <c r="DJ4" s="98">
        <v>0.41406532127350448</v>
      </c>
      <c r="DK4" s="98">
        <v>0.39097814873862891</v>
      </c>
      <c r="DL4" s="98">
        <v>0.56829322638146162</v>
      </c>
      <c r="DM4" s="98">
        <v>0.48820465686274511</v>
      </c>
      <c r="DN4" s="102">
        <v>0.47285134173399757</v>
      </c>
      <c r="DO4" s="98">
        <v>0.38589278952777628</v>
      </c>
      <c r="DP4" s="98">
        <v>0.52316227461858533</v>
      </c>
      <c r="DQ4" s="98">
        <v>0.43734454845565957</v>
      </c>
      <c r="DR4" s="98">
        <v>0.44249674286391094</v>
      </c>
      <c r="DS4" s="98">
        <v>0.42826145012685274</v>
      </c>
      <c r="DT4" s="98">
        <v>0.39589916954508708</v>
      </c>
      <c r="DU4" s="98">
        <v>0.44332520411409182</v>
      </c>
      <c r="DV4" s="98">
        <v>0.41943266910824656</v>
      </c>
      <c r="DW4" s="98">
        <v>0.40977855733391799</v>
      </c>
      <c r="DX4" s="98">
        <v>0.39898685321432881</v>
      </c>
      <c r="DY4" s="98">
        <v>0.38491358423518007</v>
      </c>
      <c r="DZ4" s="98">
        <v>0.35721400113830393</v>
      </c>
      <c r="EA4" s="98">
        <v>0.41509335762149502</v>
      </c>
      <c r="EB4" s="98">
        <v>0.37364127294717625</v>
      </c>
      <c r="EC4" s="98">
        <v>0.44675399660784526</v>
      </c>
      <c r="ED4" s="98">
        <v>0.42256846081208688</v>
      </c>
      <c r="EE4" s="98">
        <v>0.41803015720243825</v>
      </c>
      <c r="EF4" s="98">
        <v>0.47227266377985755</v>
      </c>
      <c r="EG4" s="98">
        <v>0.383324097917142</v>
      </c>
      <c r="EH4" s="98">
        <v>0.42127190760814509</v>
      </c>
      <c r="EI4" s="98">
        <v>0.39232936078006503</v>
      </c>
      <c r="EJ4" s="98">
        <v>0.4309954751131222</v>
      </c>
      <c r="EK4" s="98">
        <v>0.39574669684687058</v>
      </c>
      <c r="EL4" s="98">
        <v>0.39685688129386631</v>
      </c>
      <c r="EM4" s="98">
        <v>0.43823478809428229</v>
      </c>
      <c r="EN4" s="98">
        <v>0.51466824177987791</v>
      </c>
      <c r="EO4" s="98">
        <v>0.43354297693920335</v>
      </c>
      <c r="EP4" s="98">
        <v>0.43551323669551339</v>
      </c>
      <c r="EQ4" s="98">
        <v>0.42510090332500483</v>
      </c>
      <c r="ER4" s="98">
        <v>0.3832070203430395</v>
      </c>
      <c r="ES4" s="98">
        <v>0.410784610724023</v>
      </c>
      <c r="ET4" s="98">
        <v>0.45736868175650935</v>
      </c>
      <c r="EU4" s="98">
        <v>0.39696046226303083</v>
      </c>
      <c r="EV4" s="98">
        <v>0.41697293685265618</v>
      </c>
      <c r="EW4" s="98">
        <v>0.36017679226908383</v>
      </c>
      <c r="EX4" s="98">
        <v>0.61564663837391109</v>
      </c>
      <c r="EY4" s="98">
        <v>0.41779775673198621</v>
      </c>
      <c r="EZ4" s="98">
        <v>0.47595777951524626</v>
      </c>
      <c r="FA4" s="98">
        <v>0.40382582963432678</v>
      </c>
      <c r="FB4" s="98">
        <v>0.44294003868471954</v>
      </c>
      <c r="FC4" s="98">
        <v>0.48692742104162307</v>
      </c>
      <c r="FD4" s="98">
        <v>0.4799408783783784</v>
      </c>
      <c r="FE4" s="98">
        <v>0.48677993364833616</v>
      </c>
      <c r="FF4" s="98">
        <v>0.35172954358552633</v>
      </c>
      <c r="FG4" s="98">
        <v>0.4245987468886791</v>
      </c>
      <c r="FH4" s="98">
        <v>0.50201703272075304</v>
      </c>
      <c r="FI4" s="98">
        <v>0.3851068077460571</v>
      </c>
      <c r="FJ4" s="98">
        <v>0.60765961510911604</v>
      </c>
      <c r="FK4" s="98">
        <v>0.41599098280187619</v>
      </c>
      <c r="FL4" s="98">
        <v>0.41869522882181109</v>
      </c>
      <c r="FM4" s="98">
        <v>0.51639555899819256</v>
      </c>
      <c r="FN4" s="98">
        <v>0.35281776748896765</v>
      </c>
      <c r="FO4" s="98">
        <v>0.3327078521939954</v>
      </c>
      <c r="FP4" s="98">
        <v>0.48436685773840543</v>
      </c>
      <c r="FQ4" s="98">
        <v>0.43765175164758929</v>
      </c>
      <c r="FR4" s="98">
        <v>0.50565702278972036</v>
      </c>
      <c r="FS4" s="98">
        <v>0.69338728031356678</v>
      </c>
      <c r="FT4" s="98">
        <v>0.49222797927461137</v>
      </c>
      <c r="FU4" s="98">
        <v>0.41059099258883891</v>
      </c>
      <c r="FV4" s="98">
        <v>0.37271422183521219</v>
      </c>
      <c r="FW4" s="98">
        <v>0.39610037912980683</v>
      </c>
      <c r="FX4" s="98">
        <v>0.3890336253560292</v>
      </c>
      <c r="FY4" s="98">
        <v>0.6280516431924883</v>
      </c>
      <c r="FZ4" s="98">
        <v>0.42614742698191932</v>
      </c>
      <c r="GA4" s="98">
        <v>0.41849602989257356</v>
      </c>
      <c r="GB4" s="98">
        <v>0.39698767685988134</v>
      </c>
      <c r="GC4" s="98">
        <v>0.42882509618230247</v>
      </c>
      <c r="GD4" s="98">
        <v>0.38384687510103788</v>
      </c>
      <c r="GE4" s="98">
        <v>0.35945717810531785</v>
      </c>
      <c r="GF4" s="98">
        <v>0.40890879094979965</v>
      </c>
      <c r="GG4" s="98">
        <v>0.38804744900053362</v>
      </c>
      <c r="GH4" s="98">
        <v>0.60924014215603317</v>
      </c>
      <c r="GI4" s="98">
        <v>0.45975123210513963</v>
      </c>
      <c r="GJ4" s="98">
        <v>0.39979321040840943</v>
      </c>
      <c r="GK4" s="98">
        <v>0.5274872023147118</v>
      </c>
      <c r="GL4" s="98">
        <v>0.38783049619703008</v>
      </c>
      <c r="GM4" s="98">
        <v>0.40874377421140012</v>
      </c>
      <c r="GN4" s="98">
        <v>0.40544745238020025</v>
      </c>
      <c r="GO4" s="98">
        <v>0.63030628694250401</v>
      </c>
      <c r="GP4" s="98">
        <v>0.42849217356845654</v>
      </c>
      <c r="GQ4" s="98">
        <v>0.42629605118023384</v>
      </c>
      <c r="GR4" s="98">
        <v>0.41042168674698798</v>
      </c>
      <c r="GS4" s="98">
        <v>0.37350535971904181</v>
      </c>
      <c r="GT4" s="98">
        <v>0.44725274725274727</v>
      </c>
      <c r="GU4" s="98">
        <v>0.37797026376553089</v>
      </c>
      <c r="GV4" s="98">
        <v>0.38467382015003321</v>
      </c>
      <c r="GW4" s="98">
        <v>0.60171984611903151</v>
      </c>
      <c r="GX4" s="98">
        <v>0.4233347011352756</v>
      </c>
      <c r="GY4" s="98">
        <v>0.43275900648914745</v>
      </c>
      <c r="GZ4" s="98">
        <v>0.46941867070630561</v>
      </c>
      <c r="HA4" s="98">
        <v>0.44787852681455953</v>
      </c>
      <c r="HB4" s="98">
        <v>0.44013914387863562</v>
      </c>
      <c r="HC4" s="98">
        <v>0.33121602288984264</v>
      </c>
      <c r="HD4" s="98">
        <v>0.66122597025752627</v>
      </c>
      <c r="HE4" s="99">
        <v>0.56700847079803829</v>
      </c>
    </row>
    <row r="5" spans="1:213" hidden="1"/>
    <row r="6" spans="1:213" hidden="1">
      <c r="A6" s="87"/>
      <c r="B6" s="88" t="s">
        <v>14</v>
      </c>
      <c r="C6" s="88" t="s">
        <v>17</v>
      </c>
      <c r="D6" s="88" t="s">
        <v>19</v>
      </c>
      <c r="E6" s="88" t="s">
        <v>22</v>
      </c>
      <c r="F6" s="88" t="s">
        <v>24</v>
      </c>
      <c r="G6" s="88" t="s">
        <v>27</v>
      </c>
      <c r="H6" s="88" t="s">
        <v>30</v>
      </c>
      <c r="I6" s="88" t="s">
        <v>32</v>
      </c>
      <c r="J6" s="88" t="s">
        <v>35</v>
      </c>
      <c r="K6" s="88" t="s">
        <v>37</v>
      </c>
      <c r="L6" s="88" t="s">
        <v>39</v>
      </c>
      <c r="M6" s="88" t="s">
        <v>41</v>
      </c>
      <c r="N6" s="88" t="s">
        <v>44</v>
      </c>
      <c r="O6" s="88" t="s">
        <v>46</v>
      </c>
      <c r="P6" s="88" t="s">
        <v>49</v>
      </c>
      <c r="Q6" s="88" t="s">
        <v>51</v>
      </c>
      <c r="R6" s="88" t="s">
        <v>53</v>
      </c>
      <c r="S6" s="88" t="s">
        <v>55</v>
      </c>
      <c r="T6" s="88" t="s">
        <v>57</v>
      </c>
      <c r="U6" s="88" t="s">
        <v>59</v>
      </c>
      <c r="V6" s="88" t="s">
        <v>61</v>
      </c>
      <c r="W6" s="88" t="s">
        <v>64</v>
      </c>
      <c r="X6" s="88" t="s">
        <v>67</v>
      </c>
      <c r="Y6" s="88" t="s">
        <v>69</v>
      </c>
      <c r="Z6" s="88" t="s">
        <v>72</v>
      </c>
      <c r="AA6" s="88" t="s">
        <v>74</v>
      </c>
      <c r="AB6" s="88" t="s">
        <v>77</v>
      </c>
      <c r="AC6" s="88" t="s">
        <v>79</v>
      </c>
      <c r="AD6" s="88" t="s">
        <v>81</v>
      </c>
      <c r="AE6" s="88" t="s">
        <v>83</v>
      </c>
      <c r="AF6" s="88" t="s">
        <v>85</v>
      </c>
      <c r="AG6" s="88" t="s">
        <v>87</v>
      </c>
      <c r="AH6" s="88" t="s">
        <v>89</v>
      </c>
      <c r="AI6" s="88" t="s">
        <v>92</v>
      </c>
      <c r="AJ6" s="88" t="s">
        <v>96</v>
      </c>
      <c r="AK6" s="88" t="s">
        <v>98</v>
      </c>
      <c r="AL6" s="88" t="s">
        <v>100</v>
      </c>
      <c r="AM6" s="88" t="s">
        <v>103</v>
      </c>
      <c r="AN6" s="88" t="s">
        <v>105</v>
      </c>
      <c r="AO6" s="88" t="s">
        <v>107</v>
      </c>
      <c r="AP6" s="88" t="s">
        <v>109</v>
      </c>
      <c r="AQ6" s="88" t="s">
        <v>112</v>
      </c>
      <c r="AR6" s="88" t="s">
        <v>114</v>
      </c>
      <c r="AS6" s="88" t="s">
        <v>115</v>
      </c>
      <c r="AT6" s="88" t="s">
        <v>117</v>
      </c>
      <c r="AU6" s="88" t="s">
        <v>119</v>
      </c>
      <c r="AV6" s="88" t="s">
        <v>121</v>
      </c>
      <c r="AW6" s="88" t="s">
        <v>123</v>
      </c>
      <c r="AX6" s="88" t="s">
        <v>124</v>
      </c>
      <c r="AY6" s="88" t="s">
        <v>126</v>
      </c>
      <c r="AZ6" s="88" t="s">
        <v>128</v>
      </c>
      <c r="BA6" s="88" t="s">
        <v>130</v>
      </c>
      <c r="BB6" s="88" t="s">
        <v>132</v>
      </c>
      <c r="BC6" s="88" t="s">
        <v>134</v>
      </c>
      <c r="BD6" s="88" t="s">
        <v>48</v>
      </c>
      <c r="BE6" s="88" t="s">
        <v>137</v>
      </c>
      <c r="BF6" s="88" t="s">
        <v>139</v>
      </c>
      <c r="BG6" s="88" t="s">
        <v>141</v>
      </c>
      <c r="BH6" s="88" t="s">
        <v>142</v>
      </c>
      <c r="BI6" s="88" t="s">
        <v>144</v>
      </c>
      <c r="BJ6" s="88" t="s">
        <v>146</v>
      </c>
      <c r="BK6" s="88" t="s">
        <v>147</v>
      </c>
      <c r="BL6" s="88" t="s">
        <v>149</v>
      </c>
      <c r="BM6" s="88" t="s">
        <v>151</v>
      </c>
      <c r="BN6" s="88" t="s">
        <v>153</v>
      </c>
      <c r="BO6" s="88" t="s">
        <v>155</v>
      </c>
      <c r="BP6" s="88" t="s">
        <v>157</v>
      </c>
      <c r="BQ6" s="88" t="s">
        <v>159</v>
      </c>
      <c r="BR6" s="88" t="s">
        <v>161</v>
      </c>
      <c r="BS6" s="88" t="s">
        <v>163</v>
      </c>
      <c r="BT6" s="88" t="s">
        <v>165</v>
      </c>
      <c r="BU6" s="88" t="s">
        <v>167</v>
      </c>
      <c r="BV6" s="88" t="s">
        <v>169</v>
      </c>
      <c r="BW6" s="88" t="s">
        <v>170</v>
      </c>
      <c r="BX6" s="88" t="s">
        <v>172</v>
      </c>
      <c r="BY6" s="88" t="s">
        <v>174</v>
      </c>
      <c r="BZ6" s="88" t="s">
        <v>176</v>
      </c>
      <c r="CA6" s="88" t="s">
        <v>178</v>
      </c>
      <c r="CB6" s="88" t="s">
        <v>179</v>
      </c>
      <c r="CC6" s="88" t="s">
        <v>181</v>
      </c>
      <c r="CD6" s="88" t="s">
        <v>183</v>
      </c>
      <c r="CE6" s="88" t="s">
        <v>184</v>
      </c>
      <c r="CF6" s="88" t="s">
        <v>186</v>
      </c>
      <c r="CG6" s="88" t="s">
        <v>188</v>
      </c>
      <c r="CH6" s="88" t="s">
        <v>190</v>
      </c>
      <c r="CI6" s="88" t="s">
        <v>192</v>
      </c>
      <c r="CJ6" s="88" t="s">
        <v>193</v>
      </c>
      <c r="CK6" s="88" t="s">
        <v>194</v>
      </c>
      <c r="CL6" s="88" t="s">
        <v>196</v>
      </c>
      <c r="CM6" s="88" t="s">
        <v>198</v>
      </c>
      <c r="CN6" s="88" t="s">
        <v>199</v>
      </c>
      <c r="CO6" s="88" t="s">
        <v>200</v>
      </c>
      <c r="CP6" s="88" t="s">
        <v>202</v>
      </c>
      <c r="CQ6" s="88" t="s">
        <v>204</v>
      </c>
      <c r="CR6" s="88" t="s">
        <v>206</v>
      </c>
      <c r="CS6" s="88" t="s">
        <v>207</v>
      </c>
      <c r="CT6" s="88" t="s">
        <v>209</v>
      </c>
      <c r="CU6" s="88" t="s">
        <v>211</v>
      </c>
      <c r="CV6" s="88" t="s">
        <v>213</v>
      </c>
      <c r="CW6" s="88" t="s">
        <v>214</v>
      </c>
      <c r="CX6" s="88" t="s">
        <v>215</v>
      </c>
      <c r="CY6" s="88" t="s">
        <v>216</v>
      </c>
      <c r="CZ6" s="88" t="s">
        <v>218</v>
      </c>
      <c r="DA6" s="88" t="s">
        <v>220</v>
      </c>
      <c r="DB6" s="88" t="s">
        <v>222</v>
      </c>
      <c r="DC6" s="88" t="s">
        <v>224</v>
      </c>
      <c r="DD6" s="88" t="s">
        <v>225</v>
      </c>
      <c r="DE6" s="88" t="s">
        <v>226</v>
      </c>
      <c r="DF6" s="88" t="s">
        <v>228</v>
      </c>
      <c r="DG6" s="88" t="s">
        <v>230</v>
      </c>
      <c r="DH6" s="88" t="s">
        <v>231</v>
      </c>
      <c r="DI6" s="88" t="s">
        <v>233</v>
      </c>
      <c r="DJ6" s="88" t="s">
        <v>111</v>
      </c>
      <c r="DK6" s="88" t="s">
        <v>236</v>
      </c>
      <c r="DL6" s="88" t="s">
        <v>237</v>
      </c>
      <c r="DM6" s="88" t="s">
        <v>239</v>
      </c>
      <c r="DN6" s="91" t="s">
        <v>241</v>
      </c>
      <c r="DO6" s="88" t="s">
        <v>243</v>
      </c>
      <c r="DP6" s="88" t="s">
        <v>245</v>
      </c>
      <c r="DQ6" s="88" t="s">
        <v>246</v>
      </c>
      <c r="DR6" s="88" t="s">
        <v>66</v>
      </c>
      <c r="DS6" s="88" t="s">
        <v>249</v>
      </c>
      <c r="DT6" s="88" t="s">
        <v>251</v>
      </c>
      <c r="DU6" s="88" t="s">
        <v>253</v>
      </c>
      <c r="DV6" s="88" t="s">
        <v>63</v>
      </c>
      <c r="DW6" s="88" t="s">
        <v>256</v>
      </c>
      <c r="DX6" s="88" t="s">
        <v>258</v>
      </c>
      <c r="DY6" s="88" t="s">
        <v>260</v>
      </c>
      <c r="DZ6" s="88" t="s">
        <v>262</v>
      </c>
      <c r="EA6" s="88" t="s">
        <v>263</v>
      </c>
      <c r="EB6" s="88" t="s">
        <v>265</v>
      </c>
      <c r="EC6" s="88" t="s">
        <v>267</v>
      </c>
      <c r="ED6" s="88" t="s">
        <v>268</v>
      </c>
      <c r="EE6" s="88" t="s">
        <v>270</v>
      </c>
      <c r="EF6" s="88" t="s">
        <v>272</v>
      </c>
      <c r="EG6" s="88" t="s">
        <v>273</v>
      </c>
      <c r="EH6" s="88" t="s">
        <v>275</v>
      </c>
      <c r="EI6" s="88" t="s">
        <v>277</v>
      </c>
      <c r="EJ6" s="88" t="s">
        <v>278</v>
      </c>
      <c r="EK6" s="88" t="s">
        <v>280</v>
      </c>
      <c r="EL6" s="88" t="s">
        <v>281</v>
      </c>
      <c r="EM6" s="88" t="s">
        <v>282</v>
      </c>
      <c r="EN6" s="88" t="s">
        <v>284</v>
      </c>
      <c r="EO6" s="88" t="s">
        <v>286</v>
      </c>
      <c r="EP6" s="88" t="s">
        <v>287</v>
      </c>
      <c r="EQ6" s="88" t="s">
        <v>288</v>
      </c>
      <c r="ER6" s="88" t="s">
        <v>290</v>
      </c>
      <c r="ES6" s="88" t="s">
        <v>292</v>
      </c>
      <c r="ET6" s="88" t="s">
        <v>294</v>
      </c>
      <c r="EU6" s="88" t="s">
        <v>295</v>
      </c>
      <c r="EV6" s="88" t="s">
        <v>296</v>
      </c>
      <c r="EW6" s="88" t="s">
        <v>298</v>
      </c>
      <c r="EX6" s="88" t="s">
        <v>300</v>
      </c>
      <c r="EY6" s="88" t="s">
        <v>302</v>
      </c>
      <c r="EZ6" s="88" t="s">
        <v>304</v>
      </c>
      <c r="FA6" s="88" t="s">
        <v>306</v>
      </c>
      <c r="FB6" s="88" t="s">
        <v>308</v>
      </c>
      <c r="FC6" s="88" t="s">
        <v>309</v>
      </c>
      <c r="FD6" s="88" t="s">
        <v>311</v>
      </c>
      <c r="FE6" s="88" t="s">
        <v>313</v>
      </c>
      <c r="FF6" s="88" t="s">
        <v>315</v>
      </c>
      <c r="FG6" s="88" t="s">
        <v>316</v>
      </c>
      <c r="FH6" s="88" t="s">
        <v>317</v>
      </c>
      <c r="FI6" s="88" t="s">
        <v>319</v>
      </c>
      <c r="FJ6" s="88" t="s">
        <v>320</v>
      </c>
      <c r="FK6" s="88" t="s">
        <v>321</v>
      </c>
      <c r="FL6" s="88" t="s">
        <v>323</v>
      </c>
      <c r="FM6" s="88" t="s">
        <v>325</v>
      </c>
      <c r="FN6" s="88" t="s">
        <v>327</v>
      </c>
      <c r="FO6" s="88" t="s">
        <v>328</v>
      </c>
      <c r="FP6" s="88" t="s">
        <v>330</v>
      </c>
      <c r="FQ6" s="88" t="s">
        <v>332</v>
      </c>
      <c r="FR6" s="88" t="s">
        <v>334</v>
      </c>
      <c r="FS6" s="88" t="s">
        <v>335</v>
      </c>
      <c r="FT6" s="88" t="s">
        <v>337</v>
      </c>
      <c r="FU6" s="88" t="s">
        <v>339</v>
      </c>
      <c r="FV6" s="88" t="s">
        <v>340</v>
      </c>
      <c r="FW6" s="88" t="s">
        <v>342</v>
      </c>
      <c r="FX6" s="88" t="s">
        <v>344</v>
      </c>
      <c r="FY6" s="88" t="s">
        <v>345</v>
      </c>
      <c r="FZ6" s="88" t="s">
        <v>346</v>
      </c>
      <c r="GA6" s="88" t="s">
        <v>347</v>
      </c>
      <c r="GB6" s="88" t="s">
        <v>348</v>
      </c>
      <c r="GC6" s="88" t="s">
        <v>350</v>
      </c>
      <c r="GD6" s="88" t="s">
        <v>352</v>
      </c>
      <c r="GE6" s="88" t="s">
        <v>353</v>
      </c>
      <c r="GF6" s="88" t="s">
        <v>355</v>
      </c>
      <c r="GG6" s="88" t="s">
        <v>357</v>
      </c>
      <c r="GH6" s="88" t="s">
        <v>358</v>
      </c>
      <c r="GI6" s="88" t="s">
        <v>360</v>
      </c>
      <c r="GJ6" s="88" t="s">
        <v>361</v>
      </c>
      <c r="GK6" s="88" t="s">
        <v>362</v>
      </c>
      <c r="GL6" s="88" t="s">
        <v>363</v>
      </c>
      <c r="GM6" s="88" t="s">
        <v>364</v>
      </c>
      <c r="GN6" s="88" t="s">
        <v>365</v>
      </c>
      <c r="GO6" s="88" t="s">
        <v>366</v>
      </c>
      <c r="GP6" s="88" t="s">
        <v>367</v>
      </c>
      <c r="GQ6" s="88" t="s">
        <v>369</v>
      </c>
      <c r="GR6" s="88" t="s">
        <v>371</v>
      </c>
      <c r="GS6" s="88" t="s">
        <v>43</v>
      </c>
      <c r="GT6" s="88" t="s">
        <v>373</v>
      </c>
      <c r="GU6" s="88" t="s">
        <v>71</v>
      </c>
      <c r="GV6" s="88" t="s">
        <v>376</v>
      </c>
      <c r="GW6" s="88" t="s">
        <v>378</v>
      </c>
      <c r="GX6" s="88" t="s">
        <v>379</v>
      </c>
      <c r="GY6" s="88" t="s">
        <v>380</v>
      </c>
      <c r="GZ6" s="88" t="s">
        <v>382</v>
      </c>
      <c r="HA6" s="88" t="s">
        <v>384</v>
      </c>
      <c r="HB6" s="88" t="s">
        <v>385</v>
      </c>
      <c r="HC6" s="88" t="s">
        <v>386</v>
      </c>
      <c r="HD6" s="88" t="s">
        <v>388</v>
      </c>
      <c r="HE6" s="89" t="s">
        <v>389</v>
      </c>
    </row>
    <row r="7" spans="1:213" hidden="1">
      <c r="A7" s="92" t="s">
        <v>5148</v>
      </c>
      <c r="B7" s="100">
        <v>0.97982013599473572</v>
      </c>
      <c r="C7" s="100">
        <v>0.96585003711952488</v>
      </c>
      <c r="D7" s="100">
        <v>0.98383032853054131</v>
      </c>
      <c r="E7" s="100">
        <v>0.99223907675250722</v>
      </c>
      <c r="F7" s="100">
        <v>0.99231754161331631</v>
      </c>
      <c r="G7" s="100">
        <v>0.9691856199559794</v>
      </c>
      <c r="H7" s="100">
        <v>0.95604787369493249</v>
      </c>
      <c r="I7" s="100">
        <v>0.99137117974033273</v>
      </c>
      <c r="J7" s="100">
        <v>0.99478940512375158</v>
      </c>
      <c r="K7" s="100">
        <v>0.98737353933024863</v>
      </c>
      <c r="L7" s="100">
        <v>0.99164770686145376</v>
      </c>
      <c r="M7" s="100">
        <v>0.98594212723445251</v>
      </c>
      <c r="N7" s="100">
        <v>0.98914518317503397</v>
      </c>
      <c r="O7" s="100">
        <v>0.98575277409927398</v>
      </c>
      <c r="P7" s="100">
        <v>0.99004310606520551</v>
      </c>
      <c r="Q7" s="100">
        <v>0.98451213216313882</v>
      </c>
      <c r="R7" s="100">
        <v>0.94768310911808673</v>
      </c>
      <c r="S7" s="100">
        <v>0.90792540792540788</v>
      </c>
      <c r="T7" s="100">
        <v>0.9880209633142002</v>
      </c>
      <c r="U7" s="100">
        <v>0.98591296545536111</v>
      </c>
      <c r="V7" s="100">
        <v>0.98969170564092779</v>
      </c>
      <c r="W7" s="100">
        <v>0.99543692456792121</v>
      </c>
      <c r="X7" s="100">
        <v>0.98381400824014131</v>
      </c>
      <c r="Y7" s="100">
        <v>0.97611662531017374</v>
      </c>
      <c r="Z7" s="100">
        <v>0.99470899470899465</v>
      </c>
      <c r="AA7" s="100">
        <v>0.97828523211201501</v>
      </c>
      <c r="AB7" s="100">
        <v>0.98146907791917837</v>
      </c>
      <c r="AC7" s="100">
        <v>0.99003653271338421</v>
      </c>
      <c r="AD7" s="100">
        <v>0.97504302925989672</v>
      </c>
      <c r="AE7" s="100">
        <v>0.98290941992560577</v>
      </c>
      <c r="AF7" s="100">
        <v>0.97985391140433553</v>
      </c>
      <c r="AG7" s="100">
        <v>0.99086966446016889</v>
      </c>
      <c r="AH7" s="100">
        <v>0.98430763924814624</v>
      </c>
      <c r="AI7" s="100">
        <v>0.99213780918727912</v>
      </c>
      <c r="AJ7" s="100">
        <v>0.96083242457288254</v>
      </c>
      <c r="AK7" s="100">
        <v>0.98791714614499426</v>
      </c>
      <c r="AL7" s="100">
        <v>0.98282718727404195</v>
      </c>
      <c r="AM7" s="100">
        <v>0.96978243352135374</v>
      </c>
      <c r="AN7" s="100">
        <v>0.98422330097087374</v>
      </c>
      <c r="AO7" s="100">
        <v>0.99477426539878355</v>
      </c>
      <c r="AP7" s="100">
        <v>0.96004473363155751</v>
      </c>
      <c r="AQ7" s="100">
        <v>0.96879514591158622</v>
      </c>
      <c r="AR7" s="100">
        <v>0.98858009095502775</v>
      </c>
      <c r="AS7" s="100">
        <v>0.99279654234032333</v>
      </c>
      <c r="AT7" s="100">
        <v>0.97859589041095896</v>
      </c>
      <c r="AU7" s="100">
        <v>0.99078341013824889</v>
      </c>
      <c r="AV7" s="100">
        <v>0.98845353019117921</v>
      </c>
      <c r="AW7" s="100">
        <v>0.93903345724907061</v>
      </c>
      <c r="AX7" s="100">
        <v>0.98006434796774455</v>
      </c>
      <c r="AY7" s="100">
        <v>0.96687792074771139</v>
      </c>
      <c r="AZ7" s="100">
        <v>0.97552499260573799</v>
      </c>
      <c r="BA7" s="100">
        <v>0.95568181818181819</v>
      </c>
      <c r="BB7" s="100">
        <v>0.99020408163265305</v>
      </c>
      <c r="BC7" s="100">
        <v>0.98487867776345095</v>
      </c>
      <c r="BD7" s="100">
        <v>0.98397435897435892</v>
      </c>
      <c r="BE7" s="100">
        <v>0.984912167259403</v>
      </c>
      <c r="BF7" s="100">
        <v>0.99223960227961683</v>
      </c>
      <c r="BG7" s="100">
        <v>0.98357002568363805</v>
      </c>
      <c r="BH7" s="100">
        <v>0.96669336222735192</v>
      </c>
      <c r="BI7" s="100">
        <v>0.99031674208144793</v>
      </c>
      <c r="BJ7" s="100">
        <v>0.99454743729552886</v>
      </c>
      <c r="BK7" s="100">
        <v>0.99342301943198807</v>
      </c>
      <c r="BL7" s="100">
        <v>0.98622991863133735</v>
      </c>
      <c r="BM7" s="100">
        <v>0.98811866202512488</v>
      </c>
      <c r="BN7" s="100">
        <v>0.98443579766536971</v>
      </c>
      <c r="BO7" s="100">
        <v>0.9836851777150285</v>
      </c>
      <c r="BP7" s="100">
        <v>0.9952458888629101</v>
      </c>
      <c r="BQ7" s="100">
        <v>0.9862286377965821</v>
      </c>
      <c r="BR7" s="100">
        <v>0.98183090787132898</v>
      </c>
      <c r="BS7" s="100">
        <v>0.99076505973057694</v>
      </c>
      <c r="BT7" s="100">
        <v>0.98867742712599371</v>
      </c>
      <c r="BU7" s="100">
        <v>0.99166961500112571</v>
      </c>
      <c r="BV7" s="100">
        <v>0.98210337930308456</v>
      </c>
      <c r="BW7" s="100">
        <v>0.98896425495262708</v>
      </c>
      <c r="BX7" s="100">
        <v>0.97927461139896377</v>
      </c>
      <c r="BY7" s="100">
        <v>0.98664440734557601</v>
      </c>
      <c r="BZ7" s="100">
        <v>0.80711920529801329</v>
      </c>
      <c r="CA7" s="100">
        <v>0.99334427425237048</v>
      </c>
      <c r="CB7" s="100">
        <v>0.98617176128093154</v>
      </c>
      <c r="CC7" s="100">
        <v>0.99378881987577639</v>
      </c>
      <c r="CD7" s="100">
        <v>0.9945521121729034</v>
      </c>
      <c r="CE7" s="100">
        <v>0.99594547964113178</v>
      </c>
      <c r="CF7" s="100">
        <v>0.93129211837093462</v>
      </c>
      <c r="CG7" s="100">
        <v>0.96942702394526792</v>
      </c>
      <c r="CH7" s="100">
        <v>0.99070707070707076</v>
      </c>
      <c r="CI7" s="100">
        <v>0.97967676652509761</v>
      </c>
      <c r="CJ7" s="100">
        <v>0.99269469331495519</v>
      </c>
      <c r="CK7" s="100">
        <v>0.99291075896580483</v>
      </c>
      <c r="CL7" s="100">
        <v>0.97332718988378641</v>
      </c>
      <c r="CM7" s="100">
        <v>0.98294808639636222</v>
      </c>
      <c r="CN7" s="100">
        <v>0.99297629499561013</v>
      </c>
      <c r="CO7" s="100">
        <v>0.97778355203325973</v>
      </c>
      <c r="CP7" s="100">
        <v>0.99011984264934594</v>
      </c>
      <c r="CQ7" s="100">
        <v>0.98923451753640435</v>
      </c>
      <c r="CR7" s="100">
        <v>0.99314872966029122</v>
      </c>
      <c r="CS7" s="100">
        <v>0.9773626831470037</v>
      </c>
      <c r="CT7" s="100">
        <v>0.96859296482412061</v>
      </c>
      <c r="CU7" s="100">
        <v>0.95615514333895446</v>
      </c>
      <c r="CV7" s="100">
        <v>0.98004830122399689</v>
      </c>
      <c r="CW7" s="100">
        <v>0.97297297297297303</v>
      </c>
      <c r="CX7" s="100">
        <v>0.9795650095602294</v>
      </c>
      <c r="CY7" s="100">
        <v>0.97363857093305584</v>
      </c>
      <c r="CZ7" s="100">
        <v>0.95207373271889406</v>
      </c>
      <c r="DA7" s="100">
        <v>0.97870662460567825</v>
      </c>
      <c r="DB7" s="100">
        <v>0.97920143792527925</v>
      </c>
      <c r="DC7" s="100">
        <v>0.97526910417222668</v>
      </c>
      <c r="DD7" s="100">
        <v>0.97904695571420275</v>
      </c>
      <c r="DE7" s="100">
        <v>0.99000809656999855</v>
      </c>
      <c r="DF7" s="100">
        <v>0.82202881152460983</v>
      </c>
      <c r="DG7" s="100">
        <v>0.97206858407079644</v>
      </c>
      <c r="DH7" s="100">
        <v>0.98434522188946361</v>
      </c>
      <c r="DI7" s="100">
        <v>0.97074626865671643</v>
      </c>
      <c r="DJ7" s="100">
        <v>0.97135502796911177</v>
      </c>
      <c r="DK7" s="100">
        <v>0.98978991986634079</v>
      </c>
      <c r="DL7" s="100">
        <v>0.93185955786736019</v>
      </c>
      <c r="DM7" s="100">
        <v>0.92933715838743769</v>
      </c>
      <c r="DN7" s="103">
        <v>0.94723417822413514</v>
      </c>
      <c r="DO7" s="100">
        <v>0.98919971671388107</v>
      </c>
      <c r="DP7" s="100">
        <v>0.96783625730994149</v>
      </c>
      <c r="DQ7" s="100">
        <v>0.97879032258064513</v>
      </c>
      <c r="DR7" s="100">
        <v>0.98233900495369375</v>
      </c>
      <c r="DS7" s="100">
        <v>0.98084358523725834</v>
      </c>
      <c r="DT7" s="100">
        <v>0.98019317765007952</v>
      </c>
      <c r="DU7" s="100">
        <v>0.99194012665515252</v>
      </c>
      <c r="DV7" s="100">
        <v>0.97467346024264356</v>
      </c>
      <c r="DW7" s="100">
        <v>0.98137108792846495</v>
      </c>
      <c r="DX7" s="100">
        <v>0.97865485300040278</v>
      </c>
      <c r="DY7" s="100">
        <v>0.99393139841688649</v>
      </c>
      <c r="DZ7" s="100">
        <v>0.9879866518353726</v>
      </c>
      <c r="EA7" s="100">
        <v>0.98296532785604251</v>
      </c>
      <c r="EB7" s="100">
        <v>0.99237198031797835</v>
      </c>
      <c r="EC7" s="100">
        <v>0.97619047619047616</v>
      </c>
      <c r="ED7" s="100">
        <v>0.98578943772631</v>
      </c>
      <c r="EE7" s="100">
        <v>0.97499562860639977</v>
      </c>
      <c r="EF7" s="100">
        <v>0.98876705001337251</v>
      </c>
      <c r="EG7" s="100">
        <v>0.9889196675900277</v>
      </c>
      <c r="EH7" s="100">
        <v>0.97589699646254913</v>
      </c>
      <c r="EI7" s="100">
        <v>0.97099684904038952</v>
      </c>
      <c r="EJ7" s="100">
        <v>0.97771485980454831</v>
      </c>
      <c r="EK7" s="100">
        <v>0.98166579360921946</v>
      </c>
      <c r="EL7" s="100">
        <v>0.98605123002789752</v>
      </c>
      <c r="EM7" s="100">
        <v>0.97278215491660702</v>
      </c>
      <c r="EN7" s="100">
        <v>0.95684039087947881</v>
      </c>
      <c r="EO7" s="100">
        <v>0.96569724086502606</v>
      </c>
      <c r="EP7" s="100">
        <v>0.98023321760059756</v>
      </c>
      <c r="EQ7" s="100">
        <v>0.99017282277194174</v>
      </c>
      <c r="ER7" s="100">
        <v>0.99427157922145559</v>
      </c>
      <c r="ES7" s="100">
        <v>0.99172128320110386</v>
      </c>
      <c r="ET7" s="100">
        <v>0.9775231555413606</v>
      </c>
      <c r="EU7" s="100">
        <v>0.9874595736255033</v>
      </c>
      <c r="EV7" s="100">
        <v>0.99711981566820274</v>
      </c>
      <c r="EW7" s="100">
        <v>0.98329608281378666</v>
      </c>
      <c r="EX7" s="100">
        <v>0.98875074008288932</v>
      </c>
      <c r="EY7" s="100">
        <v>0.98051065115576375</v>
      </c>
      <c r="EZ7" s="100">
        <v>0.98674057981871299</v>
      </c>
      <c r="FA7" s="100">
        <v>0.99105545617173529</v>
      </c>
      <c r="FB7" s="100">
        <v>0.98730620155038762</v>
      </c>
      <c r="FC7" s="100">
        <v>0.98171358126155739</v>
      </c>
      <c r="FD7" s="100">
        <v>0.97226753670473087</v>
      </c>
      <c r="FE7" s="100">
        <v>0.99170616113744081</v>
      </c>
      <c r="FF7" s="100">
        <v>0.99301353503184708</v>
      </c>
      <c r="FG7" s="100">
        <v>0.97215151968857616</v>
      </c>
      <c r="FH7" s="100">
        <v>0.98733031674208149</v>
      </c>
      <c r="FI7" s="100">
        <v>0.99698451507742458</v>
      </c>
      <c r="FJ7" s="100">
        <v>0.92910079051383399</v>
      </c>
      <c r="FK7" s="100">
        <v>0.98378615249780899</v>
      </c>
      <c r="FL7" s="100">
        <v>0.99697173620457602</v>
      </c>
      <c r="FM7" s="100">
        <v>0.99411449973247723</v>
      </c>
      <c r="FN7" s="100">
        <v>0.98392897280287706</v>
      </c>
      <c r="FO7" s="100">
        <v>0.99783080260303691</v>
      </c>
      <c r="FP7" s="100">
        <v>0.97988286223580345</v>
      </c>
      <c r="FQ7" s="100">
        <v>0.98802860696517414</v>
      </c>
      <c r="FR7" s="100">
        <v>0.96322559366754612</v>
      </c>
      <c r="FS7" s="100">
        <v>0.97879417879417885</v>
      </c>
      <c r="FT7" s="100">
        <v>0.98175011698642956</v>
      </c>
      <c r="FU7" s="100">
        <v>0.98109742925037802</v>
      </c>
      <c r="FV7" s="100">
        <v>0.99468626342566424</v>
      </c>
      <c r="FW7" s="100">
        <v>0.9869898452092144</v>
      </c>
      <c r="FX7" s="100">
        <v>0.98734684785030069</v>
      </c>
      <c r="FY7" s="100">
        <v>0.95712924738012062</v>
      </c>
      <c r="FZ7" s="100">
        <v>0.98828696925329429</v>
      </c>
      <c r="GA7" s="100">
        <v>0.99071082390953147</v>
      </c>
      <c r="GB7" s="100">
        <v>0.98311016433353626</v>
      </c>
      <c r="GC7" s="100">
        <v>0.98953427524856097</v>
      </c>
      <c r="GD7" s="100">
        <v>0.98794348842149993</v>
      </c>
      <c r="GE7" s="100">
        <v>0.9780130293159609</v>
      </c>
      <c r="GF7" s="100">
        <v>0.9930416164860163</v>
      </c>
      <c r="GG7" s="100">
        <v>0.98778801066018962</v>
      </c>
      <c r="GH7" s="100">
        <v>0.97164048865619546</v>
      </c>
      <c r="GI7" s="100">
        <v>0.96821941663038746</v>
      </c>
      <c r="GJ7" s="100">
        <v>0.99308755760368661</v>
      </c>
      <c r="GK7" s="100">
        <v>0.97199810156620792</v>
      </c>
      <c r="GL7" s="100">
        <v>0.99666706344482803</v>
      </c>
      <c r="GM7" s="100">
        <v>0.9863696183493138</v>
      </c>
      <c r="GN7" s="100">
        <v>0.97601355407622836</v>
      </c>
      <c r="GO7" s="100">
        <v>0.98391812865497075</v>
      </c>
      <c r="GP7" s="100">
        <v>0.98275862068965514</v>
      </c>
      <c r="GQ7" s="100">
        <v>0.99009900990099009</v>
      </c>
      <c r="GR7" s="100">
        <v>0.97907216494845362</v>
      </c>
      <c r="GS7" s="100">
        <v>0.9759210917105654</v>
      </c>
      <c r="GT7" s="100">
        <v>0.9746658687412727</v>
      </c>
      <c r="GU7" s="100">
        <v>0.97665430965540878</v>
      </c>
      <c r="GV7" s="100">
        <v>0.98124515629036424</v>
      </c>
      <c r="GW7" s="100">
        <v>0.94794050343249425</v>
      </c>
      <c r="GX7" s="100">
        <v>0.98626537680640158</v>
      </c>
      <c r="GY7" s="100">
        <v>0.98651596272060282</v>
      </c>
      <c r="GZ7" s="100">
        <v>0.98919308357348701</v>
      </c>
      <c r="HA7" s="100">
        <v>0.974822974036192</v>
      </c>
      <c r="HB7" s="100">
        <v>0.9975609756097561</v>
      </c>
      <c r="HC7" s="100">
        <v>0.99449391319310021</v>
      </c>
      <c r="HD7" s="100">
        <v>0.84759068760151601</v>
      </c>
      <c r="HE7" s="101">
        <v>0.98206839032527105</v>
      </c>
    </row>
    <row r="8" spans="1:213" hidden="1">
      <c r="A8" s="92" t="s">
        <v>5149</v>
      </c>
      <c r="B8" s="100">
        <v>2.0179864005264312E-2</v>
      </c>
      <c r="C8" s="100">
        <v>3.4149962880475129E-2</v>
      </c>
      <c r="D8" s="100">
        <v>1.6169671469458646E-2</v>
      </c>
      <c r="E8" s="100">
        <v>7.7609232474928182E-3</v>
      </c>
      <c r="F8" s="100">
        <v>7.6824583866837385E-3</v>
      </c>
      <c r="G8" s="100">
        <v>3.0814380044020543E-2</v>
      </c>
      <c r="H8" s="100">
        <v>4.3952126305067479E-2</v>
      </c>
      <c r="I8" s="100">
        <v>8.6288202596672883E-3</v>
      </c>
      <c r="J8" s="100">
        <v>5.2105948762483714E-3</v>
      </c>
      <c r="K8" s="100">
        <v>1.2626460669751392E-2</v>
      </c>
      <c r="L8" s="100">
        <v>8.3522931385462823E-3</v>
      </c>
      <c r="M8" s="100">
        <v>1.4057872765547508E-2</v>
      </c>
      <c r="N8" s="100">
        <v>1.0854816824966078E-2</v>
      </c>
      <c r="O8" s="100">
        <v>1.424722590072606E-2</v>
      </c>
      <c r="P8" s="100">
        <v>9.956893934794488E-3</v>
      </c>
      <c r="Q8" s="100">
        <v>1.5487867836861126E-2</v>
      </c>
      <c r="R8" s="100">
        <v>5.2316890881913304E-2</v>
      </c>
      <c r="S8" s="100">
        <v>9.2074592074592079E-2</v>
      </c>
      <c r="T8" s="100">
        <v>1.1979036685799849E-2</v>
      </c>
      <c r="U8" s="100">
        <v>1.4087034544638851E-2</v>
      </c>
      <c r="V8" s="100">
        <v>1.0308294359072254E-2</v>
      </c>
      <c r="W8" s="100">
        <v>4.5630754320788239E-3</v>
      </c>
      <c r="X8" s="100">
        <v>1.6185991759858742E-2</v>
      </c>
      <c r="Y8" s="100">
        <v>2.3883374689826303E-2</v>
      </c>
      <c r="Z8" s="100">
        <v>5.2910052910052907E-3</v>
      </c>
      <c r="AA8" s="100">
        <v>2.1714767887985022E-2</v>
      </c>
      <c r="AB8" s="100">
        <v>1.8530922080821612E-2</v>
      </c>
      <c r="AC8" s="100">
        <v>9.9634672866157417E-3</v>
      </c>
      <c r="AD8" s="100">
        <v>2.4956970740103269E-2</v>
      </c>
      <c r="AE8" s="100">
        <v>1.709058007439429E-2</v>
      </c>
      <c r="AF8" s="100">
        <v>2.0146088595664469E-2</v>
      </c>
      <c r="AG8" s="100">
        <v>9.1303355398310894E-3</v>
      </c>
      <c r="AH8" s="100">
        <v>1.5692360751853769E-2</v>
      </c>
      <c r="AI8" s="100">
        <v>7.8621908127208488E-3</v>
      </c>
      <c r="AJ8" s="100">
        <v>3.9167575427117414E-2</v>
      </c>
      <c r="AK8" s="100">
        <v>1.2082853855005753E-2</v>
      </c>
      <c r="AL8" s="100">
        <v>1.7172812725958064E-2</v>
      </c>
      <c r="AM8" s="100">
        <v>3.0217566478646252E-2</v>
      </c>
      <c r="AN8" s="100">
        <v>1.5776699029126214E-2</v>
      </c>
      <c r="AO8" s="100">
        <v>5.2257346012164821E-3</v>
      </c>
      <c r="AP8" s="100">
        <v>3.9955266368442453E-2</v>
      </c>
      <c r="AQ8" s="100">
        <v>3.1204854088413753E-2</v>
      </c>
      <c r="AR8" s="100">
        <v>1.1419909044972209E-2</v>
      </c>
      <c r="AS8" s="100">
        <v>7.2034576596766448E-3</v>
      </c>
      <c r="AT8" s="100">
        <v>2.1404109589041095E-2</v>
      </c>
      <c r="AU8" s="100">
        <v>9.2165898617511521E-3</v>
      </c>
      <c r="AV8" s="100">
        <v>1.1546469808820745E-2</v>
      </c>
      <c r="AW8" s="100">
        <v>6.0966542750929366E-2</v>
      </c>
      <c r="AX8" s="100">
        <v>1.9935652032255436E-2</v>
      </c>
      <c r="AY8" s="100">
        <v>3.3122079252288585E-2</v>
      </c>
      <c r="AZ8" s="100">
        <v>2.4475007394262054E-2</v>
      </c>
      <c r="BA8" s="100">
        <v>4.4318181818181819E-2</v>
      </c>
      <c r="BB8" s="100">
        <v>9.7959183673469383E-3</v>
      </c>
      <c r="BC8" s="100">
        <v>1.5121322236549056E-2</v>
      </c>
      <c r="BD8" s="100">
        <v>1.6025641025641024E-2</v>
      </c>
      <c r="BE8" s="100">
        <v>1.5087832740597048E-2</v>
      </c>
      <c r="BF8" s="100">
        <v>7.7603977203831694E-3</v>
      </c>
      <c r="BG8" s="100">
        <v>1.6429974316361989E-2</v>
      </c>
      <c r="BH8" s="100">
        <v>3.3306637772648043E-2</v>
      </c>
      <c r="BI8" s="100">
        <v>9.6832579185520355E-3</v>
      </c>
      <c r="BJ8" s="100">
        <v>5.4525627044711015E-3</v>
      </c>
      <c r="BK8" s="100">
        <v>6.5769805680119583E-3</v>
      </c>
      <c r="BL8" s="100">
        <v>1.3770081368662633E-2</v>
      </c>
      <c r="BM8" s="100">
        <v>1.1881337974875133E-2</v>
      </c>
      <c r="BN8" s="100">
        <v>1.556420233463035E-2</v>
      </c>
      <c r="BO8" s="100">
        <v>1.6314822284971539E-2</v>
      </c>
      <c r="BP8" s="100">
        <v>4.7541111370898604E-3</v>
      </c>
      <c r="BQ8" s="100">
        <v>1.3771362203417953E-2</v>
      </c>
      <c r="BR8" s="100">
        <v>1.8169092128671002E-2</v>
      </c>
      <c r="BS8" s="100">
        <v>9.2349402694230278E-3</v>
      </c>
      <c r="BT8" s="100">
        <v>1.1322572874006263E-2</v>
      </c>
      <c r="BU8" s="100">
        <v>8.3303849988742729E-3</v>
      </c>
      <c r="BV8" s="100">
        <v>1.7896620696915465E-2</v>
      </c>
      <c r="BW8" s="100">
        <v>1.1035745047372954E-2</v>
      </c>
      <c r="BX8" s="100">
        <v>2.072538860103627E-2</v>
      </c>
      <c r="BY8" s="100">
        <v>1.335559265442404E-2</v>
      </c>
      <c r="BZ8" s="100">
        <v>0.19288079470198677</v>
      </c>
      <c r="CA8" s="100">
        <v>6.6557257476294674E-3</v>
      </c>
      <c r="CB8" s="100">
        <v>1.3828238719068414E-2</v>
      </c>
      <c r="CC8" s="100">
        <v>6.2111801242236021E-3</v>
      </c>
      <c r="CD8" s="100">
        <v>5.4478878270965434E-3</v>
      </c>
      <c r="CE8" s="100">
        <v>4.054520358868185E-3</v>
      </c>
      <c r="CF8" s="100">
        <v>6.870788162906534E-2</v>
      </c>
      <c r="CG8" s="100">
        <v>3.057297605473204E-2</v>
      </c>
      <c r="CH8" s="100">
        <v>9.2929292929292938E-3</v>
      </c>
      <c r="CI8" s="100">
        <v>2.0323233474902374E-2</v>
      </c>
      <c r="CJ8" s="100">
        <v>7.3053066850447971E-3</v>
      </c>
      <c r="CK8" s="100">
        <v>7.0892410341951628E-3</v>
      </c>
      <c r="CL8" s="100">
        <v>2.6672810116213586E-2</v>
      </c>
      <c r="CM8" s="100">
        <v>1.7051913603637742E-2</v>
      </c>
      <c r="CN8" s="100">
        <v>7.0237050043898156E-3</v>
      </c>
      <c r="CO8" s="100">
        <v>2.2216447966740289E-2</v>
      </c>
      <c r="CP8" s="100">
        <v>9.8801573506541035E-3</v>
      </c>
      <c r="CQ8" s="100">
        <v>1.076548246359567E-2</v>
      </c>
      <c r="CR8" s="100">
        <v>6.8512703397088214E-3</v>
      </c>
      <c r="CS8" s="100">
        <v>2.263731685299632E-2</v>
      </c>
      <c r="CT8" s="100">
        <v>3.1407035175879394E-2</v>
      </c>
      <c r="CU8" s="100">
        <v>4.3844856661045532E-2</v>
      </c>
      <c r="CV8" s="100">
        <v>1.9951698776003075E-2</v>
      </c>
      <c r="CW8" s="100">
        <v>2.7027027027027029E-2</v>
      </c>
      <c r="CX8" s="100">
        <v>2.0434990439770553E-2</v>
      </c>
      <c r="CY8" s="100">
        <v>2.6361429066944154E-2</v>
      </c>
      <c r="CZ8" s="100">
        <v>4.7926267281105994E-2</v>
      </c>
      <c r="DA8" s="100">
        <v>2.1293375394321766E-2</v>
      </c>
      <c r="DB8" s="100">
        <v>2.079856207472076E-2</v>
      </c>
      <c r="DC8" s="100">
        <v>2.4730895827773328E-2</v>
      </c>
      <c r="DD8" s="100">
        <v>2.0953044285797202E-2</v>
      </c>
      <c r="DE8" s="100">
        <v>9.9919034300014718E-3</v>
      </c>
      <c r="DF8" s="100">
        <v>0.17797118847539015</v>
      </c>
      <c r="DG8" s="100">
        <v>2.7931415929203538E-2</v>
      </c>
      <c r="DH8" s="100">
        <v>1.5654778110536345E-2</v>
      </c>
      <c r="DI8" s="100">
        <v>2.9253731343283584E-2</v>
      </c>
      <c r="DJ8" s="100">
        <v>2.8644972030888251E-2</v>
      </c>
      <c r="DK8" s="100">
        <v>1.0210080133659231E-2</v>
      </c>
      <c r="DL8" s="100">
        <v>6.8140442132639797E-2</v>
      </c>
      <c r="DM8" s="100">
        <v>7.0662841612562283E-2</v>
      </c>
      <c r="DN8" s="103">
        <v>5.2765821775864814E-2</v>
      </c>
      <c r="DO8" s="100">
        <v>1.080028328611898E-2</v>
      </c>
      <c r="DP8" s="100">
        <v>3.2163742690058478E-2</v>
      </c>
      <c r="DQ8" s="100">
        <v>2.1209677419354839E-2</v>
      </c>
      <c r="DR8" s="100">
        <v>1.7660995046306267E-2</v>
      </c>
      <c r="DS8" s="100">
        <v>1.9156414762741651E-2</v>
      </c>
      <c r="DT8" s="100">
        <v>1.9806822349920528E-2</v>
      </c>
      <c r="DU8" s="100">
        <v>8.0598733448474374E-3</v>
      </c>
      <c r="DV8" s="100">
        <v>2.5326539757356482E-2</v>
      </c>
      <c r="DW8" s="100">
        <v>1.8628912071535022E-2</v>
      </c>
      <c r="DX8" s="100">
        <v>2.1345146999597261E-2</v>
      </c>
      <c r="DY8" s="100">
        <v>6.0686015831134567E-3</v>
      </c>
      <c r="DZ8" s="100">
        <v>1.2013348164627364E-2</v>
      </c>
      <c r="EA8" s="100">
        <v>1.7034672143957492E-2</v>
      </c>
      <c r="EB8" s="100">
        <v>7.6280196820216108E-3</v>
      </c>
      <c r="EC8" s="100">
        <v>2.3809523809523808E-2</v>
      </c>
      <c r="ED8" s="100">
        <v>1.4210562273689964E-2</v>
      </c>
      <c r="EE8" s="100">
        <v>2.5004371393600278E-2</v>
      </c>
      <c r="EF8" s="100">
        <v>1.123294998662744E-2</v>
      </c>
      <c r="EG8" s="100">
        <v>1.1080332409972299E-2</v>
      </c>
      <c r="EH8" s="100">
        <v>2.4103003537450839E-2</v>
      </c>
      <c r="EI8" s="100">
        <v>2.9003150959610428E-2</v>
      </c>
      <c r="EJ8" s="100">
        <v>2.2285140195451639E-2</v>
      </c>
      <c r="EK8" s="100">
        <v>1.8334206390780514E-2</v>
      </c>
      <c r="EL8" s="100">
        <v>1.3948769972102461E-2</v>
      </c>
      <c r="EM8" s="100">
        <v>2.7217845083393023E-2</v>
      </c>
      <c r="EN8" s="100">
        <v>4.3159609120521171E-2</v>
      </c>
      <c r="EO8" s="100">
        <v>3.4302759134973902E-2</v>
      </c>
      <c r="EP8" s="100">
        <v>1.9766782399402431E-2</v>
      </c>
      <c r="EQ8" s="100">
        <v>9.8271772280582852E-3</v>
      </c>
      <c r="ER8" s="100">
        <v>5.7284207785444604E-3</v>
      </c>
      <c r="ES8" s="100">
        <v>8.2787167988961716E-3</v>
      </c>
      <c r="ET8" s="100">
        <v>2.2476844458639414E-2</v>
      </c>
      <c r="EU8" s="100">
        <v>1.2540426374496733E-2</v>
      </c>
      <c r="EV8" s="100">
        <v>2.8801843317972351E-3</v>
      </c>
      <c r="EW8" s="100">
        <v>1.6703917186213387E-2</v>
      </c>
      <c r="EX8" s="100">
        <v>1.1249259917110717E-2</v>
      </c>
      <c r="EY8" s="100">
        <v>1.9489348844236289E-2</v>
      </c>
      <c r="EZ8" s="100">
        <v>1.3259420181286988E-2</v>
      </c>
      <c r="FA8" s="100">
        <v>8.9445438282647581E-3</v>
      </c>
      <c r="FB8" s="100">
        <v>1.2693798449612404E-2</v>
      </c>
      <c r="FC8" s="100">
        <v>1.8286418738442573E-2</v>
      </c>
      <c r="FD8" s="100">
        <v>2.7732463295269169E-2</v>
      </c>
      <c r="FE8" s="100">
        <v>8.2938388625592423E-3</v>
      </c>
      <c r="FF8" s="100">
        <v>6.9864649681528664E-3</v>
      </c>
      <c r="FG8" s="100">
        <v>2.7848480311423864E-2</v>
      </c>
      <c r="FH8" s="100">
        <v>1.2669683257918552E-2</v>
      </c>
      <c r="FI8" s="100">
        <v>3.0154849225753873E-3</v>
      </c>
      <c r="FJ8" s="100">
        <v>7.0899209486166001E-2</v>
      </c>
      <c r="FK8" s="100">
        <v>1.621384750219106E-2</v>
      </c>
      <c r="FL8" s="100">
        <v>3.028263795423957E-3</v>
      </c>
      <c r="FM8" s="100">
        <v>5.8855002675227393E-3</v>
      </c>
      <c r="FN8" s="100">
        <v>1.6071027197122948E-2</v>
      </c>
      <c r="FO8" s="100">
        <v>2.1691973969631237E-3</v>
      </c>
      <c r="FP8" s="100">
        <v>2.0117137764196588E-2</v>
      </c>
      <c r="FQ8" s="100">
        <v>1.197139303482587E-2</v>
      </c>
      <c r="FR8" s="100">
        <v>3.6774406332453824E-2</v>
      </c>
      <c r="FS8" s="100">
        <v>2.1205821205821207E-2</v>
      </c>
      <c r="FT8" s="100">
        <v>1.8249883013570427E-2</v>
      </c>
      <c r="FU8" s="100">
        <v>1.8902570749621948E-2</v>
      </c>
      <c r="FV8" s="100">
        <v>5.3137365743357833E-3</v>
      </c>
      <c r="FW8" s="100">
        <v>1.3010154790785548E-2</v>
      </c>
      <c r="FX8" s="100">
        <v>1.2653152149699264E-2</v>
      </c>
      <c r="FY8" s="100">
        <v>4.2870752619879327E-2</v>
      </c>
      <c r="FZ8" s="100">
        <v>1.171303074670571E-2</v>
      </c>
      <c r="GA8" s="100">
        <v>9.289176090468497E-3</v>
      </c>
      <c r="GB8" s="100">
        <v>1.6889835666463786E-2</v>
      </c>
      <c r="GC8" s="100">
        <v>1.0465724751439037E-2</v>
      </c>
      <c r="GD8" s="100">
        <v>1.2056511578500106E-2</v>
      </c>
      <c r="GE8" s="100">
        <v>2.1986970684039087E-2</v>
      </c>
      <c r="GF8" s="100">
        <v>6.9583835139836745E-3</v>
      </c>
      <c r="GG8" s="100">
        <v>1.221198933981041E-2</v>
      </c>
      <c r="GH8" s="100">
        <v>2.8359511343804537E-2</v>
      </c>
      <c r="GI8" s="100">
        <v>3.1780583369612536E-2</v>
      </c>
      <c r="GJ8" s="100">
        <v>6.9124423963133645E-3</v>
      </c>
      <c r="GK8" s="100">
        <v>2.8001898433792121E-2</v>
      </c>
      <c r="GL8" s="100">
        <v>3.3329365551720033E-3</v>
      </c>
      <c r="GM8" s="100">
        <v>1.3630381650686219E-2</v>
      </c>
      <c r="GN8" s="100">
        <v>2.3986445923771662E-2</v>
      </c>
      <c r="GO8" s="100">
        <v>1.6081871345029239E-2</v>
      </c>
      <c r="GP8" s="100">
        <v>1.7241379310344827E-2</v>
      </c>
      <c r="GQ8" s="100">
        <v>9.9009900990099011E-3</v>
      </c>
      <c r="GR8" s="100">
        <v>2.0927835051546391E-2</v>
      </c>
      <c r="GS8" s="100">
        <v>2.4078908289434604E-2</v>
      </c>
      <c r="GT8" s="100">
        <v>2.533413125872731E-2</v>
      </c>
      <c r="GU8" s="100">
        <v>2.3345690344591215E-2</v>
      </c>
      <c r="GV8" s="100">
        <v>1.8754843709635753E-2</v>
      </c>
      <c r="GW8" s="100">
        <v>5.205949656750572E-2</v>
      </c>
      <c r="GX8" s="100">
        <v>1.3734623193598472E-2</v>
      </c>
      <c r="GY8" s="100">
        <v>1.3484037279397185E-2</v>
      </c>
      <c r="GZ8" s="100">
        <v>1.0806916426512969E-2</v>
      </c>
      <c r="HA8" s="100">
        <v>2.5177025963808025E-2</v>
      </c>
      <c r="HB8" s="100">
        <v>2.4390243902439024E-3</v>
      </c>
      <c r="HC8" s="100">
        <v>5.5060868068998146E-3</v>
      </c>
      <c r="HD8" s="100">
        <v>0.15240931239848401</v>
      </c>
      <c r="HE8" s="101">
        <v>1.7931609674728941E-2</v>
      </c>
    </row>
    <row r="9" spans="1:213" hidden="1"/>
    <row r="10" spans="1:213">
      <c r="A10" s="90"/>
      <c r="B10" s="96" t="s">
        <v>5150</v>
      </c>
      <c r="C10" s="124" t="s">
        <v>5158</v>
      </c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  <c r="CL10" s="87"/>
      <c r="CM10" s="87"/>
      <c r="CN10" s="87"/>
      <c r="CO10" s="87"/>
      <c r="CP10" s="87"/>
      <c r="CQ10" s="87"/>
      <c r="CR10" s="87"/>
      <c r="CS10" s="87"/>
      <c r="CT10" s="87"/>
      <c r="CU10" s="87"/>
      <c r="CV10" s="87"/>
      <c r="CW10" s="87"/>
      <c r="CX10" s="87"/>
      <c r="CY10" s="87"/>
      <c r="CZ10" s="87"/>
      <c r="DA10" s="87"/>
      <c r="DB10" s="87"/>
      <c r="DC10" s="87"/>
      <c r="DD10" s="87"/>
      <c r="DE10" s="87"/>
      <c r="DF10" s="87"/>
      <c r="DG10" s="87"/>
      <c r="DH10" s="87"/>
      <c r="DI10" s="87"/>
      <c r="DJ10" s="87"/>
      <c r="DK10" s="87"/>
      <c r="DL10" s="87"/>
      <c r="DM10" s="87"/>
      <c r="DN10" s="87"/>
      <c r="DO10" s="87"/>
      <c r="DP10" s="87"/>
      <c r="DQ10" s="87"/>
      <c r="DR10" s="87"/>
      <c r="DS10" s="87"/>
      <c r="DT10" s="87"/>
      <c r="DU10" s="87"/>
      <c r="DV10" s="87"/>
      <c r="DW10" s="87"/>
      <c r="DX10" s="87"/>
      <c r="DY10" s="87"/>
      <c r="DZ10" s="87"/>
      <c r="EA10" s="87"/>
      <c r="EB10" s="87"/>
      <c r="EC10" s="87"/>
      <c r="ED10" s="87"/>
      <c r="EE10" s="87"/>
      <c r="EF10" s="87"/>
      <c r="EG10" s="87"/>
      <c r="EH10" s="87"/>
      <c r="EI10" s="87"/>
      <c r="EJ10" s="87"/>
      <c r="EK10" s="87"/>
      <c r="EL10" s="87"/>
      <c r="EM10" s="87"/>
      <c r="EN10" s="87"/>
      <c r="EO10" s="87"/>
      <c r="EP10" s="87"/>
      <c r="EQ10" s="87"/>
      <c r="ER10" s="87"/>
      <c r="ES10" s="87"/>
      <c r="ET10" s="87"/>
      <c r="EU10" s="87"/>
      <c r="EV10" s="87"/>
      <c r="EW10" s="87"/>
      <c r="EX10" s="87"/>
      <c r="EY10" s="87"/>
      <c r="EZ10" s="87"/>
      <c r="FA10" s="87"/>
      <c r="FB10" s="87"/>
      <c r="FC10" s="87"/>
      <c r="FD10" s="87"/>
      <c r="FE10" s="87"/>
      <c r="FF10" s="87"/>
      <c r="FG10" s="87"/>
      <c r="FH10" s="87"/>
      <c r="FI10" s="87"/>
      <c r="FJ10" s="87"/>
      <c r="FK10" s="87"/>
      <c r="FL10" s="87"/>
      <c r="FM10" s="87"/>
      <c r="FN10" s="87"/>
      <c r="FO10" s="87"/>
      <c r="FP10" s="87"/>
      <c r="FQ10" s="87"/>
      <c r="FR10" s="87"/>
      <c r="FS10" s="87"/>
      <c r="FT10" s="87"/>
      <c r="FU10" s="87"/>
      <c r="FV10" s="87"/>
      <c r="FW10" s="87"/>
      <c r="FX10" s="87"/>
      <c r="FY10" s="87"/>
      <c r="FZ10" s="87"/>
      <c r="GA10" s="87"/>
      <c r="GB10" s="87"/>
      <c r="GC10" s="87"/>
      <c r="GD10" s="87"/>
      <c r="GE10" s="87"/>
      <c r="GF10" s="87"/>
      <c r="GG10" s="87"/>
      <c r="GH10" s="87"/>
      <c r="GI10" s="87"/>
      <c r="GJ10" s="87"/>
      <c r="GK10" s="87"/>
      <c r="GL10" s="87"/>
      <c r="GM10" s="87"/>
      <c r="GN10" s="87"/>
      <c r="GO10" s="87"/>
      <c r="GP10" s="87"/>
      <c r="GQ10" s="87"/>
      <c r="GR10" s="87"/>
      <c r="GS10" s="87"/>
      <c r="GT10" s="87"/>
      <c r="GU10" s="87"/>
      <c r="GV10" s="87"/>
      <c r="GW10" s="87"/>
      <c r="GX10" s="87"/>
      <c r="GY10" s="87"/>
      <c r="GZ10" s="87"/>
      <c r="HA10" s="87"/>
      <c r="HB10" s="87"/>
      <c r="HC10" s="87"/>
      <c r="HD10" s="87"/>
      <c r="HE10" s="87"/>
    </row>
    <row r="11" spans="1:213">
      <c r="A11" s="90"/>
      <c r="B11" s="93"/>
      <c r="C11" s="9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  <c r="CA11" s="87"/>
      <c r="CB11" s="87"/>
      <c r="CC11" s="87"/>
      <c r="CD11" s="87"/>
      <c r="CE11" s="87"/>
      <c r="CF11" s="87"/>
      <c r="CG11" s="87"/>
      <c r="CH11" s="87"/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  <c r="CU11" s="87"/>
      <c r="CV11" s="87"/>
      <c r="CW11" s="87"/>
      <c r="CX11" s="87"/>
      <c r="CY11" s="87"/>
      <c r="CZ11" s="87"/>
      <c r="DA11" s="87"/>
      <c r="DB11" s="87"/>
      <c r="DC11" s="87"/>
      <c r="DD11" s="87"/>
      <c r="DE11" s="87"/>
      <c r="DF11" s="87"/>
      <c r="DG11" s="87"/>
      <c r="DH11" s="87"/>
      <c r="DI11" s="87"/>
      <c r="DJ11" s="87"/>
      <c r="DK11" s="87"/>
      <c r="DL11" s="87"/>
      <c r="DM11" s="87"/>
      <c r="DN11" s="87"/>
      <c r="DO11" s="87"/>
      <c r="DP11" s="87"/>
      <c r="DQ11" s="87"/>
      <c r="DR11" s="87"/>
      <c r="DS11" s="87"/>
      <c r="DT11" s="87"/>
      <c r="DU11" s="87"/>
      <c r="DV11" s="87"/>
      <c r="DW11" s="87"/>
      <c r="DX11" s="87"/>
      <c r="DY11" s="87"/>
      <c r="DZ11" s="87"/>
      <c r="EA11" s="87"/>
      <c r="EB11" s="87"/>
      <c r="EC11" s="87"/>
      <c r="ED11" s="87"/>
      <c r="EE11" s="87"/>
      <c r="EF11" s="87"/>
      <c r="EG11" s="87"/>
      <c r="EH11" s="87"/>
      <c r="EI11" s="87"/>
      <c r="EJ11" s="87"/>
      <c r="EK11" s="87"/>
      <c r="EL11" s="87"/>
      <c r="EM11" s="87"/>
      <c r="EN11" s="87"/>
      <c r="EO11" s="87"/>
      <c r="EP11" s="87"/>
      <c r="EQ11" s="87"/>
      <c r="ER11" s="87"/>
      <c r="ES11" s="87"/>
      <c r="ET11" s="87"/>
      <c r="EU11" s="87"/>
      <c r="EV11" s="87"/>
      <c r="EW11" s="87"/>
      <c r="EX11" s="87"/>
      <c r="EY11" s="87"/>
      <c r="EZ11" s="87"/>
      <c r="FA11" s="87"/>
      <c r="FB11" s="87"/>
      <c r="FC11" s="87"/>
      <c r="FD11" s="87"/>
      <c r="FE11" s="87"/>
      <c r="FF11" s="87"/>
      <c r="FG11" s="87"/>
      <c r="FH11" s="87"/>
      <c r="FI11" s="87"/>
      <c r="FJ11" s="87"/>
      <c r="FK11" s="87"/>
      <c r="FL11" s="87"/>
      <c r="FM11" s="87"/>
      <c r="FN11" s="87"/>
      <c r="FO11" s="87"/>
      <c r="FP11" s="87"/>
      <c r="FQ11" s="87"/>
      <c r="FR11" s="87"/>
      <c r="FS11" s="87"/>
      <c r="FT11" s="87"/>
      <c r="FU11" s="87"/>
      <c r="FV11" s="87"/>
      <c r="FW11" s="87"/>
      <c r="FX11" s="87"/>
      <c r="FY11" s="87"/>
      <c r="FZ11" s="87"/>
      <c r="GA11" s="87"/>
      <c r="GB11" s="87"/>
      <c r="GC11" s="87"/>
      <c r="GD11" s="87"/>
      <c r="GE11" s="87"/>
      <c r="GF11" s="87"/>
      <c r="GG11" s="87"/>
      <c r="GH11" s="87"/>
      <c r="GI11" s="87"/>
      <c r="GJ11" s="87"/>
      <c r="GK11" s="87"/>
      <c r="GL11" s="87"/>
      <c r="GM11" s="87"/>
      <c r="GN11" s="87"/>
      <c r="GO11" s="87"/>
      <c r="GP11" s="87"/>
      <c r="GQ11" s="87"/>
      <c r="GR11" s="87"/>
      <c r="GS11" s="87"/>
      <c r="GT11" s="87"/>
      <c r="GU11" s="87"/>
      <c r="GV11" s="87"/>
      <c r="GW11" s="87"/>
      <c r="GX11" s="87"/>
      <c r="GY11" s="87"/>
      <c r="GZ11" s="87"/>
      <c r="HA11" s="87"/>
      <c r="HB11" s="87"/>
      <c r="HC11" s="87"/>
      <c r="HD11" s="87"/>
      <c r="HE11" s="87"/>
    </row>
    <row r="12" spans="1:213">
      <c r="A12" s="454" t="s">
        <v>5146</v>
      </c>
      <c r="B12" s="455"/>
      <c r="C12" s="9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  <c r="DT12" s="87"/>
      <c r="DU12" s="87"/>
      <c r="DV12" s="87"/>
      <c r="DW12" s="87"/>
      <c r="DX12" s="87"/>
      <c r="DY12" s="87"/>
      <c r="DZ12" s="87"/>
      <c r="EA12" s="87"/>
      <c r="EB12" s="87"/>
      <c r="EC12" s="87"/>
      <c r="ED12" s="87"/>
      <c r="EE12" s="87"/>
      <c r="EF12" s="87"/>
      <c r="EG12" s="87"/>
      <c r="EH12" s="87"/>
      <c r="EI12" s="87"/>
      <c r="EJ12" s="87"/>
      <c r="EK12" s="87"/>
      <c r="EL12" s="87"/>
      <c r="EM12" s="87"/>
      <c r="EN12" s="87"/>
      <c r="EO12" s="87"/>
      <c r="EP12" s="87"/>
      <c r="EQ12" s="87"/>
      <c r="ER12" s="87"/>
      <c r="ES12" s="87"/>
      <c r="ET12" s="87"/>
      <c r="EU12" s="87"/>
      <c r="EV12" s="87"/>
      <c r="EW12" s="87"/>
      <c r="EX12" s="87"/>
      <c r="EY12" s="87"/>
      <c r="EZ12" s="87"/>
      <c r="FA12" s="87"/>
      <c r="FB12" s="87"/>
      <c r="FC12" s="87"/>
      <c r="FD12" s="87"/>
      <c r="FE12" s="87"/>
      <c r="FF12" s="87"/>
      <c r="FG12" s="87"/>
      <c r="FH12" s="87"/>
      <c r="FI12" s="87"/>
      <c r="FJ12" s="87"/>
      <c r="FK12" s="87"/>
      <c r="FL12" s="87"/>
      <c r="FM12" s="87"/>
      <c r="FN12" s="87"/>
      <c r="FO12" s="87"/>
      <c r="FP12" s="87"/>
      <c r="FQ12" s="87"/>
      <c r="FR12" s="87"/>
      <c r="FS12" s="87"/>
      <c r="FT12" s="87"/>
      <c r="FU12" s="87"/>
      <c r="FV12" s="87"/>
      <c r="FW12" s="87"/>
      <c r="FX12" s="87"/>
      <c r="FY12" s="87"/>
      <c r="FZ12" s="87"/>
      <c r="GA12" s="87"/>
      <c r="GB12" s="87"/>
      <c r="GC12" s="87"/>
      <c r="GD12" s="87"/>
      <c r="GE12" s="87"/>
      <c r="GF12" s="87"/>
      <c r="GG12" s="87"/>
      <c r="GH12" s="87"/>
      <c r="GI12" s="87"/>
      <c r="GJ12" s="87"/>
      <c r="GK12" s="87"/>
      <c r="GL12" s="87"/>
      <c r="GM12" s="87"/>
      <c r="GN12" s="87"/>
      <c r="GO12" s="87"/>
      <c r="GP12" s="87"/>
      <c r="GQ12" s="87"/>
      <c r="GR12" s="87"/>
      <c r="GS12" s="87"/>
      <c r="GT12" s="87"/>
      <c r="GU12" s="87"/>
      <c r="GV12" s="87"/>
      <c r="GW12" s="87"/>
      <c r="GX12" s="87"/>
      <c r="GY12" s="87"/>
      <c r="GZ12" s="87"/>
      <c r="HA12" s="87"/>
      <c r="HB12" s="87"/>
      <c r="HC12" s="87"/>
      <c r="HD12" s="87"/>
      <c r="HE12" s="87"/>
    </row>
    <row r="13" spans="1:213">
      <c r="A13" s="92" t="s">
        <v>4011</v>
      </c>
      <c r="B13" s="104" t="str">
        <f>LOOKUP(C$10,B$2:HE$2,CONCATENATE(ROUND(B3:HE3*10000%,2),"%"))</f>
        <v>62.45%</v>
      </c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  <c r="DQ13" s="87"/>
      <c r="DR13" s="87"/>
      <c r="DS13" s="87"/>
      <c r="DT13" s="87"/>
      <c r="DU13" s="87"/>
      <c r="DV13" s="87"/>
      <c r="DW13" s="87"/>
      <c r="DX13" s="87"/>
      <c r="DY13" s="87"/>
      <c r="DZ13" s="87"/>
      <c r="EA13" s="87"/>
      <c r="EB13" s="87"/>
      <c r="EC13" s="87"/>
      <c r="ED13" s="87"/>
      <c r="EE13" s="87"/>
      <c r="EF13" s="87"/>
      <c r="EG13" s="87"/>
      <c r="EH13" s="87"/>
      <c r="EI13" s="87"/>
      <c r="EJ13" s="87"/>
      <c r="EK13" s="87"/>
      <c r="EL13" s="87"/>
      <c r="EM13" s="87"/>
      <c r="EN13" s="87"/>
      <c r="EO13" s="87"/>
      <c r="EP13" s="87"/>
      <c r="EQ13" s="87"/>
      <c r="ER13" s="87"/>
      <c r="ES13" s="87"/>
      <c r="ET13" s="87"/>
      <c r="EU13" s="87"/>
      <c r="EV13" s="87"/>
      <c r="EW13" s="87"/>
      <c r="EX13" s="87"/>
      <c r="EY13" s="87"/>
      <c r="EZ13" s="87"/>
      <c r="FA13" s="87"/>
      <c r="FB13" s="87"/>
      <c r="FC13" s="87"/>
      <c r="FD13" s="87"/>
      <c r="FE13" s="87"/>
      <c r="FF13" s="87"/>
      <c r="FG13" s="87"/>
      <c r="FH13" s="87"/>
      <c r="FI13" s="87"/>
      <c r="FJ13" s="87"/>
      <c r="FK13" s="87"/>
      <c r="FL13" s="87"/>
      <c r="FM13" s="87"/>
      <c r="FN13" s="87"/>
      <c r="FO13" s="87"/>
      <c r="FP13" s="87"/>
      <c r="FQ13" s="87"/>
      <c r="FR13" s="87"/>
      <c r="FS13" s="87"/>
      <c r="FT13" s="87"/>
      <c r="FU13" s="87"/>
      <c r="FV13" s="87"/>
      <c r="FW13" s="87"/>
      <c r="FX13" s="87"/>
      <c r="FY13" s="87"/>
      <c r="FZ13" s="87"/>
      <c r="GA13" s="87"/>
      <c r="GB13" s="87"/>
      <c r="GC13" s="87"/>
      <c r="GD13" s="87"/>
      <c r="GE13" s="87"/>
      <c r="GF13" s="87"/>
      <c r="GG13" s="87"/>
      <c r="GH13" s="87"/>
      <c r="GI13" s="87"/>
      <c r="GJ13" s="87"/>
      <c r="GK13" s="87"/>
      <c r="GL13" s="87"/>
      <c r="GM13" s="87"/>
      <c r="GN13" s="87"/>
      <c r="GO13" s="87"/>
      <c r="GP13" s="87"/>
      <c r="GQ13" s="87"/>
      <c r="GR13" s="87"/>
      <c r="GS13" s="87"/>
      <c r="GT13" s="87"/>
      <c r="GU13" s="87"/>
      <c r="GV13" s="87"/>
      <c r="GW13" s="87"/>
      <c r="GX13" s="87"/>
      <c r="GY13" s="87"/>
      <c r="GZ13" s="87"/>
      <c r="HA13" s="87"/>
      <c r="HB13" s="87"/>
      <c r="HC13" s="87"/>
      <c r="HD13" s="87"/>
      <c r="HE13" s="87"/>
    </row>
    <row r="14" spans="1:213">
      <c r="A14" s="94" t="s">
        <v>5147</v>
      </c>
      <c r="B14" s="109" t="str">
        <f>LOOKUP(C$10,B$2:HE$2,CONCATENATE(ROUND(B4:HE4*10000%,2),"%"))</f>
        <v>37.27%</v>
      </c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  <c r="DS14" s="87"/>
      <c r="DT14" s="87"/>
      <c r="DU14" s="87"/>
      <c r="DV14" s="87"/>
      <c r="DW14" s="87"/>
      <c r="DX14" s="87"/>
      <c r="DY14" s="87"/>
      <c r="DZ14" s="87"/>
      <c r="EA14" s="87"/>
      <c r="EB14" s="87"/>
      <c r="EC14" s="87"/>
      <c r="ED14" s="87"/>
      <c r="EE14" s="87"/>
      <c r="EF14" s="87"/>
      <c r="EG14" s="87"/>
      <c r="EH14" s="87"/>
      <c r="EI14" s="87"/>
      <c r="EJ14" s="87"/>
      <c r="EK14" s="87"/>
      <c r="EL14" s="87"/>
      <c r="EM14" s="87"/>
      <c r="EN14" s="87"/>
      <c r="EO14" s="87"/>
      <c r="EP14" s="87"/>
      <c r="EQ14" s="87"/>
      <c r="ER14" s="87"/>
      <c r="ES14" s="87"/>
      <c r="ET14" s="87"/>
      <c r="EU14" s="87"/>
      <c r="EV14" s="87"/>
      <c r="EW14" s="87"/>
      <c r="EX14" s="87"/>
      <c r="EY14" s="87"/>
      <c r="EZ14" s="87"/>
      <c r="FA14" s="87"/>
      <c r="FB14" s="87"/>
      <c r="FC14" s="87"/>
      <c r="FD14" s="87"/>
      <c r="FE14" s="87"/>
      <c r="FF14" s="87"/>
      <c r="FG14" s="87"/>
      <c r="FH14" s="87"/>
      <c r="FI14" s="87"/>
      <c r="FJ14" s="87"/>
      <c r="FK14" s="87"/>
      <c r="FL14" s="87"/>
      <c r="FM14" s="87"/>
      <c r="FN14" s="87"/>
      <c r="FO14" s="87"/>
      <c r="FP14" s="87"/>
      <c r="FQ14" s="87"/>
      <c r="FR14" s="87"/>
      <c r="FS14" s="87"/>
      <c r="FT14" s="87"/>
      <c r="FU14" s="87"/>
      <c r="FV14" s="87"/>
      <c r="FW14" s="87"/>
      <c r="FX14" s="87"/>
      <c r="FY14" s="87"/>
      <c r="FZ14" s="87"/>
      <c r="GA14" s="87"/>
      <c r="GB14" s="87"/>
      <c r="GC14" s="87"/>
      <c r="GD14" s="87"/>
      <c r="GE14" s="87"/>
      <c r="GF14" s="87"/>
      <c r="GG14" s="87"/>
      <c r="GH14" s="87"/>
      <c r="GI14" s="87"/>
      <c r="GJ14" s="87"/>
      <c r="GK14" s="87"/>
      <c r="GL14" s="87"/>
      <c r="GM14" s="87"/>
      <c r="GN14" s="87"/>
      <c r="GO14" s="87"/>
      <c r="GP14" s="87"/>
      <c r="GQ14" s="87"/>
      <c r="GR14" s="87"/>
      <c r="GS14" s="87"/>
      <c r="GT14" s="87"/>
      <c r="GU14" s="87"/>
      <c r="GV14" s="87"/>
      <c r="GW14" s="87"/>
      <c r="GX14" s="87"/>
      <c r="GY14" s="87"/>
      <c r="GZ14" s="87"/>
      <c r="HA14" s="87"/>
      <c r="HB14" s="87"/>
      <c r="HC14" s="87"/>
      <c r="HD14" s="87"/>
      <c r="HE14" s="87"/>
    </row>
    <row r="15" spans="1:213">
      <c r="A15" s="105"/>
      <c r="B15" s="9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87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  <c r="DT15" s="87"/>
      <c r="DU15" s="87"/>
      <c r="DV15" s="87"/>
      <c r="DW15" s="87"/>
      <c r="DX15" s="87"/>
      <c r="DY15" s="87"/>
      <c r="DZ15" s="87"/>
      <c r="EA15" s="87"/>
      <c r="EB15" s="87"/>
      <c r="EC15" s="87"/>
      <c r="ED15" s="87"/>
      <c r="EE15" s="87"/>
      <c r="EF15" s="87"/>
      <c r="EG15" s="87"/>
      <c r="EH15" s="87"/>
      <c r="EI15" s="87"/>
      <c r="EJ15" s="87"/>
      <c r="EK15" s="87"/>
      <c r="EL15" s="87"/>
      <c r="EM15" s="87"/>
      <c r="EN15" s="87"/>
      <c r="EO15" s="87"/>
      <c r="EP15" s="87"/>
      <c r="EQ15" s="87"/>
      <c r="ER15" s="87"/>
      <c r="ES15" s="87"/>
      <c r="ET15" s="87"/>
      <c r="EU15" s="87"/>
      <c r="EV15" s="87"/>
      <c r="EW15" s="87"/>
      <c r="EX15" s="87"/>
      <c r="EY15" s="87"/>
      <c r="EZ15" s="87"/>
      <c r="FA15" s="87"/>
      <c r="FB15" s="87"/>
      <c r="FC15" s="87"/>
      <c r="FD15" s="87"/>
      <c r="FE15" s="87"/>
      <c r="FF15" s="87"/>
      <c r="FG15" s="87"/>
      <c r="FH15" s="87"/>
      <c r="FI15" s="87"/>
      <c r="FJ15" s="87"/>
      <c r="FK15" s="87"/>
      <c r="FL15" s="87"/>
      <c r="FM15" s="87"/>
      <c r="FN15" s="87"/>
      <c r="FO15" s="87"/>
      <c r="FP15" s="87"/>
      <c r="FQ15" s="87"/>
      <c r="FR15" s="87"/>
      <c r="FS15" s="87"/>
      <c r="FT15" s="87"/>
      <c r="FU15" s="87"/>
      <c r="FV15" s="87"/>
      <c r="FW15" s="87"/>
      <c r="FX15" s="87"/>
      <c r="FY15" s="87"/>
      <c r="FZ15" s="87"/>
      <c r="GA15" s="87"/>
      <c r="GB15" s="87"/>
      <c r="GC15" s="87"/>
      <c r="GD15" s="87"/>
      <c r="GE15" s="87"/>
      <c r="GF15" s="87"/>
      <c r="GG15" s="87"/>
      <c r="GH15" s="87"/>
      <c r="GI15" s="87"/>
      <c r="GJ15" s="87"/>
      <c r="GK15" s="87"/>
      <c r="GL15" s="87"/>
      <c r="GM15" s="87"/>
      <c r="GN15" s="87"/>
      <c r="GO15" s="87"/>
      <c r="GP15" s="87"/>
      <c r="GQ15" s="87"/>
      <c r="GR15" s="87"/>
      <c r="GS15" s="87"/>
      <c r="GT15" s="87"/>
      <c r="GU15" s="87"/>
      <c r="GV15" s="87"/>
      <c r="GW15" s="87"/>
      <c r="GX15" s="87"/>
      <c r="GY15" s="87"/>
      <c r="GZ15" s="87"/>
      <c r="HA15" s="87"/>
      <c r="HB15" s="87"/>
      <c r="HC15" s="87"/>
      <c r="HD15" s="87"/>
      <c r="HE15" s="87"/>
    </row>
    <row r="16" spans="1:213">
      <c r="A16" s="454" t="s">
        <v>5145</v>
      </c>
      <c r="B16" s="455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7"/>
      <c r="CH16" s="87"/>
      <c r="CI16" s="87"/>
      <c r="CJ16" s="87"/>
      <c r="CK16" s="87"/>
      <c r="CL16" s="87"/>
      <c r="CM16" s="87"/>
      <c r="CN16" s="87"/>
      <c r="CO16" s="87"/>
      <c r="CP16" s="87"/>
      <c r="CQ16" s="87"/>
      <c r="CR16" s="87"/>
      <c r="CS16" s="87"/>
      <c r="CT16" s="87"/>
      <c r="CU16" s="87"/>
      <c r="CV16" s="87"/>
      <c r="CW16" s="87"/>
      <c r="CX16" s="87"/>
      <c r="CY16" s="87"/>
      <c r="CZ16" s="87"/>
      <c r="DA16" s="87"/>
      <c r="DB16" s="87"/>
      <c r="DC16" s="87"/>
      <c r="DD16" s="87"/>
      <c r="DE16" s="87"/>
      <c r="DF16" s="87"/>
      <c r="DG16" s="87"/>
      <c r="DH16" s="87"/>
      <c r="DI16" s="87"/>
      <c r="DJ16" s="87"/>
      <c r="DK16" s="87"/>
      <c r="DL16" s="87"/>
      <c r="DM16" s="87"/>
      <c r="DN16" s="87"/>
      <c r="DO16" s="87"/>
      <c r="DP16" s="87"/>
      <c r="DQ16" s="87"/>
      <c r="DR16" s="87"/>
      <c r="DS16" s="87"/>
      <c r="DT16" s="87"/>
      <c r="DU16" s="87"/>
      <c r="DV16" s="87"/>
      <c r="DW16" s="87"/>
      <c r="DX16" s="87"/>
      <c r="DY16" s="87"/>
      <c r="DZ16" s="87"/>
      <c r="EA16" s="87"/>
      <c r="EB16" s="87"/>
      <c r="EC16" s="87"/>
      <c r="ED16" s="87"/>
      <c r="EE16" s="87"/>
      <c r="EF16" s="87"/>
      <c r="EG16" s="87"/>
      <c r="EH16" s="87"/>
      <c r="EI16" s="87"/>
      <c r="EJ16" s="87"/>
      <c r="EK16" s="87"/>
      <c r="EL16" s="87"/>
      <c r="EM16" s="87"/>
      <c r="EN16" s="87"/>
      <c r="EO16" s="87"/>
      <c r="EP16" s="87"/>
      <c r="EQ16" s="87"/>
      <c r="ER16" s="87"/>
      <c r="ES16" s="87"/>
      <c r="ET16" s="87"/>
      <c r="EU16" s="87"/>
      <c r="EV16" s="87"/>
      <c r="EW16" s="87"/>
      <c r="EX16" s="87"/>
      <c r="EY16" s="87"/>
      <c r="EZ16" s="87"/>
      <c r="FA16" s="87"/>
      <c r="FB16" s="87"/>
      <c r="FC16" s="87"/>
      <c r="FD16" s="87"/>
      <c r="FE16" s="87"/>
      <c r="FF16" s="87"/>
      <c r="FG16" s="87"/>
      <c r="FH16" s="87"/>
      <c r="FI16" s="87"/>
      <c r="FJ16" s="87"/>
      <c r="FK16" s="87"/>
      <c r="FL16" s="87"/>
      <c r="FM16" s="87"/>
      <c r="FN16" s="87"/>
      <c r="FO16" s="87"/>
      <c r="FP16" s="87"/>
      <c r="FQ16" s="87"/>
      <c r="FR16" s="87"/>
      <c r="FS16" s="87"/>
      <c r="FT16" s="87"/>
      <c r="FU16" s="87"/>
      <c r="FV16" s="87"/>
      <c r="FW16" s="87"/>
      <c r="FX16" s="87"/>
      <c r="FY16" s="87"/>
      <c r="FZ16" s="87"/>
      <c r="GA16" s="87"/>
      <c r="GB16" s="87"/>
      <c r="GC16" s="87"/>
      <c r="GD16" s="87"/>
      <c r="GE16" s="87"/>
      <c r="GF16" s="87"/>
      <c r="GG16" s="87"/>
      <c r="GH16" s="87"/>
      <c r="GI16" s="87"/>
      <c r="GJ16" s="87"/>
      <c r="GK16" s="87"/>
      <c r="GL16" s="87"/>
      <c r="GM16" s="87"/>
      <c r="GN16" s="87"/>
      <c r="GO16" s="87"/>
      <c r="GP16" s="87"/>
      <c r="GQ16" s="87"/>
      <c r="GR16" s="87"/>
      <c r="GS16" s="87"/>
      <c r="GT16" s="87"/>
      <c r="GU16" s="87"/>
      <c r="GV16" s="87"/>
      <c r="GW16" s="87"/>
      <c r="GX16" s="87"/>
      <c r="GY16" s="87"/>
      <c r="GZ16" s="87"/>
      <c r="HA16" s="87"/>
      <c r="HB16" s="87"/>
      <c r="HC16" s="87"/>
      <c r="HD16" s="87"/>
      <c r="HE16" s="87"/>
    </row>
    <row r="17" spans="1:214">
      <c r="A17" s="92" t="s">
        <v>5148</v>
      </c>
      <c r="B17" s="95" t="str">
        <f>LOOKUP(C$10,B$2:HE$2,CONCATENATE(ROUND(B7:HE7*10000%,2),"%"))</f>
        <v>99.47%</v>
      </c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U17" s="87"/>
      <c r="CV17" s="87"/>
      <c r="CW17" s="87"/>
      <c r="CX17" s="87"/>
      <c r="CY17" s="87"/>
      <c r="CZ17" s="87"/>
      <c r="DA17" s="87"/>
      <c r="DB17" s="87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  <c r="DQ17" s="87"/>
      <c r="DR17" s="87"/>
      <c r="DS17" s="87"/>
      <c r="DT17" s="87"/>
      <c r="DU17" s="87"/>
      <c r="DV17" s="87"/>
      <c r="DW17" s="87"/>
      <c r="DX17" s="87"/>
      <c r="DY17" s="87"/>
      <c r="DZ17" s="87"/>
      <c r="EA17" s="87"/>
      <c r="EB17" s="87"/>
      <c r="EC17" s="87"/>
      <c r="ED17" s="87"/>
      <c r="EE17" s="87"/>
      <c r="EF17" s="87"/>
      <c r="EG17" s="87"/>
      <c r="EH17" s="87"/>
      <c r="EI17" s="87"/>
      <c r="EJ17" s="87"/>
      <c r="EK17" s="87"/>
      <c r="EL17" s="87"/>
      <c r="EM17" s="87"/>
      <c r="EN17" s="87"/>
      <c r="EO17" s="87"/>
      <c r="EP17" s="87"/>
      <c r="EQ17" s="87"/>
      <c r="ER17" s="87"/>
      <c r="ES17" s="87"/>
      <c r="ET17" s="87"/>
      <c r="EU17" s="87"/>
      <c r="EV17" s="87"/>
      <c r="EW17" s="87"/>
      <c r="EX17" s="87"/>
      <c r="EY17" s="87"/>
      <c r="EZ17" s="87"/>
      <c r="FA17" s="87"/>
      <c r="FB17" s="87"/>
      <c r="FC17" s="87"/>
      <c r="FD17" s="87"/>
      <c r="FE17" s="87"/>
      <c r="FF17" s="87"/>
      <c r="FG17" s="87"/>
      <c r="FH17" s="87"/>
      <c r="FI17" s="87"/>
      <c r="FJ17" s="87"/>
      <c r="FK17" s="87"/>
      <c r="FL17" s="87"/>
      <c r="FM17" s="87"/>
      <c r="FN17" s="87"/>
      <c r="FO17" s="87"/>
      <c r="FP17" s="87"/>
      <c r="FQ17" s="87"/>
      <c r="FR17" s="87"/>
      <c r="FS17" s="87"/>
      <c r="FT17" s="87"/>
      <c r="FU17" s="87"/>
      <c r="FV17" s="87"/>
      <c r="FW17" s="87"/>
      <c r="FX17" s="87"/>
      <c r="FY17" s="87"/>
      <c r="FZ17" s="87"/>
      <c r="GA17" s="87"/>
      <c r="GB17" s="87"/>
      <c r="GC17" s="87"/>
      <c r="GD17" s="87"/>
      <c r="GE17" s="87"/>
      <c r="GF17" s="87"/>
      <c r="GG17" s="87"/>
      <c r="GH17" s="87"/>
      <c r="GI17" s="87"/>
      <c r="GJ17" s="87"/>
      <c r="GK17" s="87"/>
      <c r="GL17" s="87"/>
      <c r="GM17" s="87"/>
      <c r="GN17" s="87"/>
      <c r="GO17" s="87"/>
      <c r="GP17" s="87"/>
      <c r="GQ17" s="87"/>
      <c r="GR17" s="87"/>
      <c r="GS17" s="87"/>
      <c r="GT17" s="87"/>
      <c r="GU17" s="87"/>
      <c r="GV17" s="87"/>
      <c r="GW17" s="87"/>
      <c r="GX17" s="87"/>
      <c r="GY17" s="87"/>
      <c r="GZ17" s="87"/>
      <c r="HA17" s="87"/>
      <c r="HB17" s="87"/>
      <c r="HC17" s="87"/>
      <c r="HD17" s="87"/>
      <c r="HE17" s="87"/>
      <c r="HF17" s="87"/>
    </row>
    <row r="18" spans="1:214">
      <c r="A18" s="92" t="s">
        <v>5149</v>
      </c>
      <c r="B18" s="109" t="str">
        <f>LOOKUP(C$10,B$2:HE$2,CONCATENATE(ROUND(B8:HE8*10000%,2),"%"))</f>
        <v>0.53%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87"/>
      <c r="DA18" s="87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  <c r="DS18" s="87"/>
      <c r="DT18" s="87"/>
      <c r="DU18" s="87"/>
      <c r="DV18" s="87"/>
      <c r="DW18" s="87"/>
      <c r="DX18" s="87"/>
      <c r="DY18" s="87"/>
      <c r="DZ18" s="87"/>
      <c r="EA18" s="87"/>
      <c r="EB18" s="87"/>
      <c r="EC18" s="87"/>
      <c r="ED18" s="87"/>
      <c r="EE18" s="87"/>
      <c r="EF18" s="87"/>
      <c r="EG18" s="87"/>
      <c r="EH18" s="87"/>
      <c r="EI18" s="87"/>
      <c r="EJ18" s="87"/>
      <c r="EK18" s="87"/>
      <c r="EL18" s="87"/>
      <c r="EM18" s="87"/>
      <c r="EN18" s="87"/>
      <c r="EO18" s="87"/>
      <c r="EP18" s="87"/>
      <c r="EQ18" s="87"/>
      <c r="ER18" s="87"/>
      <c r="ES18" s="87"/>
      <c r="ET18" s="87"/>
      <c r="EU18" s="87"/>
      <c r="EV18" s="87"/>
      <c r="EW18" s="87"/>
      <c r="EX18" s="87"/>
      <c r="EY18" s="87"/>
      <c r="EZ18" s="87"/>
      <c r="FA18" s="87"/>
      <c r="FB18" s="87"/>
      <c r="FC18" s="87"/>
      <c r="FD18" s="87"/>
      <c r="FE18" s="87"/>
      <c r="FF18" s="87"/>
      <c r="FG18" s="87"/>
      <c r="FH18" s="87"/>
      <c r="FI18" s="87"/>
      <c r="FJ18" s="87"/>
      <c r="FK18" s="87"/>
      <c r="FL18" s="87"/>
      <c r="FM18" s="87"/>
      <c r="FN18" s="87"/>
      <c r="FO18" s="87"/>
      <c r="FP18" s="87"/>
      <c r="FQ18" s="87"/>
      <c r="FR18" s="87"/>
      <c r="FS18" s="87"/>
      <c r="FT18" s="87"/>
      <c r="FU18" s="87"/>
      <c r="FV18" s="87"/>
      <c r="FW18" s="87"/>
      <c r="FX18" s="87"/>
      <c r="FY18" s="87"/>
      <c r="FZ18" s="87"/>
      <c r="GA18" s="87"/>
      <c r="GB18" s="87"/>
      <c r="GC18" s="87"/>
      <c r="GD18" s="87"/>
      <c r="GE18" s="87"/>
      <c r="GF18" s="87"/>
      <c r="GG18" s="87"/>
      <c r="GH18" s="87"/>
      <c r="GI18" s="87"/>
      <c r="GJ18" s="87"/>
      <c r="GK18" s="87"/>
      <c r="GL18" s="87"/>
      <c r="GM18" s="87"/>
      <c r="GN18" s="87"/>
      <c r="GO18" s="87"/>
      <c r="GP18" s="87"/>
      <c r="GQ18" s="87"/>
      <c r="GR18" s="87"/>
      <c r="GS18" s="87"/>
      <c r="GT18" s="87"/>
      <c r="GU18" s="87"/>
      <c r="GV18" s="87"/>
      <c r="GW18" s="87"/>
      <c r="GX18" s="87"/>
      <c r="GY18" s="87"/>
      <c r="GZ18" s="87"/>
      <c r="HA18" s="87"/>
      <c r="HB18" s="87"/>
      <c r="HC18" s="87"/>
      <c r="HD18" s="87"/>
      <c r="HE18" s="87"/>
      <c r="HF18" s="87"/>
    </row>
    <row r="20" spans="1:214" hidden="1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  <c r="CA20" s="87"/>
      <c r="CB20" s="87"/>
      <c r="CC20" s="87"/>
      <c r="CD20" s="87"/>
      <c r="CE20" s="87"/>
      <c r="CF20" s="87"/>
      <c r="CG20" s="87"/>
      <c r="CH20" s="87"/>
      <c r="CI20" s="87"/>
      <c r="CJ20" s="87"/>
      <c r="CK20" s="87"/>
      <c r="CL20" s="87"/>
      <c r="CM20" s="87"/>
      <c r="CN20" s="87"/>
      <c r="CO20" s="87"/>
      <c r="CP20" s="87"/>
      <c r="CQ20" s="87"/>
      <c r="CR20" s="87"/>
      <c r="CS20" s="87"/>
      <c r="CT20" s="87"/>
      <c r="CU20" s="87"/>
      <c r="CV20" s="87"/>
      <c r="CW20" s="87"/>
      <c r="CX20" s="87"/>
      <c r="CY20" s="87"/>
      <c r="CZ20" s="87"/>
      <c r="DA20" s="87"/>
      <c r="DB20" s="87"/>
      <c r="DC20" s="87"/>
      <c r="DD20" s="87"/>
      <c r="DE20" s="87"/>
      <c r="DF20" s="87"/>
      <c r="DG20" s="87"/>
      <c r="DH20" s="87"/>
      <c r="DI20" s="87"/>
      <c r="DJ20" s="87"/>
      <c r="DK20" s="87"/>
      <c r="DL20" s="87"/>
      <c r="DM20" s="87"/>
      <c r="DN20" s="87"/>
      <c r="DO20" s="87"/>
      <c r="DP20" s="87"/>
      <c r="DQ20" s="87"/>
      <c r="DR20" s="87"/>
      <c r="DS20" s="87"/>
      <c r="DT20" s="87"/>
      <c r="DU20" s="87"/>
      <c r="DV20" s="87"/>
      <c r="DW20" s="87"/>
      <c r="DX20" s="87"/>
      <c r="DY20" s="87"/>
      <c r="DZ20" s="87"/>
      <c r="EA20" s="87"/>
      <c r="EB20" s="87"/>
      <c r="EC20" s="87"/>
      <c r="ED20" s="87"/>
      <c r="EE20" s="87"/>
      <c r="EF20" s="87"/>
      <c r="EG20" s="87"/>
      <c r="EH20" s="87"/>
      <c r="EI20" s="87"/>
      <c r="EJ20" s="87"/>
      <c r="EK20" s="87"/>
      <c r="EL20" s="87"/>
      <c r="EM20" s="87"/>
      <c r="EN20" s="87"/>
      <c r="EO20" s="87"/>
      <c r="EP20" s="87"/>
      <c r="EQ20" s="87"/>
      <c r="ER20" s="87"/>
      <c r="ES20" s="87"/>
      <c r="ET20" s="87"/>
      <c r="EU20" s="87"/>
      <c r="EV20" s="87"/>
      <c r="EW20" s="87"/>
      <c r="EX20" s="87"/>
      <c r="EY20" s="87"/>
      <c r="EZ20" s="87"/>
      <c r="FA20" s="87"/>
      <c r="FB20" s="87"/>
      <c r="FC20" s="87"/>
      <c r="FD20" s="87"/>
      <c r="FE20" s="87"/>
      <c r="FF20" s="87"/>
      <c r="FG20" s="87"/>
      <c r="FH20" s="87"/>
      <c r="FI20" s="87"/>
      <c r="FJ20" s="87"/>
      <c r="FK20" s="87"/>
      <c r="FL20" s="87"/>
      <c r="FM20" s="87"/>
      <c r="FN20" s="87"/>
      <c r="FO20" s="87"/>
      <c r="FP20" s="87"/>
      <c r="FQ20" s="87"/>
      <c r="FR20" s="87"/>
      <c r="FS20" s="87"/>
      <c r="FT20" s="87"/>
      <c r="FU20" s="87"/>
      <c r="FV20" s="87"/>
      <c r="FW20" s="87"/>
      <c r="FX20" s="87"/>
      <c r="FY20" s="87"/>
      <c r="FZ20" s="87"/>
      <c r="GA20" s="87"/>
      <c r="GB20" s="87"/>
      <c r="GC20" s="87"/>
      <c r="GD20" s="87"/>
      <c r="GE20" s="87"/>
      <c r="GF20" s="87"/>
      <c r="GG20" s="87"/>
      <c r="GH20" s="87"/>
      <c r="GI20" s="87"/>
      <c r="GJ20" s="87"/>
      <c r="GK20" s="87"/>
      <c r="GL20" s="87"/>
      <c r="GM20" s="87"/>
      <c r="GN20" s="87"/>
      <c r="GO20" s="87"/>
      <c r="GP20" s="87"/>
      <c r="GQ20" s="87"/>
      <c r="GR20" s="87"/>
      <c r="GS20" s="87"/>
      <c r="GT20" s="87"/>
      <c r="GU20" s="87"/>
      <c r="GV20" s="87"/>
      <c r="GW20" s="87"/>
      <c r="GX20" s="87"/>
      <c r="GY20" s="87"/>
      <c r="GZ20" s="87"/>
      <c r="HA20" s="87"/>
      <c r="HB20" s="87"/>
      <c r="HC20" s="87"/>
      <c r="HD20" s="87"/>
      <c r="HE20" s="87"/>
      <c r="HF20" s="87"/>
    </row>
    <row r="21" spans="1:214" hidden="1">
      <c r="A21" s="87"/>
      <c r="B21" s="88" t="s">
        <v>14</v>
      </c>
      <c r="C21" s="88" t="s">
        <v>17</v>
      </c>
      <c r="D21" s="88" t="s">
        <v>19</v>
      </c>
      <c r="E21" s="88" t="s">
        <v>22</v>
      </c>
      <c r="F21" s="88" t="s">
        <v>24</v>
      </c>
      <c r="G21" s="88" t="s">
        <v>27</v>
      </c>
      <c r="H21" s="88" t="s">
        <v>30</v>
      </c>
      <c r="I21" s="88" t="s">
        <v>32</v>
      </c>
      <c r="J21" s="88" t="s">
        <v>35</v>
      </c>
      <c r="K21" s="88" t="s">
        <v>37</v>
      </c>
      <c r="L21" s="88" t="s">
        <v>39</v>
      </c>
      <c r="M21" s="88" t="s">
        <v>41</v>
      </c>
      <c r="N21" s="88" t="s">
        <v>44</v>
      </c>
      <c r="O21" s="88" t="s">
        <v>46</v>
      </c>
      <c r="P21" s="88" t="s">
        <v>49</v>
      </c>
      <c r="Q21" s="88" t="s">
        <v>51</v>
      </c>
      <c r="R21" s="88" t="s">
        <v>53</v>
      </c>
      <c r="S21" s="88" t="s">
        <v>55</v>
      </c>
      <c r="T21" s="88" t="s">
        <v>57</v>
      </c>
      <c r="U21" s="88" t="s">
        <v>59</v>
      </c>
      <c r="V21" s="88" t="s">
        <v>61</v>
      </c>
      <c r="W21" s="88" t="s">
        <v>64</v>
      </c>
      <c r="X21" s="88" t="s">
        <v>67</v>
      </c>
      <c r="Y21" s="88" t="s">
        <v>69</v>
      </c>
      <c r="Z21" s="88" t="s">
        <v>72</v>
      </c>
      <c r="AA21" s="88" t="s">
        <v>74</v>
      </c>
      <c r="AB21" s="88" t="s">
        <v>77</v>
      </c>
      <c r="AC21" s="88" t="s">
        <v>79</v>
      </c>
      <c r="AD21" s="88" t="s">
        <v>81</v>
      </c>
      <c r="AE21" s="88" t="s">
        <v>83</v>
      </c>
      <c r="AF21" s="88" t="s">
        <v>85</v>
      </c>
      <c r="AG21" s="88" t="s">
        <v>87</v>
      </c>
      <c r="AH21" s="88" t="s">
        <v>89</v>
      </c>
      <c r="AI21" s="88" t="s">
        <v>92</v>
      </c>
      <c r="AJ21" s="88" t="s">
        <v>96</v>
      </c>
      <c r="AK21" s="88" t="s">
        <v>98</v>
      </c>
      <c r="AL21" s="88" t="s">
        <v>100</v>
      </c>
      <c r="AM21" s="88" t="s">
        <v>103</v>
      </c>
      <c r="AN21" s="88" t="s">
        <v>105</v>
      </c>
      <c r="AO21" s="88" t="s">
        <v>107</v>
      </c>
      <c r="AP21" s="88" t="s">
        <v>109</v>
      </c>
      <c r="AQ21" s="88" t="s">
        <v>112</v>
      </c>
      <c r="AR21" s="88" t="s">
        <v>114</v>
      </c>
      <c r="AS21" s="88" t="s">
        <v>115</v>
      </c>
      <c r="AT21" s="88" t="s">
        <v>117</v>
      </c>
      <c r="AU21" s="88" t="s">
        <v>119</v>
      </c>
      <c r="AV21" s="88" t="s">
        <v>121</v>
      </c>
      <c r="AW21" s="88" t="s">
        <v>123</v>
      </c>
      <c r="AX21" s="88" t="s">
        <v>124</v>
      </c>
      <c r="AY21" s="88" t="s">
        <v>126</v>
      </c>
      <c r="AZ21" s="88" t="s">
        <v>128</v>
      </c>
      <c r="BA21" s="88" t="s">
        <v>130</v>
      </c>
      <c r="BB21" s="88" t="s">
        <v>132</v>
      </c>
      <c r="BC21" s="88" t="s">
        <v>134</v>
      </c>
      <c r="BD21" s="88" t="s">
        <v>48</v>
      </c>
      <c r="BE21" s="88" t="s">
        <v>137</v>
      </c>
      <c r="BF21" s="88" t="s">
        <v>139</v>
      </c>
      <c r="BG21" s="88" t="s">
        <v>141</v>
      </c>
      <c r="BH21" s="88" t="s">
        <v>142</v>
      </c>
      <c r="BI21" s="88" t="s">
        <v>144</v>
      </c>
      <c r="BJ21" s="88" t="s">
        <v>146</v>
      </c>
      <c r="BK21" s="88" t="s">
        <v>147</v>
      </c>
      <c r="BL21" s="88" t="s">
        <v>149</v>
      </c>
      <c r="BM21" s="88" t="s">
        <v>151</v>
      </c>
      <c r="BN21" s="88" t="s">
        <v>153</v>
      </c>
      <c r="BO21" s="88" t="s">
        <v>155</v>
      </c>
      <c r="BP21" s="88" t="s">
        <v>157</v>
      </c>
      <c r="BQ21" s="88" t="s">
        <v>159</v>
      </c>
      <c r="BR21" s="88" t="s">
        <v>161</v>
      </c>
      <c r="BS21" s="88" t="s">
        <v>163</v>
      </c>
      <c r="BT21" s="88" t="s">
        <v>165</v>
      </c>
      <c r="BU21" s="88" t="s">
        <v>167</v>
      </c>
      <c r="BV21" s="88" t="s">
        <v>169</v>
      </c>
      <c r="BW21" s="88" t="s">
        <v>170</v>
      </c>
      <c r="BX21" s="88" t="s">
        <v>172</v>
      </c>
      <c r="BY21" s="88" t="s">
        <v>174</v>
      </c>
      <c r="BZ21" s="88" t="s">
        <v>176</v>
      </c>
      <c r="CA21" s="88" t="s">
        <v>178</v>
      </c>
      <c r="CB21" s="88" t="s">
        <v>179</v>
      </c>
      <c r="CC21" s="88" t="s">
        <v>181</v>
      </c>
      <c r="CD21" s="88" t="s">
        <v>183</v>
      </c>
      <c r="CE21" s="88" t="s">
        <v>184</v>
      </c>
      <c r="CF21" s="88" t="s">
        <v>186</v>
      </c>
      <c r="CG21" s="88" t="s">
        <v>188</v>
      </c>
      <c r="CH21" s="88" t="s">
        <v>190</v>
      </c>
      <c r="CI21" s="88" t="s">
        <v>192</v>
      </c>
      <c r="CJ21" s="88" t="s">
        <v>193</v>
      </c>
      <c r="CK21" s="88" t="s">
        <v>194</v>
      </c>
      <c r="CL21" s="88" t="s">
        <v>196</v>
      </c>
      <c r="CM21" s="88" t="s">
        <v>198</v>
      </c>
      <c r="CN21" s="88" t="s">
        <v>199</v>
      </c>
      <c r="CO21" s="88" t="s">
        <v>200</v>
      </c>
      <c r="CP21" s="88" t="s">
        <v>202</v>
      </c>
      <c r="CQ21" s="88" t="s">
        <v>204</v>
      </c>
      <c r="CR21" s="88" t="s">
        <v>206</v>
      </c>
      <c r="CS21" s="88" t="s">
        <v>207</v>
      </c>
      <c r="CT21" s="88" t="s">
        <v>209</v>
      </c>
      <c r="CU21" s="88" t="s">
        <v>211</v>
      </c>
      <c r="CV21" s="88" t="s">
        <v>213</v>
      </c>
      <c r="CW21" s="88" t="s">
        <v>214</v>
      </c>
      <c r="CX21" s="88" t="s">
        <v>215</v>
      </c>
      <c r="CY21" s="88" t="s">
        <v>216</v>
      </c>
      <c r="CZ21" s="88" t="s">
        <v>218</v>
      </c>
      <c r="DA21" s="88" t="s">
        <v>220</v>
      </c>
      <c r="DB21" s="88" t="s">
        <v>222</v>
      </c>
      <c r="DC21" s="88" t="s">
        <v>224</v>
      </c>
      <c r="DD21" s="88" t="s">
        <v>225</v>
      </c>
      <c r="DE21" s="88" t="s">
        <v>226</v>
      </c>
      <c r="DF21" s="88" t="s">
        <v>228</v>
      </c>
      <c r="DG21" s="88" t="s">
        <v>230</v>
      </c>
      <c r="DH21" s="88" t="s">
        <v>231</v>
      </c>
      <c r="DI21" s="88" t="s">
        <v>233</v>
      </c>
      <c r="DJ21" s="88" t="s">
        <v>111</v>
      </c>
      <c r="DK21" s="88" t="s">
        <v>236</v>
      </c>
      <c r="DL21" s="88" t="s">
        <v>237</v>
      </c>
      <c r="DM21" s="88" t="s">
        <v>239</v>
      </c>
      <c r="DN21" s="91" t="s">
        <v>241</v>
      </c>
      <c r="DO21" s="88" t="s">
        <v>243</v>
      </c>
      <c r="DP21" s="88" t="s">
        <v>245</v>
      </c>
      <c r="DQ21" s="88" t="s">
        <v>246</v>
      </c>
      <c r="DR21" s="88" t="s">
        <v>66</v>
      </c>
      <c r="DS21" s="88" t="s">
        <v>249</v>
      </c>
      <c r="DT21" s="88" t="s">
        <v>251</v>
      </c>
      <c r="DU21" s="88" t="s">
        <v>253</v>
      </c>
      <c r="DV21" s="88" t="s">
        <v>63</v>
      </c>
      <c r="DW21" s="88" t="s">
        <v>256</v>
      </c>
      <c r="DX21" s="88" t="s">
        <v>258</v>
      </c>
      <c r="DY21" s="88" t="s">
        <v>260</v>
      </c>
      <c r="DZ21" s="88" t="s">
        <v>262</v>
      </c>
      <c r="EA21" s="88" t="s">
        <v>263</v>
      </c>
      <c r="EB21" s="88" t="s">
        <v>265</v>
      </c>
      <c r="EC21" s="88" t="s">
        <v>267</v>
      </c>
      <c r="ED21" s="88" t="s">
        <v>268</v>
      </c>
      <c r="EE21" s="88" t="s">
        <v>270</v>
      </c>
      <c r="EF21" s="88" t="s">
        <v>272</v>
      </c>
      <c r="EG21" s="88" t="s">
        <v>273</v>
      </c>
      <c r="EH21" s="88" t="s">
        <v>275</v>
      </c>
      <c r="EI21" s="88" t="s">
        <v>277</v>
      </c>
      <c r="EJ21" s="88" t="s">
        <v>278</v>
      </c>
      <c r="EK21" s="88" t="s">
        <v>280</v>
      </c>
      <c r="EL21" s="88" t="s">
        <v>281</v>
      </c>
      <c r="EM21" s="88" t="s">
        <v>282</v>
      </c>
      <c r="EN21" s="88" t="s">
        <v>284</v>
      </c>
      <c r="EO21" s="88" t="s">
        <v>286</v>
      </c>
      <c r="EP21" s="88" t="s">
        <v>287</v>
      </c>
      <c r="EQ21" s="88" t="s">
        <v>288</v>
      </c>
      <c r="ER21" s="88" t="s">
        <v>290</v>
      </c>
      <c r="ES21" s="88" t="s">
        <v>292</v>
      </c>
      <c r="ET21" s="88" t="s">
        <v>294</v>
      </c>
      <c r="EU21" s="88" t="s">
        <v>295</v>
      </c>
      <c r="EV21" s="88" t="s">
        <v>296</v>
      </c>
      <c r="EW21" s="88" t="s">
        <v>298</v>
      </c>
      <c r="EX21" s="88" t="s">
        <v>300</v>
      </c>
      <c r="EY21" s="88" t="s">
        <v>302</v>
      </c>
      <c r="EZ21" s="88" t="s">
        <v>304</v>
      </c>
      <c r="FA21" s="88" t="s">
        <v>306</v>
      </c>
      <c r="FB21" s="88" t="s">
        <v>308</v>
      </c>
      <c r="FC21" s="88" t="s">
        <v>309</v>
      </c>
      <c r="FD21" s="88" t="s">
        <v>311</v>
      </c>
      <c r="FE21" s="88" t="s">
        <v>313</v>
      </c>
      <c r="FF21" s="88" t="s">
        <v>315</v>
      </c>
      <c r="FG21" s="88" t="s">
        <v>316</v>
      </c>
      <c r="FH21" s="88" t="s">
        <v>317</v>
      </c>
      <c r="FI21" s="88" t="s">
        <v>319</v>
      </c>
      <c r="FJ21" s="88" t="s">
        <v>320</v>
      </c>
      <c r="FK21" s="88" t="s">
        <v>321</v>
      </c>
      <c r="FL21" s="88" t="s">
        <v>323</v>
      </c>
      <c r="FM21" s="88" t="s">
        <v>325</v>
      </c>
      <c r="FN21" s="88" t="s">
        <v>327</v>
      </c>
      <c r="FO21" s="88" t="s">
        <v>328</v>
      </c>
      <c r="FP21" s="88" t="s">
        <v>330</v>
      </c>
      <c r="FQ21" s="88" t="s">
        <v>332</v>
      </c>
      <c r="FR21" s="88" t="s">
        <v>334</v>
      </c>
      <c r="FS21" s="88" t="s">
        <v>335</v>
      </c>
      <c r="FT21" s="88" t="s">
        <v>337</v>
      </c>
      <c r="FU21" s="88" t="s">
        <v>339</v>
      </c>
      <c r="FV21" s="88" t="s">
        <v>340</v>
      </c>
      <c r="FW21" s="88" t="s">
        <v>342</v>
      </c>
      <c r="FX21" s="88" t="s">
        <v>344</v>
      </c>
      <c r="FY21" s="88" t="s">
        <v>345</v>
      </c>
      <c r="FZ21" s="88" t="s">
        <v>346</v>
      </c>
      <c r="GA21" s="88" t="s">
        <v>347</v>
      </c>
      <c r="GB21" s="88" t="s">
        <v>348</v>
      </c>
      <c r="GC21" s="88" t="s">
        <v>350</v>
      </c>
      <c r="GD21" s="88" t="s">
        <v>352</v>
      </c>
      <c r="GE21" s="88" t="s">
        <v>353</v>
      </c>
      <c r="GF21" s="88" t="s">
        <v>355</v>
      </c>
      <c r="GG21" s="88" t="s">
        <v>357</v>
      </c>
      <c r="GH21" s="88" t="s">
        <v>358</v>
      </c>
      <c r="GI21" s="88" t="s">
        <v>360</v>
      </c>
      <c r="GJ21" s="88" t="s">
        <v>361</v>
      </c>
      <c r="GK21" s="88" t="s">
        <v>362</v>
      </c>
      <c r="GL21" s="88" t="s">
        <v>363</v>
      </c>
      <c r="GM21" s="88" t="s">
        <v>364</v>
      </c>
      <c r="GN21" s="88" t="s">
        <v>365</v>
      </c>
      <c r="GO21" s="88" t="s">
        <v>366</v>
      </c>
      <c r="GP21" s="88" t="s">
        <v>367</v>
      </c>
      <c r="GQ21" s="88" t="s">
        <v>369</v>
      </c>
      <c r="GR21" s="88" t="s">
        <v>371</v>
      </c>
      <c r="GS21" s="88" t="s">
        <v>43</v>
      </c>
      <c r="GT21" s="88" t="s">
        <v>373</v>
      </c>
      <c r="GU21" s="88" t="s">
        <v>71</v>
      </c>
      <c r="GV21" s="88" t="s">
        <v>376</v>
      </c>
      <c r="GW21" s="88" t="s">
        <v>378</v>
      </c>
      <c r="GX21" s="88" t="s">
        <v>379</v>
      </c>
      <c r="GY21" s="88" t="s">
        <v>380</v>
      </c>
      <c r="GZ21" s="88" t="s">
        <v>382</v>
      </c>
      <c r="HA21" s="88" t="s">
        <v>384</v>
      </c>
      <c r="HB21" s="88" t="s">
        <v>385</v>
      </c>
      <c r="HC21" s="88" t="s">
        <v>386</v>
      </c>
      <c r="HD21" s="88" t="s">
        <v>388</v>
      </c>
      <c r="HE21" s="89" t="s">
        <v>389</v>
      </c>
      <c r="HF21" s="87"/>
    </row>
    <row r="22" spans="1:214" hidden="1">
      <c r="A22" s="106" t="s">
        <v>4046</v>
      </c>
      <c r="B22" s="106">
        <v>0.31946174999999999</v>
      </c>
      <c r="C22" s="106">
        <v>0.26384614999999995</v>
      </c>
      <c r="D22" s="106">
        <v>0.13537103999999997</v>
      </c>
      <c r="E22" s="106">
        <v>0.42584656000000004</v>
      </c>
      <c r="F22" s="106">
        <v>0.43900096</v>
      </c>
      <c r="G22" s="106">
        <v>0.24380952</v>
      </c>
      <c r="H22" s="106">
        <v>7.2701809999999992E-2</v>
      </c>
      <c r="I22" s="106">
        <v>0.31342189999999998</v>
      </c>
      <c r="J22" s="106">
        <v>0.49517766000000002</v>
      </c>
      <c r="K22" s="106">
        <v>0.49485322000000004</v>
      </c>
      <c r="L22" s="106">
        <v>0.30103213999999995</v>
      </c>
      <c r="M22" s="106">
        <v>0.11109102999999998</v>
      </c>
      <c r="N22" s="106">
        <v>0.39352305999999998</v>
      </c>
      <c r="O22" s="106">
        <v>0.16422368000000001</v>
      </c>
      <c r="P22" s="106">
        <v>0.33762485999999997</v>
      </c>
      <c r="Q22" s="106">
        <v>0.27306867000000001</v>
      </c>
      <c r="R22" s="106">
        <v>0.59969088000000004</v>
      </c>
      <c r="S22" s="106">
        <v>0.42664093000000003</v>
      </c>
      <c r="T22" s="106">
        <v>0.48124682999999996</v>
      </c>
      <c r="U22" s="106">
        <v>0.19173751999999999</v>
      </c>
      <c r="V22" s="106">
        <v>0.40443705000000002</v>
      </c>
      <c r="W22" s="106">
        <v>0.55425424000000001</v>
      </c>
      <c r="X22" s="106">
        <v>0.65579468000000007</v>
      </c>
      <c r="Y22" s="106">
        <v>2.2739060000000005E-2</v>
      </c>
      <c r="Z22" s="106">
        <v>0.5214436400000001</v>
      </c>
      <c r="AA22" s="106">
        <v>6.412590000000001E-3</v>
      </c>
      <c r="AB22" s="106">
        <v>0.61566485000000004</v>
      </c>
      <c r="AC22" s="106">
        <v>0.60163233999999999</v>
      </c>
      <c r="AD22" s="106">
        <v>1.8217220000000003E-2</v>
      </c>
      <c r="AE22" s="106">
        <v>0.15816713000000002</v>
      </c>
      <c r="AF22" s="106">
        <v>0.69289143999999991</v>
      </c>
      <c r="AG22" s="106">
        <v>0.60359957999999991</v>
      </c>
      <c r="AH22" s="106">
        <v>0.23785478000000002</v>
      </c>
      <c r="AI22" s="106">
        <v>0.47453114000000007</v>
      </c>
      <c r="AJ22" s="106">
        <v>9.824861E-2</v>
      </c>
      <c r="AK22" s="106">
        <v>0.59409785000000004</v>
      </c>
      <c r="AL22" s="106">
        <v>0.36273665999999999</v>
      </c>
      <c r="AM22" s="106">
        <v>0.48534201999999999</v>
      </c>
      <c r="AN22" s="106">
        <v>0.63119629999999993</v>
      </c>
      <c r="AO22" s="106">
        <v>0.60756885999999999</v>
      </c>
      <c r="AP22" s="106">
        <v>0.15068322999999997</v>
      </c>
      <c r="AQ22" s="106">
        <v>0.12189898</v>
      </c>
      <c r="AR22" s="106">
        <v>0.42995342000000003</v>
      </c>
      <c r="AS22" s="106">
        <v>0.53947099000000009</v>
      </c>
      <c r="AT22" s="106">
        <v>0.56132497999999997</v>
      </c>
      <c r="AU22" s="106">
        <v>0.41415431999999996</v>
      </c>
      <c r="AV22" s="106">
        <v>0.27131609000000001</v>
      </c>
      <c r="AW22" s="106">
        <v>0.46060310999999998</v>
      </c>
      <c r="AX22" s="106">
        <v>0.13422706000000001</v>
      </c>
      <c r="AY22" s="106">
        <v>1.0324440000000001E-2</v>
      </c>
      <c r="AZ22" s="106">
        <v>8.5453849999999998E-2</v>
      </c>
      <c r="BA22" s="106">
        <v>0.4151838699999999</v>
      </c>
      <c r="BB22" s="106">
        <v>0.52127659999999998</v>
      </c>
      <c r="BC22" s="106">
        <v>0.61420672000000009</v>
      </c>
      <c r="BD22" s="106">
        <v>4.5803529999999995E-2</v>
      </c>
      <c r="BE22" s="106">
        <v>0.17232748999999997</v>
      </c>
      <c r="BF22" s="106">
        <v>0.56568437999999999</v>
      </c>
      <c r="BG22" s="106">
        <v>0.42623268999999997</v>
      </c>
      <c r="BH22" s="106">
        <v>3.1048369999999995E-2</v>
      </c>
      <c r="BI22" s="106">
        <v>0.43004795000000007</v>
      </c>
      <c r="BJ22" s="106">
        <v>0.52502909999999992</v>
      </c>
      <c r="BK22" s="106">
        <v>0.43743780999999998</v>
      </c>
      <c r="BL22" s="106">
        <v>0.19972228999999997</v>
      </c>
      <c r="BM22" s="106">
        <v>0.19378056999999999</v>
      </c>
      <c r="BN22" s="106">
        <v>0.37235796999999998</v>
      </c>
      <c r="BO22" s="106">
        <v>9.5822729999999995E-2</v>
      </c>
      <c r="BP22" s="106">
        <v>0.48687485999999996</v>
      </c>
      <c r="BQ22" s="106">
        <v>0.40851888000000003</v>
      </c>
      <c r="BR22" s="106">
        <v>8.0024370000000011E-2</v>
      </c>
      <c r="BS22" s="106">
        <v>0.29210765</v>
      </c>
      <c r="BT22" s="106">
        <v>0.63187855999999998</v>
      </c>
      <c r="BU22" s="106">
        <v>0.25038386999999995</v>
      </c>
      <c r="BV22" s="106">
        <v>0.28314639000000003</v>
      </c>
      <c r="BW22" s="106">
        <v>0.49905981999999999</v>
      </c>
      <c r="BX22" s="106">
        <v>2.5059260000000003E-2</v>
      </c>
      <c r="BY22" s="106">
        <v>0.39050175999999998</v>
      </c>
      <c r="BZ22" s="106">
        <v>0.60536138000000006</v>
      </c>
      <c r="CA22" s="106">
        <v>0.43777647999999997</v>
      </c>
      <c r="CB22" s="106">
        <v>0.57470747</v>
      </c>
      <c r="CC22" s="106">
        <v>0.55535871999999997</v>
      </c>
      <c r="CD22" s="106">
        <v>0.51306443000000002</v>
      </c>
      <c r="CE22" s="106">
        <v>0.57810998000000002</v>
      </c>
      <c r="CF22" s="106">
        <v>0.13684412999999998</v>
      </c>
      <c r="CG22" s="106">
        <v>3.6431229999999995E-2</v>
      </c>
      <c r="CH22" s="106">
        <v>0.60231317000000006</v>
      </c>
      <c r="CI22" s="106">
        <v>0.16360347999999997</v>
      </c>
      <c r="CJ22" s="106">
        <v>0.34392304999999995</v>
      </c>
      <c r="CK22" s="106">
        <v>0.39481641000000001</v>
      </c>
      <c r="CL22" s="106">
        <v>0.16267686000000001</v>
      </c>
      <c r="CM22" s="106">
        <v>0.20483948000000002</v>
      </c>
      <c r="CN22" s="106">
        <v>0.53129239000000006</v>
      </c>
      <c r="CO22" s="106">
        <v>0.15973254000000003</v>
      </c>
      <c r="CP22" s="106">
        <v>0.50794805999999992</v>
      </c>
      <c r="CQ22" s="106">
        <v>0.54133333000000006</v>
      </c>
      <c r="CR22" s="106">
        <v>0.53835074000000005</v>
      </c>
      <c r="CS22" s="106">
        <v>7.6004519999999992E-2</v>
      </c>
      <c r="CT22" s="106">
        <v>0.66295415000000002</v>
      </c>
      <c r="CU22" s="106">
        <v>0.54867256999999992</v>
      </c>
      <c r="CV22" s="106">
        <v>0.32647874000000005</v>
      </c>
      <c r="CW22" s="106">
        <v>0.60534759000000005</v>
      </c>
      <c r="CX22" s="106">
        <v>0.26733089999999998</v>
      </c>
      <c r="CY22" s="106">
        <v>0.16847120000000002</v>
      </c>
      <c r="CZ22" s="106">
        <v>0.54328794000000002</v>
      </c>
      <c r="DA22" s="106">
        <v>0.31685574999999999</v>
      </c>
      <c r="DB22" s="106">
        <v>0.25405880000000003</v>
      </c>
      <c r="DC22" s="106">
        <v>0.20834775</v>
      </c>
      <c r="DD22" s="106">
        <v>0.27181884000000001</v>
      </c>
      <c r="DE22" s="106">
        <v>0.21106976</v>
      </c>
      <c r="DF22" s="106">
        <v>0.46508226999999991</v>
      </c>
      <c r="DG22" s="106">
        <v>0.42143505999999997</v>
      </c>
      <c r="DH22" s="106">
        <v>7.0650389999999993E-2</v>
      </c>
      <c r="DI22" s="106">
        <v>0.44115834999999998</v>
      </c>
      <c r="DJ22" s="106">
        <v>0.17450808999999998</v>
      </c>
      <c r="DK22" s="106">
        <v>0.21905118000000004</v>
      </c>
      <c r="DL22" s="106">
        <v>0.74304970999999997</v>
      </c>
      <c r="DM22" s="106">
        <v>0.12078367999999999</v>
      </c>
      <c r="DN22" s="106">
        <v>6.3364700000000003E-3</v>
      </c>
      <c r="DO22" s="106">
        <v>0.33470359000000005</v>
      </c>
      <c r="DP22" s="106">
        <v>0.33894230999999997</v>
      </c>
      <c r="DQ22" s="106">
        <v>0.10103011000000001</v>
      </c>
      <c r="DR22" s="106">
        <v>0.46727272999999997</v>
      </c>
      <c r="DS22" s="106">
        <v>0.1758951</v>
      </c>
      <c r="DT22" s="106">
        <v>0.10769231</v>
      </c>
      <c r="DU22" s="106">
        <v>0.51717171999999989</v>
      </c>
      <c r="DV22" s="106">
        <v>3.9856399999999995E-3</v>
      </c>
      <c r="DW22" s="106">
        <v>0.34640258999999995</v>
      </c>
      <c r="DX22" s="106">
        <v>3.6602529999999994E-2</v>
      </c>
      <c r="DY22" s="106">
        <v>0.53726132000000004</v>
      </c>
      <c r="DZ22" s="106">
        <v>0.41002949999999994</v>
      </c>
      <c r="EA22" s="106">
        <v>0.22550041000000001</v>
      </c>
      <c r="EB22" s="106">
        <v>0.45046869999999994</v>
      </c>
      <c r="EC22" s="106">
        <v>0.19784023999999997</v>
      </c>
      <c r="ED22" s="106">
        <v>0.51262936000000003</v>
      </c>
      <c r="EE22" s="106">
        <v>0.18941953999999997</v>
      </c>
      <c r="EF22" s="106">
        <v>0.3472288</v>
      </c>
      <c r="EG22" s="106">
        <v>0.49099065000000003</v>
      </c>
      <c r="EH22" s="106">
        <v>7.8228100000000012E-3</v>
      </c>
      <c r="EI22" s="106">
        <v>8.7332050000000008E-2</v>
      </c>
      <c r="EJ22" s="106">
        <v>0.38772117</v>
      </c>
      <c r="EK22" s="106">
        <v>0.15780498000000001</v>
      </c>
      <c r="EL22" s="106">
        <v>9.182427999999998E-2</v>
      </c>
      <c r="EM22" s="106">
        <v>8.1803400000000012E-3</v>
      </c>
      <c r="EN22" s="106">
        <v>0.35655539000000003</v>
      </c>
      <c r="EO22" s="106">
        <v>0.13565891000000002</v>
      </c>
      <c r="EP22" s="106">
        <v>0.25875648000000001</v>
      </c>
      <c r="EQ22" s="106">
        <v>0.46996967000000001</v>
      </c>
      <c r="ER22" s="106">
        <v>0.41269581</v>
      </c>
      <c r="ES22" s="106">
        <v>0.71871847</v>
      </c>
      <c r="ET22" s="106">
        <v>0.52780136</v>
      </c>
      <c r="EU22" s="106">
        <v>0.36166514999999994</v>
      </c>
      <c r="EV22" s="106">
        <v>0.66184971000000004</v>
      </c>
      <c r="EW22" s="106">
        <v>0.17881181999999998</v>
      </c>
      <c r="EX22" s="106">
        <v>0.22471574000000002</v>
      </c>
      <c r="EY22" s="106">
        <v>0.31496901999999999</v>
      </c>
      <c r="EZ22" s="106">
        <v>0.68223087000000004</v>
      </c>
      <c r="FA22" s="106">
        <v>0.34406439</v>
      </c>
      <c r="FB22" s="106">
        <v>0.49836542</v>
      </c>
      <c r="FC22" s="106">
        <v>0.52365567000000002</v>
      </c>
      <c r="FD22" s="106">
        <v>0.28081199000000001</v>
      </c>
      <c r="FE22" s="106">
        <v>0.50339281000000002</v>
      </c>
      <c r="FF22" s="106">
        <v>0.29987219000000004</v>
      </c>
      <c r="FG22" s="106">
        <v>0.53528529000000002</v>
      </c>
      <c r="FH22" s="106">
        <v>0.59001373999999995</v>
      </c>
      <c r="FI22" s="106">
        <v>0.53329393000000003</v>
      </c>
      <c r="FJ22" s="106">
        <v>0.69114902999999994</v>
      </c>
      <c r="FK22" s="106">
        <v>0.43716211000000005</v>
      </c>
      <c r="FL22" s="106">
        <v>0.75645756000000008</v>
      </c>
      <c r="FM22" s="106">
        <v>0.63788451000000002</v>
      </c>
      <c r="FN22" s="106">
        <v>0.26545405</v>
      </c>
      <c r="FO22" s="106">
        <v>0.69531451999999994</v>
      </c>
      <c r="FP22" s="106">
        <v>0.53672485999999997</v>
      </c>
      <c r="FQ22" s="106">
        <v>0.38501341999999994</v>
      </c>
      <c r="FR22" s="106">
        <v>0.5268927699999999</v>
      </c>
      <c r="FS22" s="106">
        <v>0.67234767999999989</v>
      </c>
      <c r="FT22" s="106">
        <v>0.49838362000000003</v>
      </c>
      <c r="FU22" s="106">
        <v>0.45695079999999993</v>
      </c>
      <c r="FV22" s="106">
        <v>0.51030399000000004</v>
      </c>
      <c r="FW22" s="106">
        <v>0.25205690000000003</v>
      </c>
      <c r="FX22" s="106">
        <v>0.27561181000000001</v>
      </c>
      <c r="FY22" s="106">
        <v>0.63327674</v>
      </c>
      <c r="FZ22" s="106">
        <v>0.49677419000000006</v>
      </c>
      <c r="GA22" s="106">
        <v>0.52971261999999997</v>
      </c>
      <c r="GB22" s="106">
        <v>0.27435276999999997</v>
      </c>
      <c r="GC22" s="106">
        <v>0.56569921000000001</v>
      </c>
      <c r="GD22" s="106">
        <v>0.44268932</v>
      </c>
      <c r="GE22" s="106">
        <v>8.5626910000000001E-2</v>
      </c>
      <c r="GF22" s="106">
        <v>0.70126338999999993</v>
      </c>
      <c r="GG22" s="106">
        <v>0.33503846000000004</v>
      </c>
      <c r="GH22" s="106">
        <v>0.49505840000000007</v>
      </c>
      <c r="GI22" s="106">
        <v>0.12753492999999999</v>
      </c>
      <c r="GJ22" s="106">
        <v>0.45321273000000001</v>
      </c>
      <c r="GK22" s="106">
        <v>0.54385105</v>
      </c>
      <c r="GL22" s="106">
        <v>0.5796777099999999</v>
      </c>
      <c r="GM22" s="106">
        <v>0.39674149999999991</v>
      </c>
      <c r="GN22" s="106">
        <v>0.12063892</v>
      </c>
      <c r="GO22" s="106">
        <v>0.44047618999999993</v>
      </c>
      <c r="GP22" s="106">
        <v>0.19485261000000001</v>
      </c>
      <c r="GQ22" s="106">
        <v>0.60779817000000003</v>
      </c>
      <c r="GR22" s="106">
        <v>0.23938584999999998</v>
      </c>
      <c r="GS22" s="106">
        <v>8.2353499999999989E-3</v>
      </c>
      <c r="GT22" s="106">
        <v>0.23216308000000005</v>
      </c>
      <c r="GU22" s="106">
        <v>1.5217909999999998E-2</v>
      </c>
      <c r="GV22" s="106">
        <v>0.16132866000000001</v>
      </c>
      <c r="GW22" s="106">
        <v>0.54909090999999999</v>
      </c>
      <c r="GX22" s="106">
        <v>0.24109853999999997</v>
      </c>
      <c r="GY22" s="106">
        <v>0.47309742999999999</v>
      </c>
      <c r="GZ22" s="106">
        <v>0.42785844000000001</v>
      </c>
      <c r="HA22" s="106">
        <v>7.9501500000000003E-2</v>
      </c>
      <c r="HB22" s="106">
        <v>0.64976866</v>
      </c>
      <c r="HC22" s="106">
        <v>0.61451104000000001</v>
      </c>
      <c r="HD22" s="106">
        <v>0.69346898999999995</v>
      </c>
      <c r="HE22" s="106">
        <v>0.49199325999999999</v>
      </c>
      <c r="HF22" s="106" t="e">
        <v>#DIV/0!</v>
      </c>
    </row>
    <row r="23" spans="1:214" hidden="1">
      <c r="A23" s="106" t="s">
        <v>4048</v>
      </c>
      <c r="B23" s="106">
        <v>0.19735859</v>
      </c>
      <c r="C23" s="106">
        <v>0.32076923000000007</v>
      </c>
      <c r="D23" s="106">
        <v>0.16247044999999999</v>
      </c>
      <c r="E23" s="106">
        <v>0.14945373000000001</v>
      </c>
      <c r="F23" s="106">
        <v>0.12439960999999999</v>
      </c>
      <c r="G23" s="106">
        <v>0.27795917999999997</v>
      </c>
      <c r="H23" s="106">
        <v>0.26426023999999992</v>
      </c>
      <c r="I23" s="106">
        <v>0.15405405</v>
      </c>
      <c r="J23" s="106">
        <v>0.1751269</v>
      </c>
      <c r="K23" s="106">
        <v>0.14916126000000002</v>
      </c>
      <c r="L23" s="106">
        <v>0.38116915000000001</v>
      </c>
      <c r="M23" s="106">
        <v>0.17086061999999999</v>
      </c>
      <c r="N23" s="106">
        <v>0.21687929</v>
      </c>
      <c r="O23" s="106">
        <v>0.20996736999999999</v>
      </c>
      <c r="P23" s="106">
        <v>0.1436182</v>
      </c>
      <c r="Q23" s="106">
        <v>0.28594420999999998</v>
      </c>
      <c r="R23" s="106">
        <v>6.8006179999999999E-2</v>
      </c>
      <c r="S23" s="106">
        <v>0.31016731000000003</v>
      </c>
      <c r="T23" s="106">
        <v>0.24125697000000002</v>
      </c>
      <c r="U23" s="106">
        <v>0.32472203999999999</v>
      </c>
      <c r="V23" s="106">
        <v>0.18724349000000001</v>
      </c>
      <c r="W23" s="106">
        <v>0.16615861000000001</v>
      </c>
      <c r="X23" s="106">
        <v>0.13006282</v>
      </c>
      <c r="Y23" s="106">
        <v>0.17534152000000003</v>
      </c>
      <c r="Z23" s="106">
        <v>0.12561518999999999</v>
      </c>
      <c r="AA23" s="106">
        <v>0.19963309000000001</v>
      </c>
      <c r="AB23" s="106">
        <v>0.15505464000000002</v>
      </c>
      <c r="AC23" s="106">
        <v>9.7940150000000004E-2</v>
      </c>
      <c r="AD23" s="106">
        <v>0.23016521000000001</v>
      </c>
      <c r="AE23" s="106">
        <v>0.33425903000000007</v>
      </c>
      <c r="AF23" s="106">
        <v>8.5798360000000004E-2</v>
      </c>
      <c r="AG23" s="106">
        <v>0.10887996</v>
      </c>
      <c r="AH23" s="106">
        <v>0.17337047999999999</v>
      </c>
      <c r="AI23" s="106">
        <v>0.12641815000000001</v>
      </c>
      <c r="AJ23" s="106">
        <v>0.20130286</v>
      </c>
      <c r="AK23" s="106">
        <v>0.11726636999999998</v>
      </c>
      <c r="AL23" s="106">
        <v>0.14371773000000002</v>
      </c>
      <c r="AM23" s="106">
        <v>0.16612378</v>
      </c>
      <c r="AN23" s="106">
        <v>0.13262833000000002</v>
      </c>
      <c r="AO23" s="106">
        <v>9.3309470000000005E-2</v>
      </c>
      <c r="AP23" s="106">
        <v>0.23018633999999999</v>
      </c>
      <c r="AQ23" s="106">
        <v>0.19096911999999999</v>
      </c>
      <c r="AR23" s="106">
        <v>0.18906007999999999</v>
      </c>
      <c r="AS23" s="106">
        <v>0.15972934</v>
      </c>
      <c r="AT23" s="106">
        <v>0.17367949999999999</v>
      </c>
      <c r="AU23" s="106">
        <v>0.19136433</v>
      </c>
      <c r="AV23" s="106">
        <v>0.2015748</v>
      </c>
      <c r="AW23" s="106">
        <v>0.19747082000000002</v>
      </c>
      <c r="AX23" s="106">
        <v>0.18503454000000003</v>
      </c>
      <c r="AY23" s="106">
        <v>0.19946576999999999</v>
      </c>
      <c r="AZ23" s="106">
        <v>0.18230155000000001</v>
      </c>
      <c r="BA23" s="106">
        <v>0.25504152000000002</v>
      </c>
      <c r="BB23" s="106">
        <v>0.15328819999999999</v>
      </c>
      <c r="BC23" s="106">
        <v>0.13908974999999998</v>
      </c>
      <c r="BD23" s="106">
        <v>0.16574503000000002</v>
      </c>
      <c r="BE23" s="106">
        <v>0.16102073</v>
      </c>
      <c r="BF23" s="106">
        <v>0.12021480999999999</v>
      </c>
      <c r="BG23" s="106">
        <v>0.25489434</v>
      </c>
      <c r="BH23" s="106">
        <v>0.21937198999999999</v>
      </c>
      <c r="BI23" s="106">
        <v>0.11156099999999999</v>
      </c>
      <c r="BJ23" s="106">
        <v>0.12689172999999998</v>
      </c>
      <c r="BK23" s="106">
        <v>0.15696517999999998</v>
      </c>
      <c r="BL23" s="106">
        <v>0.37653321000000001</v>
      </c>
      <c r="BM23" s="106">
        <v>0.20448464</v>
      </c>
      <c r="BN23" s="106">
        <v>0.23864488</v>
      </c>
      <c r="BO23" s="106">
        <v>0.16299004</v>
      </c>
      <c r="BP23" s="106">
        <v>0.10669835000000001</v>
      </c>
      <c r="BQ23" s="106">
        <v>0.29525653000000002</v>
      </c>
      <c r="BR23" s="106">
        <v>0.18334288000000004</v>
      </c>
      <c r="BS23" s="106">
        <v>0.10885999999999998</v>
      </c>
      <c r="BT23" s="106">
        <v>8.2907599999999998E-2</v>
      </c>
      <c r="BU23" s="106">
        <v>0.12484144</v>
      </c>
      <c r="BV23" s="106">
        <v>0.19614610000000002</v>
      </c>
      <c r="BW23" s="106">
        <v>0.12758549</v>
      </c>
      <c r="BX23" s="106">
        <v>0.27158821999999999</v>
      </c>
      <c r="BY23" s="106">
        <v>0.14750798000000001</v>
      </c>
      <c r="BZ23" s="106">
        <v>0.15507295999999998</v>
      </c>
      <c r="CA23" s="106">
        <v>9.5343420000000012E-2</v>
      </c>
      <c r="CB23" s="106">
        <v>0.12938793999999998</v>
      </c>
      <c r="CC23" s="106">
        <v>0.16319752000000001</v>
      </c>
      <c r="CD23" s="106">
        <v>0.17919574999999999</v>
      </c>
      <c r="CE23" s="106">
        <v>0.13742659000000002</v>
      </c>
      <c r="CF23" s="106">
        <v>0.26369402000000003</v>
      </c>
      <c r="CG23" s="106">
        <v>0.23382899999999998</v>
      </c>
      <c r="CH23" s="106">
        <v>8.7633449999999988E-2</v>
      </c>
      <c r="CI23" s="106">
        <v>0.27119738999999998</v>
      </c>
      <c r="CJ23" s="106">
        <v>0.26015737999999999</v>
      </c>
      <c r="CK23" s="106">
        <v>0.11835852999999999</v>
      </c>
      <c r="CL23" s="106">
        <v>0.18701803</v>
      </c>
      <c r="CM23" s="106">
        <v>0.18854816000000002</v>
      </c>
      <c r="CN23" s="106">
        <v>0.11615966000000001</v>
      </c>
      <c r="CO23" s="106">
        <v>0.21129271999999999</v>
      </c>
      <c r="CP23" s="106">
        <v>0.12753307</v>
      </c>
      <c r="CQ23" s="106">
        <v>8.627027000000001E-2</v>
      </c>
      <c r="CR23" s="106">
        <v>0.11649262000000001</v>
      </c>
      <c r="CS23" s="106">
        <v>0.23188639000000003</v>
      </c>
      <c r="CT23" s="106">
        <v>0.10045414999999999</v>
      </c>
      <c r="CU23" s="106">
        <v>8.8495569999999996E-2</v>
      </c>
      <c r="CV23" s="106">
        <v>0.16462569000000002</v>
      </c>
      <c r="CW23" s="106">
        <v>0.18609626000000001</v>
      </c>
      <c r="CX23" s="106">
        <v>0.29020488</v>
      </c>
      <c r="CY23" s="106">
        <v>0.23487801999999999</v>
      </c>
      <c r="CZ23" s="106">
        <v>0.17752919</v>
      </c>
      <c r="DA23" s="106">
        <v>0.26012965999999998</v>
      </c>
      <c r="DB23" s="106">
        <v>0.28067866000000002</v>
      </c>
      <c r="DC23" s="106">
        <v>0.27476075000000005</v>
      </c>
      <c r="DD23" s="106">
        <v>0.19477797999999999</v>
      </c>
      <c r="DE23" s="106">
        <v>0.13754383000000001</v>
      </c>
      <c r="DF23" s="106">
        <v>0.23400365999999997</v>
      </c>
      <c r="DG23" s="106">
        <v>0.10899182000000002</v>
      </c>
      <c r="DH23" s="106">
        <v>0.19805117999999997</v>
      </c>
      <c r="DI23" s="106">
        <v>0.24584104000000001</v>
      </c>
      <c r="DJ23" s="106">
        <v>0.23343994999999998</v>
      </c>
      <c r="DK23" s="106">
        <v>0.17019050999999999</v>
      </c>
      <c r="DL23" s="106">
        <v>0.12749227999999999</v>
      </c>
      <c r="DM23" s="106">
        <v>0.264795</v>
      </c>
      <c r="DN23" s="106">
        <v>0.34216919000000001</v>
      </c>
      <c r="DO23" s="106">
        <v>0.19309822999999998</v>
      </c>
      <c r="DP23" s="106">
        <v>0.13942307999999998</v>
      </c>
      <c r="DQ23" s="106">
        <v>0.17026544999999998</v>
      </c>
      <c r="DR23" s="106">
        <v>0.12285713999999999</v>
      </c>
      <c r="DS23" s="106">
        <v>0.21040830999999999</v>
      </c>
      <c r="DT23" s="106">
        <v>0.19554278</v>
      </c>
      <c r="DU23" s="106">
        <v>0.11111111</v>
      </c>
      <c r="DV23" s="106">
        <v>0.16737698000000001</v>
      </c>
      <c r="DW23" s="106">
        <v>0.17825384000000002</v>
      </c>
      <c r="DX23" s="106">
        <v>0.23510089000000001</v>
      </c>
      <c r="DY23" s="106">
        <v>0.11085652</v>
      </c>
      <c r="DZ23" s="106">
        <v>0.16687737</v>
      </c>
      <c r="EA23" s="106">
        <v>0.25882572999999998</v>
      </c>
      <c r="EB23" s="106">
        <v>0.1119097</v>
      </c>
      <c r="EC23" s="106">
        <v>0.27870743999999997</v>
      </c>
      <c r="ED23" s="106">
        <v>0.12980179</v>
      </c>
      <c r="EE23" s="106">
        <v>0.23545187000000001</v>
      </c>
      <c r="EF23" s="106">
        <v>0.18079899000000002</v>
      </c>
      <c r="EG23" s="106">
        <v>0.10175701000000002</v>
      </c>
      <c r="EH23" s="106">
        <v>0.20592580999999999</v>
      </c>
      <c r="EI23" s="106">
        <v>0.29773330000000003</v>
      </c>
      <c r="EJ23" s="106">
        <v>0.15853224000000002</v>
      </c>
      <c r="EK23" s="106">
        <v>0.27748796000000003</v>
      </c>
      <c r="EL23" s="106">
        <v>0.24862721000000002</v>
      </c>
      <c r="EM23" s="106">
        <v>0.18284001999999999</v>
      </c>
      <c r="EN23" s="106">
        <v>0.17706821</v>
      </c>
      <c r="EO23" s="106">
        <v>0.25658914999999999</v>
      </c>
      <c r="EP23" s="106">
        <v>0.21765544000000001</v>
      </c>
      <c r="EQ23" s="106">
        <v>0.13488371999999998</v>
      </c>
      <c r="ER23" s="106">
        <v>0.11449193000000001</v>
      </c>
      <c r="ES23" s="106">
        <v>7.8456100000000001E-2</v>
      </c>
      <c r="ET23" s="106">
        <v>0.13163200999999999</v>
      </c>
      <c r="EU23" s="106">
        <v>0.12000330999999999</v>
      </c>
      <c r="EV23" s="106">
        <v>0.13294797999999999</v>
      </c>
      <c r="EW23" s="106">
        <v>0.14149838999999997</v>
      </c>
      <c r="EX23" s="106">
        <v>0.60068820999999994</v>
      </c>
      <c r="EY23" s="106">
        <v>0.18764523999999999</v>
      </c>
      <c r="EZ23" s="106">
        <v>7.8932740000000001E-2</v>
      </c>
      <c r="FA23" s="106">
        <v>0.24703777999999998</v>
      </c>
      <c r="FB23" s="106">
        <v>0.14117932</v>
      </c>
      <c r="FC23" s="106">
        <v>0.13662589000000003</v>
      </c>
      <c r="FD23" s="106">
        <v>0.21942968000000002</v>
      </c>
      <c r="FE23" s="106">
        <v>0.18446846</v>
      </c>
      <c r="FF23" s="106">
        <v>0.22054900999999996</v>
      </c>
      <c r="FG23" s="106">
        <v>9.5845849999999996E-2</v>
      </c>
      <c r="FH23" s="106">
        <v>0.22491982999999996</v>
      </c>
      <c r="FI23" s="106">
        <v>7.8112690000000012E-2</v>
      </c>
      <c r="FJ23" s="106">
        <v>0.13436416999999998</v>
      </c>
      <c r="FK23" s="106">
        <v>0.14114613000000001</v>
      </c>
      <c r="FL23" s="106">
        <v>4.4649449999999993E-2</v>
      </c>
      <c r="FM23" s="106">
        <v>9.4981109999999994E-2</v>
      </c>
      <c r="FN23" s="106">
        <v>0.19365427000000002</v>
      </c>
      <c r="FO23" s="106">
        <v>9.5262749999999993E-2</v>
      </c>
      <c r="FP23" s="106">
        <v>0.16195063000000001</v>
      </c>
      <c r="FQ23" s="106">
        <v>0.12092755999999999</v>
      </c>
      <c r="FR23" s="106">
        <v>0.17386091000000001</v>
      </c>
      <c r="FS23" s="106">
        <v>0.1163187</v>
      </c>
      <c r="FT23" s="106">
        <v>0.17995689999999998</v>
      </c>
      <c r="FU23" s="106">
        <v>0.12128146000000002</v>
      </c>
      <c r="FV23" s="106">
        <v>0.16038792000000002</v>
      </c>
      <c r="FW23" s="106">
        <v>0.15260796999999998</v>
      </c>
      <c r="FX23" s="106">
        <v>0.16335240000000001</v>
      </c>
      <c r="FY23" s="106">
        <v>0.12156197000000001</v>
      </c>
      <c r="FZ23" s="106">
        <v>9.9120230000000004E-2</v>
      </c>
      <c r="GA23" s="106">
        <v>0.21066731999999996</v>
      </c>
      <c r="GB23" s="106">
        <v>0.17787298000000001</v>
      </c>
      <c r="GC23" s="106">
        <v>0.15303430000000001</v>
      </c>
      <c r="GD23" s="106">
        <v>9.4909399999999991E-2</v>
      </c>
      <c r="GE23" s="106">
        <v>0.28934367999999999</v>
      </c>
      <c r="GF23" s="106">
        <v>7.9161999999999996E-2</v>
      </c>
      <c r="GG23" s="106">
        <v>0.12733804999999998</v>
      </c>
      <c r="GH23" s="106">
        <v>0.27268642999999998</v>
      </c>
      <c r="GI23" s="106">
        <v>0.26543487999999998</v>
      </c>
      <c r="GJ23" s="106">
        <v>0.14815970000000001</v>
      </c>
      <c r="GK23" s="106">
        <v>0.20235178999999998</v>
      </c>
      <c r="GL23" s="106">
        <v>0.12638019</v>
      </c>
      <c r="GM23" s="106">
        <v>0.17113364</v>
      </c>
      <c r="GN23" s="106">
        <v>0.17266467000000002</v>
      </c>
      <c r="GO23" s="106">
        <v>0.12648809</v>
      </c>
      <c r="GP23" s="106">
        <v>0.23537269999999996</v>
      </c>
      <c r="GQ23" s="106">
        <v>9.9122460000000009E-2</v>
      </c>
      <c r="GR23" s="106">
        <v>0.19746328999999999</v>
      </c>
      <c r="GS23" s="106">
        <v>0.18118892</v>
      </c>
      <c r="GT23" s="106">
        <v>0.30962626999999998</v>
      </c>
      <c r="GU23" s="106">
        <v>0.14573940000000002</v>
      </c>
      <c r="GV23" s="106">
        <v>0.21801651</v>
      </c>
      <c r="GW23" s="106">
        <v>0.23393939</v>
      </c>
      <c r="GX23" s="106">
        <v>0.16505657999999998</v>
      </c>
      <c r="GY23" s="106">
        <v>0.15462918000000003</v>
      </c>
      <c r="GZ23" s="106">
        <v>0.21007258999999998</v>
      </c>
      <c r="HA23" s="106">
        <v>0.22625697999999997</v>
      </c>
      <c r="HB23" s="106">
        <v>0.1506739</v>
      </c>
      <c r="HC23" s="106">
        <v>9.0737020000000002E-2</v>
      </c>
      <c r="HD23" s="106">
        <v>0.10567770999999999</v>
      </c>
      <c r="HE23" s="106">
        <v>0.18331226</v>
      </c>
      <c r="HF23" s="106" t="e">
        <v>#DIV/0!</v>
      </c>
    </row>
    <row r="24" spans="1:214" hidden="1">
      <c r="A24" s="106" t="s">
        <v>4052</v>
      </c>
      <c r="B24" s="106">
        <v>0.47321206999999998</v>
      </c>
      <c r="C24" s="106">
        <v>0.41</v>
      </c>
      <c r="D24" s="106">
        <v>0.68766345999999989</v>
      </c>
      <c r="E24" s="106">
        <v>0.42023300000000002</v>
      </c>
      <c r="F24" s="106">
        <v>0.43323727000000006</v>
      </c>
      <c r="G24" s="106">
        <v>0.47197278999999998</v>
      </c>
      <c r="H24" s="106">
        <v>0.63948307000000004</v>
      </c>
      <c r="I24" s="106">
        <v>0.52883645999999995</v>
      </c>
      <c r="J24" s="106">
        <v>0.32614212999999997</v>
      </c>
      <c r="K24" s="106">
        <v>0.35217308000000003</v>
      </c>
      <c r="L24" s="106">
        <v>0.31513948999999997</v>
      </c>
      <c r="M24" s="106">
        <v>0.67860853999999993</v>
      </c>
      <c r="N24" s="106">
        <v>0.38698070000000007</v>
      </c>
      <c r="O24" s="106">
        <v>0.61944798000000001</v>
      </c>
      <c r="P24" s="106">
        <v>0.51653718000000004</v>
      </c>
      <c r="Q24" s="106">
        <v>0.43776824000000003</v>
      </c>
      <c r="R24" s="106">
        <v>0.33230293999999994</v>
      </c>
      <c r="S24" s="106">
        <v>0.25740025</v>
      </c>
      <c r="T24" s="106">
        <v>0.27318804000000002</v>
      </c>
      <c r="U24" s="106">
        <v>0.47165903999999997</v>
      </c>
      <c r="V24" s="106">
        <v>0.39988906999999996</v>
      </c>
      <c r="W24" s="106">
        <v>0.27889191999999996</v>
      </c>
      <c r="X24" s="106">
        <v>0.21267209999999998</v>
      </c>
      <c r="Y24" s="106">
        <v>0.78696178999999999</v>
      </c>
      <c r="Z24" s="106">
        <v>0.34872276000000002</v>
      </c>
      <c r="AA24" s="106">
        <v>0.77638580999999995</v>
      </c>
      <c r="AB24" s="106">
        <v>0.22472677999999999</v>
      </c>
      <c r="AC24" s="106">
        <v>0.29731830000000009</v>
      </c>
      <c r="AD24" s="106">
        <v>0.73735788000000013</v>
      </c>
      <c r="AE24" s="106">
        <v>0.50037869000000001</v>
      </c>
      <c r="AF24" s="106">
        <v>0.21867741000000002</v>
      </c>
      <c r="AG24" s="106">
        <v>0.28543805</v>
      </c>
      <c r="AH24" s="106">
        <v>0.57844331999999987</v>
      </c>
      <c r="AI24" s="106">
        <v>0.39314655999999998</v>
      </c>
      <c r="AJ24" s="106">
        <v>0.67503203999999994</v>
      </c>
      <c r="AK24" s="106">
        <v>0.28552938</v>
      </c>
      <c r="AL24" s="106">
        <v>0.48967297999999992</v>
      </c>
      <c r="AM24" s="106">
        <v>0.34201954999999995</v>
      </c>
      <c r="AN24" s="106">
        <v>0.23397224</v>
      </c>
      <c r="AO24" s="106">
        <v>0.29689872</v>
      </c>
      <c r="AP24" s="106">
        <v>0.59850932000000001</v>
      </c>
      <c r="AQ24" s="106">
        <v>0.68070677000000002</v>
      </c>
      <c r="AR24" s="106">
        <v>0.37429833999999995</v>
      </c>
      <c r="AS24" s="106">
        <v>0.29669879000000005</v>
      </c>
      <c r="AT24" s="106">
        <v>0.25604296999999998</v>
      </c>
      <c r="AU24" s="106">
        <v>0.39115993999999998</v>
      </c>
      <c r="AV24" s="106">
        <v>0.52328459000000005</v>
      </c>
      <c r="AW24" s="106">
        <v>0.34046693</v>
      </c>
      <c r="AX24" s="106">
        <v>0.65977521000000006</v>
      </c>
      <c r="AY24" s="106">
        <v>0.76493892999999991</v>
      </c>
      <c r="AZ24" s="106">
        <v>0.70632357999999995</v>
      </c>
      <c r="BA24" s="106">
        <v>0.32502966</v>
      </c>
      <c r="BB24" s="106">
        <v>0.32108316999999997</v>
      </c>
      <c r="BC24" s="106">
        <v>0.24500212999999998</v>
      </c>
      <c r="BD24" s="106">
        <v>0.76489271999999997</v>
      </c>
      <c r="BE24" s="106">
        <v>0.65141223000000004</v>
      </c>
      <c r="BF24" s="106">
        <v>0.31258606</v>
      </c>
      <c r="BG24" s="106">
        <v>0.31527812</v>
      </c>
      <c r="BH24" s="106">
        <v>0.72817033999999992</v>
      </c>
      <c r="BI24" s="106">
        <v>0.45199787000000002</v>
      </c>
      <c r="BJ24" s="106">
        <v>0.34458672999999995</v>
      </c>
      <c r="BK24" s="106">
        <v>0.40323383000000002</v>
      </c>
      <c r="BL24" s="106">
        <v>0.41819023999999999</v>
      </c>
      <c r="BM24" s="106">
        <v>0.59287624999999999</v>
      </c>
      <c r="BN24" s="106">
        <v>0.38345076</v>
      </c>
      <c r="BO24" s="106">
        <v>0.73029322000000008</v>
      </c>
      <c r="BP24" s="106">
        <v>0.40088254999999995</v>
      </c>
      <c r="BQ24" s="106">
        <v>0.29235237000000003</v>
      </c>
      <c r="BR24" s="106">
        <v>0.7234446699999999</v>
      </c>
      <c r="BS24" s="106">
        <v>0.59036388000000006</v>
      </c>
      <c r="BT24" s="106">
        <v>0.28273245000000002</v>
      </c>
      <c r="BU24" s="106">
        <v>0.61759797000000005</v>
      </c>
      <c r="BV24" s="106">
        <v>0.51624963999999995</v>
      </c>
      <c r="BW24" s="106">
        <v>0.36388328000000003</v>
      </c>
      <c r="BX24" s="106">
        <v>0.69488655000000021</v>
      </c>
      <c r="BY24" s="106">
        <v>0.4544386700000001</v>
      </c>
      <c r="BZ24" s="106">
        <v>0.23481506999999999</v>
      </c>
      <c r="CA24" s="106">
        <v>0.45669383000000008</v>
      </c>
      <c r="CB24" s="106">
        <v>0.29455445999999996</v>
      </c>
      <c r="CC24" s="106">
        <v>0.27878654000000003</v>
      </c>
      <c r="CD24" s="106">
        <v>0.30310704999999999</v>
      </c>
      <c r="CE24" s="106">
        <v>0.28168713000000001</v>
      </c>
      <c r="CF24" s="106">
        <v>0.59004420000000002</v>
      </c>
      <c r="CG24" s="106">
        <v>0.71347582999999992</v>
      </c>
      <c r="CH24" s="106">
        <v>0.30204627000000001</v>
      </c>
      <c r="CI24" s="106">
        <v>0.55715624000000008</v>
      </c>
      <c r="CJ24" s="106">
        <v>0.39207228000000005</v>
      </c>
      <c r="CK24" s="106">
        <v>0.4799136</v>
      </c>
      <c r="CL24" s="106">
        <v>0.63414470000000001</v>
      </c>
      <c r="CM24" s="106">
        <v>0.59032102999999991</v>
      </c>
      <c r="CN24" s="106">
        <v>0.34944777999999999</v>
      </c>
      <c r="CO24" s="106">
        <v>0.61708766999999998</v>
      </c>
      <c r="CP24" s="106">
        <v>0.35505400000000004</v>
      </c>
      <c r="CQ24" s="106">
        <v>0.37001802</v>
      </c>
      <c r="CR24" s="106">
        <v>0.34407633999999998</v>
      </c>
      <c r="CS24" s="106">
        <v>0.68024851000000008</v>
      </c>
      <c r="CT24" s="106">
        <v>0.23345588</v>
      </c>
      <c r="CU24" s="106">
        <v>0.35752212000000005</v>
      </c>
      <c r="CV24" s="106">
        <v>0.50080868999999995</v>
      </c>
      <c r="CW24" s="106">
        <v>0.20320854999999999</v>
      </c>
      <c r="CX24" s="106">
        <v>0.43404435000000002</v>
      </c>
      <c r="CY24" s="106">
        <v>0.58741157999999993</v>
      </c>
      <c r="CZ24" s="106">
        <v>0.27480545000000001</v>
      </c>
      <c r="DA24" s="106">
        <v>0.41815235000000001</v>
      </c>
      <c r="DB24" s="106">
        <v>0.45619423999999997</v>
      </c>
      <c r="DC24" s="106">
        <v>0.48887352000000001</v>
      </c>
      <c r="DD24" s="106">
        <v>0.50971069000000002</v>
      </c>
      <c r="DE24" s="106">
        <v>0.63983478999999999</v>
      </c>
      <c r="DF24" s="106">
        <v>0.29031078000000005</v>
      </c>
      <c r="DG24" s="106">
        <v>0.46253406000000002</v>
      </c>
      <c r="DH24" s="106">
        <v>0.70664475000000004</v>
      </c>
      <c r="DI24" s="106">
        <v>0.30930375999999998</v>
      </c>
      <c r="DJ24" s="106">
        <v>0.57803625999999997</v>
      </c>
      <c r="DK24" s="106">
        <v>0.60676130000000006</v>
      </c>
      <c r="DL24" s="106">
        <v>0.12721145999999997</v>
      </c>
      <c r="DM24" s="106">
        <v>0.56534034</v>
      </c>
      <c r="DN24" s="106">
        <v>0.60027457999999989</v>
      </c>
      <c r="DO24" s="106">
        <v>0.46765468999999998</v>
      </c>
      <c r="DP24" s="106">
        <v>0.51201923000000005</v>
      </c>
      <c r="DQ24" s="106">
        <v>0.71582804999999994</v>
      </c>
      <c r="DR24" s="106">
        <v>0.39974025999999996</v>
      </c>
      <c r="DS24" s="106">
        <v>0.59610028000000004</v>
      </c>
      <c r="DT24" s="106">
        <v>0.69029476000000001</v>
      </c>
      <c r="DU24" s="106">
        <v>0.37088532000000002</v>
      </c>
      <c r="DV24" s="106">
        <v>0.79961327000000015</v>
      </c>
      <c r="DW24" s="106">
        <v>0.47089732999999995</v>
      </c>
      <c r="DX24" s="106">
        <v>0.71938057</v>
      </c>
      <c r="DY24" s="106">
        <v>0.34326240999999996</v>
      </c>
      <c r="DZ24" s="106">
        <v>0.41901952999999997</v>
      </c>
      <c r="EA24" s="106">
        <v>0.49565728000000009</v>
      </c>
      <c r="EB24" s="106">
        <v>0.42979112999999997</v>
      </c>
      <c r="EC24" s="106">
        <v>0.49921687999999997</v>
      </c>
      <c r="ED24" s="106">
        <v>0.35406070000000001</v>
      </c>
      <c r="EE24" s="106">
        <v>0.54772227000000007</v>
      </c>
      <c r="EF24" s="106">
        <v>0.46912996000000001</v>
      </c>
      <c r="EG24" s="106">
        <v>0.40725233</v>
      </c>
      <c r="EH24" s="106">
        <v>0.76003904999999994</v>
      </c>
      <c r="EI24" s="106">
        <v>0.60159035000000005</v>
      </c>
      <c r="EJ24" s="106">
        <v>0.44139651000000002</v>
      </c>
      <c r="EK24" s="106">
        <v>0.55116372999999996</v>
      </c>
      <c r="EL24" s="106">
        <v>0.65253203000000004</v>
      </c>
      <c r="EM24" s="106">
        <v>0.77332333999999991</v>
      </c>
      <c r="EN24" s="106">
        <v>0.46105466999999994</v>
      </c>
      <c r="EO24" s="106">
        <v>0.60697675000000006</v>
      </c>
      <c r="EP24" s="106">
        <v>0.51381248999999996</v>
      </c>
      <c r="EQ24" s="106">
        <v>0.39069767</v>
      </c>
      <c r="ER24" s="106">
        <v>0.45821372999999999</v>
      </c>
      <c r="ES24" s="106">
        <v>0.20232088999999998</v>
      </c>
      <c r="ET24" s="106">
        <v>0.33886885</v>
      </c>
      <c r="EU24" s="106">
        <v>0.50980716000000004</v>
      </c>
      <c r="EV24" s="106">
        <v>0.19768786000000002</v>
      </c>
      <c r="EW24" s="106">
        <v>0.67529997000000008</v>
      </c>
      <c r="EX24" s="106">
        <v>0.17220226999999999</v>
      </c>
      <c r="EY24" s="106">
        <v>0.47521301999999999</v>
      </c>
      <c r="EZ24" s="106">
        <v>0.23716878999999999</v>
      </c>
      <c r="FA24" s="106">
        <v>0.40509725000000002</v>
      </c>
      <c r="FB24" s="106">
        <v>0.35512773999999997</v>
      </c>
      <c r="FC24" s="106">
        <v>0.33464112999999995</v>
      </c>
      <c r="FD24" s="106">
        <v>0.49347511000000005</v>
      </c>
      <c r="FE24" s="106">
        <v>0.31037949999999997</v>
      </c>
      <c r="FF24" s="106">
        <v>0.47560569000000003</v>
      </c>
      <c r="FG24" s="106">
        <v>0.36336337000000002</v>
      </c>
      <c r="FH24" s="106">
        <v>0.18185983000000003</v>
      </c>
      <c r="FI24" s="106">
        <v>0.38603231000000005</v>
      </c>
      <c r="FJ24" s="106">
        <v>0.16862170000000004</v>
      </c>
      <c r="FK24" s="106">
        <v>0.40771854000000002</v>
      </c>
      <c r="FL24" s="106">
        <v>0.19704796999999999</v>
      </c>
      <c r="FM24" s="106">
        <v>0.26497570999999998</v>
      </c>
      <c r="FN24" s="106">
        <v>0.53760941000000007</v>
      </c>
      <c r="FO24" s="106">
        <v>0.2073518</v>
      </c>
      <c r="FP24" s="106">
        <v>0.29650813000000004</v>
      </c>
      <c r="FQ24" s="106">
        <v>0.49003448999999999</v>
      </c>
      <c r="FR24" s="106">
        <v>0.29359370000000001</v>
      </c>
      <c r="FS24" s="106">
        <v>0.20622070999999997</v>
      </c>
      <c r="FT24" s="106">
        <v>0.31950431000000001</v>
      </c>
      <c r="FU24" s="106">
        <v>0.41533181000000002</v>
      </c>
      <c r="FV24" s="106">
        <v>0.32581125999999999</v>
      </c>
      <c r="FW24" s="106">
        <v>0.58567217999999999</v>
      </c>
      <c r="FX24" s="106">
        <v>0.55177518999999986</v>
      </c>
      <c r="FY24" s="106">
        <v>0.23870968000000004</v>
      </c>
      <c r="FZ24" s="106">
        <v>0.39296187999999999</v>
      </c>
      <c r="GA24" s="106">
        <v>0.25304431999999999</v>
      </c>
      <c r="GB24" s="106">
        <v>0.54088284000000009</v>
      </c>
      <c r="GC24" s="106">
        <v>0.27862797</v>
      </c>
      <c r="GD24" s="106">
        <v>0.45848542999999997</v>
      </c>
      <c r="GE24" s="106">
        <v>0.61173841999999989</v>
      </c>
      <c r="GF24" s="106">
        <v>0.21717574999999997</v>
      </c>
      <c r="GG24" s="106">
        <v>0.52711938000000003</v>
      </c>
      <c r="GH24" s="106">
        <v>0.22641509000000001</v>
      </c>
      <c r="GI24" s="106">
        <v>0.59215863000000013</v>
      </c>
      <c r="GJ24" s="106">
        <v>0.39426076999999998</v>
      </c>
      <c r="GK24" s="106">
        <v>0.25085742</v>
      </c>
      <c r="GL24" s="106">
        <v>0.29185318000000005</v>
      </c>
      <c r="GM24" s="106">
        <v>0.42472483</v>
      </c>
      <c r="GN24" s="106">
        <v>0.68076437999999995</v>
      </c>
      <c r="GO24" s="106">
        <v>0.42857142999999998</v>
      </c>
      <c r="GP24" s="106">
        <v>0.55276516000000009</v>
      </c>
      <c r="GQ24" s="106">
        <v>0.28909053999999995</v>
      </c>
      <c r="GR24" s="106">
        <v>0.55380507000000001</v>
      </c>
      <c r="GS24" s="106">
        <v>0.78954517000000002</v>
      </c>
      <c r="GT24" s="106">
        <v>0.45164213000000003</v>
      </c>
      <c r="GU24" s="106">
        <v>0.82116911999999997</v>
      </c>
      <c r="GV24" s="106">
        <v>0.61429675000000006</v>
      </c>
      <c r="GW24" s="106">
        <v>0.20969697000000001</v>
      </c>
      <c r="GX24" s="106">
        <v>0.5873585400000001</v>
      </c>
      <c r="GY24" s="106">
        <v>0.37081919000000002</v>
      </c>
      <c r="GZ24" s="106">
        <v>0.35480944000000003</v>
      </c>
      <c r="HA24" s="106">
        <v>0.68865491999999995</v>
      </c>
      <c r="HB24" s="106">
        <v>0.19452825999999998</v>
      </c>
      <c r="HC24" s="106">
        <v>0.29085172999999998</v>
      </c>
      <c r="HD24" s="106">
        <v>0.19593041999999997</v>
      </c>
      <c r="HE24" s="106">
        <v>0.31963758999999997</v>
      </c>
      <c r="HF24" s="106" t="e">
        <v>#DIV/0!</v>
      </c>
    </row>
    <row r="25" spans="1:214" hidden="1">
      <c r="A25" s="106" t="s">
        <v>4010</v>
      </c>
      <c r="B25" s="106">
        <v>9.96761E-3</v>
      </c>
      <c r="C25" s="106">
        <v>5.3846199999999997E-3</v>
      </c>
      <c r="D25" s="106">
        <v>1.4495039999999999E-2</v>
      </c>
      <c r="E25" s="106">
        <v>4.4667099999999996E-3</v>
      </c>
      <c r="F25" s="106">
        <v>3.3621499999999999E-3</v>
      </c>
      <c r="G25" s="106">
        <v>6.258500000000001E-3</v>
      </c>
      <c r="H25" s="106">
        <v>2.3554879999999997E-2</v>
      </c>
      <c r="I25" s="106">
        <v>3.6875900000000001E-3</v>
      </c>
      <c r="J25" s="106">
        <v>3.5533000000000001E-3</v>
      </c>
      <c r="K25" s="106">
        <v>3.8124300000000003E-3</v>
      </c>
      <c r="L25" s="106">
        <v>2.65921E-3</v>
      </c>
      <c r="M25" s="106">
        <v>3.9439800000000004E-2</v>
      </c>
      <c r="N25" s="106">
        <v>2.6169399999999995E-3</v>
      </c>
      <c r="O25" s="106">
        <v>6.3609700000000005E-3</v>
      </c>
      <c r="P25" s="106">
        <v>2.2197600000000003E-3</v>
      </c>
      <c r="Q25" s="106">
        <v>3.2188800000000004E-3</v>
      </c>
      <c r="R25" s="106">
        <v>0</v>
      </c>
      <c r="S25" s="106">
        <v>5.7915099999999997E-3</v>
      </c>
      <c r="T25" s="106">
        <v>4.3081600000000001E-3</v>
      </c>
      <c r="U25" s="106">
        <v>1.1881399999999999E-2</v>
      </c>
      <c r="V25" s="106">
        <v>8.4303899999999994E-3</v>
      </c>
      <c r="W25" s="106">
        <v>6.9521999999999997E-4</v>
      </c>
      <c r="X25" s="106">
        <v>1.47039E-3</v>
      </c>
      <c r="Y25" s="106">
        <v>1.495763E-2</v>
      </c>
      <c r="Z25" s="106">
        <v>4.2184199999999996E-3</v>
      </c>
      <c r="AA25" s="106">
        <v>1.7568510000000002E-2</v>
      </c>
      <c r="AB25" s="106">
        <v>4.5537300000000006E-3</v>
      </c>
      <c r="AC25" s="106">
        <v>3.1092100000000003E-3</v>
      </c>
      <c r="AD25" s="106">
        <v>1.4259690000000002E-2</v>
      </c>
      <c r="AE25" s="106">
        <v>7.19515E-3</v>
      </c>
      <c r="AF25" s="106">
        <v>2.6328000000000002E-3</v>
      </c>
      <c r="AG25" s="106">
        <v>2.0824000000000003E-3</v>
      </c>
      <c r="AH25" s="106">
        <v>1.0331420000000001E-2</v>
      </c>
      <c r="AI25" s="106">
        <v>5.9041400000000004E-3</v>
      </c>
      <c r="AJ25" s="106">
        <v>2.541649E-2</v>
      </c>
      <c r="AK25" s="106">
        <v>3.1063899999999997E-3</v>
      </c>
      <c r="AL25" s="106">
        <v>3.8726300000000002E-3</v>
      </c>
      <c r="AM25" s="106">
        <v>6.5146600000000002E-3</v>
      </c>
      <c r="AN25" s="106">
        <v>2.2031300000000002E-3</v>
      </c>
      <c r="AO25" s="106">
        <v>2.22295E-3</v>
      </c>
      <c r="AP25" s="106">
        <v>2.062112E-2</v>
      </c>
      <c r="AQ25" s="106">
        <v>6.4251300000000003E-3</v>
      </c>
      <c r="AR25" s="106">
        <v>6.6881600000000003E-3</v>
      </c>
      <c r="AS25" s="106">
        <v>4.1008800000000003E-3</v>
      </c>
      <c r="AT25" s="106">
        <v>8.9525500000000001E-3</v>
      </c>
      <c r="AU25" s="106">
        <v>3.3214100000000003E-3</v>
      </c>
      <c r="AV25" s="106">
        <v>3.8245200000000005E-3</v>
      </c>
      <c r="AW25" s="106">
        <v>1.4591399999999996E-3</v>
      </c>
      <c r="AX25" s="106">
        <v>2.0963199999999998E-2</v>
      </c>
      <c r="AY25" s="106">
        <v>2.5270870000000001E-2</v>
      </c>
      <c r="AZ25" s="106">
        <v>2.5920999999999996E-2</v>
      </c>
      <c r="BA25" s="106">
        <v>4.7449599999999995E-3</v>
      </c>
      <c r="BB25" s="106">
        <v>4.3520300000000007E-3</v>
      </c>
      <c r="BC25" s="106">
        <v>1.7014000000000003E-3</v>
      </c>
      <c r="BD25" s="106">
        <v>2.3558710000000004E-2</v>
      </c>
      <c r="BE25" s="106">
        <v>1.5239540000000003E-2</v>
      </c>
      <c r="BF25" s="106">
        <v>1.5147299999999999E-3</v>
      </c>
      <c r="BG25" s="106">
        <v>3.5948500000000001E-3</v>
      </c>
      <c r="BH25" s="106">
        <v>2.1409300000000003E-2</v>
      </c>
      <c r="BI25" s="106">
        <v>6.39318E-3</v>
      </c>
      <c r="BJ25" s="106">
        <v>3.4924300000000004E-3</v>
      </c>
      <c r="BK25" s="106">
        <v>2.3631799999999999E-3</v>
      </c>
      <c r="BL25" s="106">
        <v>5.55427E-3</v>
      </c>
      <c r="BM25" s="106">
        <v>8.8585399999999998E-3</v>
      </c>
      <c r="BN25" s="106">
        <v>5.54639E-3</v>
      </c>
      <c r="BO25" s="106">
        <v>1.0893999999999999E-2</v>
      </c>
      <c r="BP25" s="106">
        <v>5.5442399999999998E-3</v>
      </c>
      <c r="BQ25" s="106">
        <v>3.8722199999999996E-3</v>
      </c>
      <c r="BR25" s="106">
        <v>1.318807E-2</v>
      </c>
      <c r="BS25" s="106">
        <v>8.6684799999999992E-3</v>
      </c>
      <c r="BT25" s="106">
        <v>2.48139E-3</v>
      </c>
      <c r="BU25" s="106">
        <v>7.1767099999999993E-3</v>
      </c>
      <c r="BV25" s="106">
        <v>4.4578700000000001E-3</v>
      </c>
      <c r="BW25" s="106">
        <v>9.4714099999999996E-3</v>
      </c>
      <c r="BX25" s="106">
        <v>8.4659700000000015E-3</v>
      </c>
      <c r="BY25" s="106">
        <v>7.5516000000000003E-3</v>
      </c>
      <c r="BZ25" s="106">
        <v>4.7505899999999998E-3</v>
      </c>
      <c r="CA25" s="106">
        <v>1.0186260000000001E-2</v>
      </c>
      <c r="CB25" s="106">
        <v>1.3501399999999999E-3</v>
      </c>
      <c r="CC25" s="106">
        <v>2.6572200000000001E-3</v>
      </c>
      <c r="CD25" s="106">
        <v>4.6327800000000004E-3</v>
      </c>
      <c r="CE25" s="106">
        <v>2.7762900000000003E-3</v>
      </c>
      <c r="CF25" s="106">
        <v>9.4176399999999997E-3</v>
      </c>
      <c r="CG25" s="106">
        <v>1.6263939999999998E-2</v>
      </c>
      <c r="CH25" s="106">
        <v>8.0071199999999995E-3</v>
      </c>
      <c r="CI25" s="106">
        <v>8.0429000000000004E-3</v>
      </c>
      <c r="CJ25" s="106">
        <v>3.8472700000000003E-3</v>
      </c>
      <c r="CK25" s="106">
        <v>6.9114500000000004E-3</v>
      </c>
      <c r="CL25" s="106">
        <v>1.6160399999999998E-2</v>
      </c>
      <c r="CM25" s="106">
        <v>1.6291330000000003E-2</v>
      </c>
      <c r="CN25" s="106">
        <v>3.1001700000000002E-3</v>
      </c>
      <c r="CO25" s="106">
        <v>1.188707E-2</v>
      </c>
      <c r="CP25" s="106">
        <v>9.4648700000000002E-3</v>
      </c>
      <c r="CQ25" s="106">
        <v>2.3783799999999998E-3</v>
      </c>
      <c r="CR25" s="106">
        <v>1.0803E-3</v>
      </c>
      <c r="CS25" s="106">
        <v>1.1860580000000001E-2</v>
      </c>
      <c r="CT25" s="106">
        <v>3.1358099999999997E-3</v>
      </c>
      <c r="CU25" s="106">
        <v>5.3097300000000004E-3</v>
      </c>
      <c r="CV25" s="106">
        <v>8.0868799999999994E-3</v>
      </c>
      <c r="CW25" s="106">
        <v>5.3475900000000002E-3</v>
      </c>
      <c r="CX25" s="106">
        <v>8.4198700000000012E-3</v>
      </c>
      <c r="CY25" s="106">
        <v>9.2392100000000012E-3</v>
      </c>
      <c r="CZ25" s="106">
        <v>4.3774299999999999E-3</v>
      </c>
      <c r="DA25" s="106">
        <v>4.8622399999999994E-3</v>
      </c>
      <c r="DB25" s="106">
        <v>9.0683000000000014E-3</v>
      </c>
      <c r="DC25" s="106">
        <v>2.801799E-2</v>
      </c>
      <c r="DD25" s="106">
        <v>2.3692479999999995E-2</v>
      </c>
      <c r="DE25" s="106">
        <v>1.155162E-2</v>
      </c>
      <c r="DF25" s="106">
        <v>1.060329E-2</v>
      </c>
      <c r="DG25" s="106">
        <v>7.0390600000000015E-3</v>
      </c>
      <c r="DH25" s="106">
        <v>2.4653669999999999E-2</v>
      </c>
      <c r="DI25" s="106">
        <v>3.6968600000000006E-3</v>
      </c>
      <c r="DJ25" s="106">
        <v>1.4015700000000001E-2</v>
      </c>
      <c r="DK25" s="106">
        <v>3.9970099999999996E-3</v>
      </c>
      <c r="DL25" s="106">
        <v>2.2465599999999999E-3</v>
      </c>
      <c r="DM25" s="106">
        <v>4.9080989999999998E-2</v>
      </c>
      <c r="DN25" s="106">
        <v>5.1219769999999998E-2</v>
      </c>
      <c r="DO25" s="106">
        <v>4.5434900000000007E-3</v>
      </c>
      <c r="DP25" s="106">
        <v>9.6153799999999998E-3</v>
      </c>
      <c r="DQ25" s="106">
        <v>1.2876390000000001E-2</v>
      </c>
      <c r="DR25" s="106">
        <v>1.0129870000000001E-2</v>
      </c>
      <c r="DS25" s="106">
        <v>1.7596299999999999E-2</v>
      </c>
      <c r="DT25" s="106">
        <v>6.470169999999999E-3</v>
      </c>
      <c r="DU25" s="106">
        <v>8.3184999999999997E-4</v>
      </c>
      <c r="DV25" s="106">
        <v>2.9024110000000002E-2</v>
      </c>
      <c r="DW25" s="106">
        <v>4.4462400000000006E-3</v>
      </c>
      <c r="DX25" s="106">
        <v>8.9160000000000003E-3</v>
      </c>
      <c r="DY25" s="106">
        <v>8.6197500000000007E-3</v>
      </c>
      <c r="DZ25" s="106">
        <v>4.0736100000000001E-3</v>
      </c>
      <c r="EA25" s="106">
        <v>2.0016570000000001E-2</v>
      </c>
      <c r="EB25" s="106">
        <v>7.8304599999999992E-3</v>
      </c>
      <c r="EC25" s="106">
        <v>2.4235430000000002E-2</v>
      </c>
      <c r="ED25" s="106">
        <v>3.5081600000000002E-3</v>
      </c>
      <c r="EE25" s="106">
        <v>2.7406320000000005E-2</v>
      </c>
      <c r="EF25" s="106">
        <v>2.8422500000000006E-3</v>
      </c>
      <c r="EG25" s="106">
        <v>0</v>
      </c>
      <c r="EH25" s="106">
        <v>2.6212339999999997E-2</v>
      </c>
      <c r="EI25" s="106">
        <v>1.3344299999999998E-2</v>
      </c>
      <c r="EJ25" s="106">
        <v>1.2350080000000001E-2</v>
      </c>
      <c r="EK25" s="106">
        <v>1.3543339999999997E-2</v>
      </c>
      <c r="EL25" s="106">
        <v>7.0164699999999995E-3</v>
      </c>
      <c r="EM25" s="106">
        <v>3.5656299999999995E-2</v>
      </c>
      <c r="EN25" s="106">
        <v>5.3217200000000003E-3</v>
      </c>
      <c r="EO25" s="106">
        <v>7.7519000000000004E-4</v>
      </c>
      <c r="EP25" s="106">
        <v>9.7756000000000006E-3</v>
      </c>
      <c r="EQ25" s="106">
        <v>4.4489400000000002E-3</v>
      </c>
      <c r="ER25" s="106">
        <v>1.459854E-2</v>
      </c>
      <c r="ES25" s="106">
        <v>5.0453999999999994E-4</v>
      </c>
      <c r="ET25" s="106">
        <v>1.6977900000000002E-3</v>
      </c>
      <c r="EU25" s="106">
        <v>8.5243699999999999E-3</v>
      </c>
      <c r="EV25" s="106">
        <v>7.5144500000000015E-3</v>
      </c>
      <c r="EW25" s="106">
        <v>4.3898199999999991E-3</v>
      </c>
      <c r="EX25" s="106">
        <v>2.3937800000000003E-3</v>
      </c>
      <c r="EY25" s="106">
        <v>2.2172730000000002E-2</v>
      </c>
      <c r="EZ25" s="106">
        <v>1.66759E-3</v>
      </c>
      <c r="FA25" s="106">
        <v>3.80058E-3</v>
      </c>
      <c r="FB25" s="106">
        <v>5.3275200000000005E-3</v>
      </c>
      <c r="FC25" s="106">
        <v>5.0773099999999998E-3</v>
      </c>
      <c r="FD25" s="106">
        <v>6.283229999999999E-3</v>
      </c>
      <c r="FE25" s="106">
        <v>1.75924E-3</v>
      </c>
      <c r="FF25" s="106">
        <v>3.9731100000000002E-3</v>
      </c>
      <c r="FG25" s="106">
        <v>5.5055099999999999E-3</v>
      </c>
      <c r="FH25" s="106">
        <v>3.2066E-3</v>
      </c>
      <c r="FI25" s="106">
        <v>2.5610699999999999E-3</v>
      </c>
      <c r="FJ25" s="106">
        <v>5.8651000000000007E-3</v>
      </c>
      <c r="FK25" s="106">
        <v>1.397322E-2</v>
      </c>
      <c r="FL25" s="106">
        <v>1.8450200000000002E-3</v>
      </c>
      <c r="FM25" s="106">
        <v>2.1586600000000002E-3</v>
      </c>
      <c r="FN25" s="106">
        <v>3.2822800000000003E-3</v>
      </c>
      <c r="FO25" s="106">
        <v>2.0709300000000003E-3</v>
      </c>
      <c r="FP25" s="106">
        <v>4.8163800000000003E-3</v>
      </c>
      <c r="FQ25" s="106">
        <v>4.0245300000000001E-3</v>
      </c>
      <c r="FR25" s="106">
        <v>5.6526200000000006E-3</v>
      </c>
      <c r="FS25" s="106">
        <v>5.1129100000000009E-3</v>
      </c>
      <c r="FT25" s="106">
        <v>2.1551700000000001E-3</v>
      </c>
      <c r="FU25" s="106">
        <v>6.4359299999999994E-3</v>
      </c>
      <c r="FV25" s="106">
        <v>3.4968300000000003E-3</v>
      </c>
      <c r="FW25" s="106">
        <v>9.6629500000000017E-3</v>
      </c>
      <c r="FX25" s="106">
        <v>9.260599999999999E-3</v>
      </c>
      <c r="FY25" s="106">
        <v>6.45161E-3</v>
      </c>
      <c r="FZ25" s="106">
        <v>1.1143699999999999E-2</v>
      </c>
      <c r="GA25" s="106">
        <v>6.5757400000000009E-3</v>
      </c>
      <c r="GB25" s="106">
        <v>6.8914099999999997E-3</v>
      </c>
      <c r="GC25" s="106">
        <v>2.6385199999999997E-3</v>
      </c>
      <c r="GD25" s="106">
        <v>3.9158400000000003E-3</v>
      </c>
      <c r="GE25" s="106">
        <v>1.3290989999999999E-2</v>
      </c>
      <c r="GF25" s="106">
        <v>2.3988499999999997E-3</v>
      </c>
      <c r="GG25" s="106">
        <v>1.0504119999999999E-2</v>
      </c>
      <c r="GH25" s="106">
        <v>5.840070000000001E-3</v>
      </c>
      <c r="GI25" s="106">
        <v>1.4871559999999999E-2</v>
      </c>
      <c r="GJ25" s="106">
        <v>4.3668099999999996E-3</v>
      </c>
      <c r="GK25" s="106">
        <v>2.9397400000000001E-3</v>
      </c>
      <c r="GL25" s="106">
        <v>2.0889300000000001E-3</v>
      </c>
      <c r="GM25" s="106">
        <v>7.4000400000000001E-3</v>
      </c>
      <c r="GN25" s="106">
        <v>2.5932030000000002E-2</v>
      </c>
      <c r="GO25" s="106">
        <v>4.4642900000000001E-3</v>
      </c>
      <c r="GP25" s="106">
        <v>1.7009530000000002E-2</v>
      </c>
      <c r="GQ25" s="106">
        <v>3.9888300000000005E-3</v>
      </c>
      <c r="GR25" s="106">
        <v>9.3457900000000014E-3</v>
      </c>
      <c r="GS25" s="106">
        <v>2.103056E-2</v>
      </c>
      <c r="GT25" s="106">
        <v>6.5685199999999996E-3</v>
      </c>
      <c r="GU25" s="106">
        <v>1.7873569999999998E-2</v>
      </c>
      <c r="GV25" s="106">
        <v>6.3580699999999995E-3</v>
      </c>
      <c r="GW25" s="106">
        <v>7.2727299999999998E-3</v>
      </c>
      <c r="GX25" s="106">
        <v>6.4863399999999993E-3</v>
      </c>
      <c r="GY25" s="106">
        <v>1.45419E-3</v>
      </c>
      <c r="GZ25" s="106">
        <v>7.2595300000000001E-3</v>
      </c>
      <c r="HA25" s="106">
        <v>5.5865899999999998E-3</v>
      </c>
      <c r="HB25" s="106">
        <v>5.0291699999999995E-3</v>
      </c>
      <c r="HC25" s="106">
        <v>3.9001999999999995E-3</v>
      </c>
      <c r="HD25" s="106">
        <v>4.9228699999999993E-3</v>
      </c>
      <c r="HE25" s="106">
        <v>5.0568900000000005E-3</v>
      </c>
      <c r="HF25" s="106" t="e">
        <v>#DIV/0!</v>
      </c>
    </row>
    <row r="26" spans="1:214" s="87" customFormat="1">
      <c r="A26" s="106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06"/>
      <c r="BK26" s="106"/>
      <c r="BL26" s="106"/>
      <c r="BM26" s="106"/>
      <c r="BN26" s="106"/>
      <c r="BO26" s="106"/>
      <c r="BP26" s="106"/>
      <c r="BQ26" s="106"/>
      <c r="BR26" s="106"/>
      <c r="BS26" s="106"/>
      <c r="BT26" s="106"/>
      <c r="BU26" s="106"/>
      <c r="BV26" s="106"/>
      <c r="BW26" s="106"/>
      <c r="BX26" s="106"/>
      <c r="BY26" s="106"/>
      <c r="BZ26" s="106"/>
      <c r="CA26" s="106"/>
      <c r="CB26" s="106"/>
      <c r="CC26" s="106"/>
      <c r="CD26" s="106"/>
      <c r="CE26" s="106"/>
      <c r="CF26" s="106"/>
      <c r="CG26" s="106"/>
      <c r="CH26" s="106"/>
      <c r="CI26" s="106"/>
      <c r="CJ26" s="106"/>
      <c r="CK26" s="106"/>
      <c r="CL26" s="106"/>
      <c r="CM26" s="106"/>
      <c r="CN26" s="106"/>
      <c r="CO26" s="106"/>
      <c r="CP26" s="106"/>
      <c r="CQ26" s="106"/>
      <c r="CR26" s="106"/>
      <c r="CS26" s="106"/>
      <c r="CT26" s="106"/>
      <c r="CU26" s="106"/>
      <c r="CV26" s="106"/>
      <c r="CW26" s="106"/>
      <c r="CX26" s="106"/>
      <c r="CY26" s="106"/>
      <c r="CZ26" s="106"/>
      <c r="DA26" s="106"/>
      <c r="DB26" s="106"/>
      <c r="DC26" s="106"/>
      <c r="DD26" s="106"/>
      <c r="DE26" s="106"/>
      <c r="DF26" s="106"/>
      <c r="DG26" s="106"/>
      <c r="DH26" s="106"/>
      <c r="DI26" s="106"/>
      <c r="DJ26" s="106"/>
      <c r="DK26" s="106"/>
      <c r="DL26" s="106"/>
      <c r="DM26" s="106"/>
      <c r="DN26" s="106"/>
      <c r="DO26" s="106"/>
      <c r="DP26" s="106"/>
      <c r="DQ26" s="106"/>
      <c r="DR26" s="106"/>
      <c r="DS26" s="106"/>
      <c r="DT26" s="106"/>
      <c r="DU26" s="106"/>
      <c r="DV26" s="106"/>
      <c r="DW26" s="106"/>
      <c r="DX26" s="106"/>
      <c r="DY26" s="106"/>
      <c r="DZ26" s="106"/>
      <c r="EA26" s="106"/>
      <c r="EB26" s="106"/>
      <c r="EC26" s="106"/>
      <c r="ED26" s="106"/>
      <c r="EE26" s="106"/>
      <c r="EF26" s="106"/>
      <c r="EG26" s="106"/>
      <c r="EH26" s="106"/>
      <c r="EI26" s="106"/>
      <c r="EJ26" s="106"/>
      <c r="EK26" s="106"/>
      <c r="EL26" s="106"/>
      <c r="EM26" s="106"/>
      <c r="EN26" s="106"/>
      <c r="EO26" s="106"/>
      <c r="EP26" s="106"/>
      <c r="EQ26" s="106"/>
      <c r="ER26" s="106"/>
      <c r="ES26" s="106"/>
      <c r="ET26" s="106"/>
      <c r="EU26" s="106"/>
      <c r="EV26" s="106"/>
      <c r="EW26" s="106"/>
      <c r="EX26" s="106"/>
      <c r="EY26" s="106"/>
      <c r="EZ26" s="106"/>
      <c r="FA26" s="106"/>
      <c r="FB26" s="106"/>
      <c r="FC26" s="106"/>
      <c r="FD26" s="106"/>
      <c r="FE26" s="106"/>
      <c r="FF26" s="106"/>
      <c r="FG26" s="106"/>
      <c r="FH26" s="106"/>
      <c r="FI26" s="106"/>
      <c r="FJ26" s="106"/>
      <c r="FK26" s="106"/>
      <c r="FL26" s="106"/>
      <c r="FM26" s="106"/>
      <c r="FN26" s="106"/>
      <c r="FO26" s="106"/>
      <c r="FP26" s="106"/>
      <c r="FQ26" s="106"/>
      <c r="FR26" s="106"/>
      <c r="FS26" s="106"/>
      <c r="FT26" s="106"/>
      <c r="FU26" s="106"/>
      <c r="FV26" s="106"/>
      <c r="FW26" s="106"/>
      <c r="FX26" s="106"/>
      <c r="FY26" s="106"/>
      <c r="FZ26" s="106"/>
      <c r="GA26" s="106"/>
      <c r="GB26" s="106"/>
      <c r="GC26" s="106"/>
      <c r="GD26" s="106"/>
      <c r="GE26" s="106"/>
      <c r="GF26" s="106"/>
      <c r="GG26" s="106"/>
      <c r="GH26" s="106"/>
      <c r="GI26" s="106"/>
      <c r="GJ26" s="106"/>
      <c r="GK26" s="106"/>
      <c r="GL26" s="106"/>
      <c r="GM26" s="106"/>
      <c r="GN26" s="106"/>
      <c r="GO26" s="106"/>
      <c r="GP26" s="106"/>
      <c r="GQ26" s="106"/>
      <c r="GR26" s="106"/>
      <c r="GS26" s="106"/>
      <c r="GT26" s="106"/>
      <c r="GU26" s="106"/>
      <c r="GV26" s="106"/>
      <c r="GW26" s="106"/>
      <c r="GX26" s="106"/>
      <c r="GY26" s="106"/>
      <c r="GZ26" s="106"/>
      <c r="HA26" s="106"/>
      <c r="HB26" s="106"/>
      <c r="HC26" s="106"/>
      <c r="HD26" s="106"/>
      <c r="HE26" s="106"/>
      <c r="HF26" s="106"/>
    </row>
    <row r="27" spans="1:214">
      <c r="A27" s="454" t="s">
        <v>5144</v>
      </c>
      <c r="B27" s="455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  <c r="CA27" s="87"/>
      <c r="CB27" s="87"/>
      <c r="CC27" s="87"/>
      <c r="CD27" s="87"/>
      <c r="CE27" s="87"/>
      <c r="CF27" s="87"/>
      <c r="CG27" s="87"/>
      <c r="CH27" s="87"/>
      <c r="CI27" s="87"/>
      <c r="CJ27" s="87"/>
      <c r="CK27" s="87"/>
      <c r="CL27" s="87"/>
      <c r="CM27" s="87"/>
      <c r="CN27" s="87"/>
      <c r="CO27" s="87"/>
      <c r="CP27" s="87"/>
      <c r="CQ27" s="87"/>
      <c r="CR27" s="87"/>
      <c r="CS27" s="87"/>
      <c r="CT27" s="87"/>
      <c r="CU27" s="87"/>
      <c r="CV27" s="87"/>
      <c r="CW27" s="87"/>
      <c r="CX27" s="87"/>
      <c r="CY27" s="87"/>
      <c r="CZ27" s="87"/>
      <c r="DA27" s="87"/>
      <c r="DB27" s="87"/>
      <c r="DC27" s="87"/>
      <c r="DD27" s="87"/>
      <c r="DE27" s="87"/>
      <c r="DF27" s="87"/>
      <c r="DG27" s="87"/>
      <c r="DH27" s="87"/>
      <c r="DI27" s="87"/>
      <c r="DJ27" s="87"/>
      <c r="DK27" s="87"/>
      <c r="DL27" s="87"/>
      <c r="DM27" s="87"/>
      <c r="DN27" s="87"/>
      <c r="DO27" s="87"/>
      <c r="DP27" s="87"/>
      <c r="DQ27" s="87"/>
      <c r="DR27" s="87"/>
      <c r="DS27" s="87"/>
      <c r="DT27" s="87"/>
      <c r="DU27" s="87"/>
      <c r="DV27" s="87"/>
      <c r="DW27" s="87"/>
      <c r="DX27" s="87"/>
      <c r="DY27" s="87"/>
      <c r="DZ27" s="87"/>
      <c r="EA27" s="87"/>
      <c r="EB27" s="87"/>
      <c r="EC27" s="87"/>
      <c r="ED27" s="87"/>
      <c r="EE27" s="87"/>
      <c r="EF27" s="87"/>
      <c r="EG27" s="87"/>
      <c r="EH27" s="87"/>
      <c r="EI27" s="87"/>
      <c r="EJ27" s="87"/>
      <c r="EK27" s="87"/>
      <c r="EL27" s="87"/>
      <c r="EM27" s="87"/>
      <c r="EN27" s="87"/>
      <c r="EO27" s="87"/>
      <c r="EP27" s="87"/>
      <c r="EQ27" s="87"/>
      <c r="ER27" s="87"/>
      <c r="ES27" s="87"/>
      <c r="ET27" s="87"/>
      <c r="EU27" s="87"/>
      <c r="EV27" s="87"/>
      <c r="EW27" s="87"/>
      <c r="EX27" s="87"/>
      <c r="EY27" s="87"/>
      <c r="EZ27" s="87"/>
      <c r="FA27" s="87"/>
      <c r="FB27" s="87"/>
      <c r="FC27" s="87"/>
      <c r="FD27" s="87"/>
      <c r="FE27" s="87"/>
      <c r="FF27" s="87"/>
      <c r="FG27" s="87"/>
      <c r="FH27" s="87"/>
      <c r="FI27" s="87"/>
      <c r="FJ27" s="87"/>
      <c r="FK27" s="87"/>
      <c r="FL27" s="87"/>
      <c r="FM27" s="87"/>
      <c r="FN27" s="87"/>
      <c r="FO27" s="87"/>
      <c r="FP27" s="87"/>
      <c r="FQ27" s="87"/>
      <c r="FR27" s="87"/>
      <c r="FS27" s="87"/>
      <c r="FT27" s="87"/>
      <c r="FU27" s="87"/>
      <c r="FV27" s="87"/>
      <c r="FW27" s="87"/>
      <c r="FX27" s="87"/>
      <c r="FY27" s="87"/>
      <c r="FZ27" s="87"/>
      <c r="GA27" s="87"/>
      <c r="GB27" s="87"/>
      <c r="GC27" s="87"/>
      <c r="GD27" s="87"/>
      <c r="GE27" s="87"/>
      <c r="GF27" s="87"/>
      <c r="GG27" s="87"/>
      <c r="GH27" s="87"/>
      <c r="GI27" s="87"/>
      <c r="GJ27" s="87"/>
      <c r="GK27" s="87"/>
      <c r="GL27" s="87"/>
      <c r="GM27" s="87"/>
      <c r="GN27" s="87"/>
      <c r="GO27" s="87"/>
      <c r="GP27" s="87"/>
      <c r="GQ27" s="87"/>
      <c r="GR27" s="87"/>
      <c r="GS27" s="87"/>
      <c r="GT27" s="87"/>
      <c r="GU27" s="87"/>
      <c r="GV27" s="87"/>
      <c r="GW27" s="87"/>
      <c r="GX27" s="87"/>
      <c r="GY27" s="87"/>
      <c r="GZ27" s="87"/>
      <c r="HA27" s="87"/>
      <c r="HB27" s="87"/>
      <c r="HC27" s="87"/>
      <c r="HD27" s="87"/>
      <c r="HE27" s="87"/>
      <c r="HF27" s="87"/>
    </row>
    <row r="28" spans="1:214">
      <c r="A28" s="108" t="s">
        <v>5151</v>
      </c>
      <c r="B28" s="66" t="str">
        <f>LOOKUP(C$10,B$21:HE$21,CONCATENATE(ROUND(B22:HE22*10000%,2),"%"))</f>
        <v>51.03%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  <c r="BX28" s="87"/>
      <c r="BY28" s="87"/>
      <c r="BZ28" s="87"/>
      <c r="CA28" s="87"/>
      <c r="CB28" s="87"/>
      <c r="CC28" s="87"/>
      <c r="CD28" s="87"/>
      <c r="CE28" s="87"/>
      <c r="CF28" s="87"/>
      <c r="CG28" s="87"/>
      <c r="CH28" s="87"/>
      <c r="CI28" s="87"/>
      <c r="CJ28" s="87"/>
      <c r="CK28" s="87"/>
      <c r="CL28" s="87"/>
      <c r="CM28" s="87"/>
      <c r="CN28" s="87"/>
      <c r="CO28" s="87"/>
      <c r="CP28" s="87"/>
      <c r="CQ28" s="87"/>
      <c r="CR28" s="87"/>
      <c r="CS28" s="87"/>
      <c r="CT28" s="87"/>
      <c r="CU28" s="87"/>
      <c r="CV28" s="87"/>
      <c r="CW28" s="87"/>
      <c r="CX28" s="87"/>
      <c r="CY28" s="87"/>
      <c r="CZ28" s="87"/>
      <c r="DA28" s="87"/>
      <c r="DB28" s="87"/>
      <c r="DC28" s="87"/>
      <c r="DD28" s="87"/>
      <c r="DE28" s="87"/>
      <c r="DF28" s="87"/>
      <c r="DG28" s="87"/>
      <c r="DH28" s="87"/>
      <c r="DI28" s="87"/>
      <c r="DJ28" s="87"/>
      <c r="DK28" s="87"/>
      <c r="DL28" s="87"/>
      <c r="DM28" s="87"/>
      <c r="DN28" s="87"/>
      <c r="DO28" s="87"/>
      <c r="DP28" s="87"/>
      <c r="DQ28" s="87"/>
      <c r="DR28" s="87"/>
      <c r="DS28" s="87"/>
      <c r="DT28" s="87"/>
      <c r="DU28" s="87"/>
      <c r="DV28" s="87"/>
      <c r="DW28" s="87"/>
      <c r="DX28" s="87"/>
      <c r="DY28" s="87"/>
      <c r="DZ28" s="87"/>
      <c r="EA28" s="87"/>
      <c r="EB28" s="87"/>
      <c r="EC28" s="87"/>
      <c r="ED28" s="87"/>
      <c r="EE28" s="87"/>
      <c r="EF28" s="87"/>
      <c r="EG28" s="87"/>
      <c r="EH28" s="87"/>
      <c r="EI28" s="87"/>
      <c r="EJ28" s="87"/>
      <c r="EK28" s="87"/>
      <c r="EL28" s="87"/>
      <c r="EM28" s="87"/>
      <c r="EN28" s="87"/>
      <c r="EO28" s="87"/>
      <c r="EP28" s="87"/>
      <c r="EQ28" s="87"/>
      <c r="ER28" s="87"/>
      <c r="ES28" s="87"/>
      <c r="ET28" s="87"/>
      <c r="EU28" s="87"/>
      <c r="EV28" s="87"/>
      <c r="EW28" s="87"/>
      <c r="EX28" s="87"/>
      <c r="EY28" s="87"/>
      <c r="EZ28" s="87"/>
      <c r="FA28" s="87"/>
      <c r="FB28" s="87"/>
      <c r="FC28" s="87"/>
      <c r="FD28" s="87"/>
      <c r="FE28" s="87"/>
      <c r="FF28" s="87"/>
      <c r="FG28" s="87"/>
      <c r="FH28" s="87"/>
      <c r="FI28" s="87"/>
      <c r="FJ28" s="87"/>
      <c r="FK28" s="87"/>
      <c r="FL28" s="87"/>
      <c r="FM28" s="87"/>
      <c r="FN28" s="87"/>
      <c r="FO28" s="87"/>
      <c r="FP28" s="87"/>
      <c r="FQ28" s="87"/>
      <c r="FR28" s="87"/>
      <c r="FS28" s="87"/>
      <c r="FT28" s="87"/>
      <c r="FU28" s="87"/>
      <c r="FV28" s="87"/>
      <c r="FW28" s="87"/>
      <c r="FX28" s="87"/>
      <c r="FY28" s="87"/>
      <c r="FZ28" s="87"/>
      <c r="GA28" s="87"/>
      <c r="GB28" s="87"/>
      <c r="GC28" s="87"/>
      <c r="GD28" s="87"/>
      <c r="GE28" s="87"/>
      <c r="GF28" s="87"/>
      <c r="GG28" s="87"/>
      <c r="GH28" s="87"/>
      <c r="GI28" s="87"/>
      <c r="GJ28" s="87"/>
      <c r="GK28" s="87"/>
      <c r="GL28" s="87"/>
      <c r="GM28" s="87"/>
      <c r="GN28" s="87"/>
      <c r="GO28" s="87"/>
      <c r="GP28" s="87"/>
      <c r="GQ28" s="87"/>
      <c r="GR28" s="87"/>
      <c r="GS28" s="87"/>
      <c r="GT28" s="87"/>
      <c r="GU28" s="87"/>
      <c r="GV28" s="87"/>
      <c r="GW28" s="87"/>
      <c r="GX28" s="87"/>
      <c r="GY28" s="87"/>
      <c r="GZ28" s="87"/>
      <c r="HA28" s="87"/>
      <c r="HB28" s="87"/>
      <c r="HC28" s="87"/>
      <c r="HD28" s="87"/>
      <c r="HE28" s="87"/>
      <c r="HF28" s="87"/>
    </row>
    <row r="29" spans="1:214">
      <c r="A29" s="62" t="s">
        <v>5152</v>
      </c>
      <c r="B29" s="66" t="str">
        <f t="shared" ref="B29" si="0">LOOKUP(C$10,B$21:HE$21,CONCATENATE(ROUND(B23:HE23*10000%,2),"%"))</f>
        <v>16.04%</v>
      </c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  <c r="CA29" s="87"/>
      <c r="CB29" s="87"/>
      <c r="CC29" s="87"/>
      <c r="CD29" s="87"/>
      <c r="CE29" s="87"/>
      <c r="CF29" s="87"/>
      <c r="CG29" s="87"/>
      <c r="CH29" s="87"/>
      <c r="CI29" s="87"/>
      <c r="CJ29" s="87"/>
      <c r="CK29" s="87"/>
      <c r="CL29" s="87"/>
      <c r="CM29" s="87"/>
      <c r="CN29" s="87"/>
      <c r="CO29" s="87"/>
      <c r="CP29" s="87"/>
      <c r="CQ29" s="87"/>
      <c r="CR29" s="87"/>
      <c r="CS29" s="87"/>
      <c r="CT29" s="87"/>
      <c r="CU29" s="87"/>
      <c r="CV29" s="87"/>
      <c r="CW29" s="87"/>
      <c r="CX29" s="87"/>
      <c r="CY29" s="87"/>
      <c r="CZ29" s="87"/>
      <c r="DA29" s="87"/>
      <c r="DB29" s="87"/>
      <c r="DC29" s="87"/>
      <c r="DD29" s="87"/>
      <c r="DE29" s="87"/>
      <c r="DF29" s="87"/>
      <c r="DG29" s="87"/>
      <c r="DH29" s="87"/>
      <c r="DI29" s="87"/>
      <c r="DJ29" s="87"/>
      <c r="DK29" s="87"/>
      <c r="DL29" s="87"/>
      <c r="DM29" s="87"/>
      <c r="DN29" s="87"/>
      <c r="DO29" s="87"/>
      <c r="DP29" s="87"/>
      <c r="DQ29" s="87"/>
      <c r="DR29" s="87"/>
      <c r="DS29" s="87"/>
      <c r="DT29" s="87"/>
      <c r="DU29" s="87"/>
      <c r="DV29" s="87"/>
      <c r="DW29" s="87"/>
      <c r="DX29" s="87"/>
      <c r="DY29" s="87"/>
      <c r="DZ29" s="87"/>
      <c r="EA29" s="87"/>
      <c r="EB29" s="87"/>
      <c r="EC29" s="87"/>
      <c r="ED29" s="87"/>
      <c r="EE29" s="87"/>
      <c r="EF29" s="87"/>
      <c r="EG29" s="87"/>
      <c r="EH29" s="87"/>
      <c r="EI29" s="87"/>
      <c r="EJ29" s="87"/>
      <c r="EK29" s="87"/>
      <c r="EL29" s="87"/>
      <c r="EM29" s="87"/>
      <c r="EN29" s="87"/>
      <c r="EO29" s="87"/>
      <c r="EP29" s="87"/>
      <c r="EQ29" s="87"/>
      <c r="ER29" s="87"/>
      <c r="ES29" s="87"/>
      <c r="ET29" s="87"/>
      <c r="EU29" s="87"/>
      <c r="EV29" s="87"/>
      <c r="EW29" s="87"/>
      <c r="EX29" s="87"/>
      <c r="EY29" s="87"/>
      <c r="EZ29" s="87"/>
      <c r="FA29" s="87"/>
      <c r="FB29" s="87"/>
      <c r="FC29" s="87"/>
      <c r="FD29" s="87"/>
      <c r="FE29" s="87"/>
      <c r="FF29" s="87"/>
      <c r="FG29" s="87"/>
      <c r="FH29" s="87"/>
      <c r="FI29" s="87"/>
      <c r="FJ29" s="87"/>
      <c r="FK29" s="87"/>
      <c r="FL29" s="87"/>
      <c r="FM29" s="87"/>
      <c r="FN29" s="87"/>
      <c r="FO29" s="87"/>
      <c r="FP29" s="87"/>
      <c r="FQ29" s="87"/>
      <c r="FR29" s="87"/>
      <c r="FS29" s="87"/>
      <c r="FT29" s="87"/>
      <c r="FU29" s="87"/>
      <c r="FV29" s="87"/>
      <c r="FW29" s="87"/>
      <c r="FX29" s="87"/>
      <c r="FY29" s="87"/>
      <c r="FZ29" s="87"/>
      <c r="GA29" s="87"/>
      <c r="GB29" s="87"/>
      <c r="GC29" s="87"/>
      <c r="GD29" s="87"/>
      <c r="GE29" s="87"/>
      <c r="GF29" s="87"/>
      <c r="GG29" s="87"/>
      <c r="GH29" s="87"/>
      <c r="GI29" s="87"/>
      <c r="GJ29" s="87"/>
      <c r="GK29" s="87"/>
      <c r="GL29" s="87"/>
      <c r="GM29" s="87"/>
      <c r="GN29" s="87"/>
      <c r="GO29" s="87"/>
      <c r="GP29" s="87"/>
      <c r="GQ29" s="87"/>
      <c r="GR29" s="87"/>
      <c r="GS29" s="87"/>
      <c r="GT29" s="87"/>
      <c r="GU29" s="87"/>
      <c r="GV29" s="87"/>
      <c r="GW29" s="87"/>
      <c r="GX29" s="87"/>
      <c r="GY29" s="87"/>
      <c r="GZ29" s="87"/>
      <c r="HA29" s="87"/>
      <c r="HB29" s="87"/>
      <c r="HC29" s="87"/>
      <c r="HD29" s="87"/>
      <c r="HE29" s="87"/>
      <c r="HF29" s="87"/>
    </row>
    <row r="30" spans="1:214">
      <c r="A30" s="107" t="s">
        <v>5153</v>
      </c>
      <c r="B30" s="66" t="str">
        <f>LOOKUP(C$10,B$21:HE$21,CONCATENATE(ROUND(B25:HE25*10000%,2),"%"))</f>
        <v>0.35%</v>
      </c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87"/>
      <c r="BZ30" s="87"/>
      <c r="CA30" s="87"/>
      <c r="CB30" s="87"/>
      <c r="CC30" s="87"/>
      <c r="CD30" s="87"/>
      <c r="CE30" s="87"/>
      <c r="CF30" s="87"/>
      <c r="CG30" s="87"/>
      <c r="CH30" s="87"/>
      <c r="CI30" s="87"/>
      <c r="CJ30" s="87"/>
      <c r="CK30" s="87"/>
      <c r="CL30" s="87"/>
      <c r="CM30" s="87"/>
      <c r="CN30" s="87"/>
      <c r="CO30" s="87"/>
      <c r="CP30" s="87"/>
      <c r="CQ30" s="87"/>
      <c r="CR30" s="87"/>
      <c r="CS30" s="87"/>
      <c r="CT30" s="87"/>
      <c r="CU30" s="87"/>
      <c r="CV30" s="87"/>
      <c r="CW30" s="87"/>
      <c r="CX30" s="87"/>
      <c r="CY30" s="87"/>
      <c r="CZ30" s="87"/>
      <c r="DA30" s="87"/>
      <c r="DB30" s="87"/>
      <c r="DC30" s="87"/>
      <c r="DD30" s="87"/>
      <c r="DE30" s="87"/>
      <c r="DF30" s="87"/>
      <c r="DG30" s="87"/>
      <c r="DH30" s="87"/>
      <c r="DI30" s="87"/>
      <c r="DJ30" s="87"/>
      <c r="DK30" s="87"/>
      <c r="DL30" s="87"/>
      <c r="DM30" s="87"/>
      <c r="DN30" s="87"/>
      <c r="DO30" s="87"/>
      <c r="DP30" s="87"/>
      <c r="DQ30" s="87"/>
      <c r="DR30" s="87"/>
      <c r="DS30" s="87"/>
      <c r="DT30" s="87"/>
      <c r="DU30" s="87"/>
      <c r="DV30" s="87"/>
      <c r="DW30" s="87"/>
      <c r="DX30" s="87"/>
      <c r="DY30" s="87"/>
      <c r="DZ30" s="87"/>
      <c r="EA30" s="87"/>
      <c r="EB30" s="87"/>
      <c r="EC30" s="87"/>
      <c r="ED30" s="87"/>
      <c r="EE30" s="87"/>
      <c r="EF30" s="87"/>
      <c r="EG30" s="87"/>
      <c r="EH30" s="87"/>
      <c r="EI30" s="87"/>
      <c r="EJ30" s="87"/>
      <c r="EK30" s="87"/>
      <c r="EL30" s="87"/>
      <c r="EM30" s="87"/>
      <c r="EN30" s="87"/>
      <c r="EO30" s="87"/>
      <c r="EP30" s="87"/>
      <c r="EQ30" s="87"/>
      <c r="ER30" s="87"/>
      <c r="ES30" s="87"/>
      <c r="ET30" s="87"/>
      <c r="EU30" s="87"/>
      <c r="EV30" s="87"/>
      <c r="EW30" s="87"/>
      <c r="EX30" s="87"/>
      <c r="EY30" s="87"/>
      <c r="EZ30" s="87"/>
      <c r="FA30" s="87"/>
      <c r="FB30" s="87"/>
      <c r="FC30" s="87"/>
      <c r="FD30" s="87"/>
      <c r="FE30" s="87"/>
      <c r="FF30" s="87"/>
      <c r="FG30" s="87"/>
      <c r="FH30" s="87"/>
      <c r="FI30" s="87"/>
      <c r="FJ30" s="87"/>
      <c r="FK30" s="87"/>
      <c r="FL30" s="87"/>
      <c r="FM30" s="87"/>
      <c r="FN30" s="87"/>
      <c r="FO30" s="87"/>
      <c r="FP30" s="87"/>
      <c r="FQ30" s="87"/>
      <c r="FR30" s="87"/>
      <c r="FS30" s="87"/>
      <c r="FT30" s="87"/>
      <c r="FU30" s="87"/>
      <c r="FV30" s="87"/>
      <c r="FW30" s="87"/>
      <c r="FX30" s="87"/>
      <c r="FY30" s="87"/>
      <c r="FZ30" s="87"/>
      <c r="GA30" s="87"/>
      <c r="GB30" s="87"/>
      <c r="GC30" s="87"/>
      <c r="GD30" s="87"/>
      <c r="GE30" s="87"/>
      <c r="GF30" s="87"/>
      <c r="GG30" s="87"/>
      <c r="GH30" s="87"/>
      <c r="GI30" s="87"/>
      <c r="GJ30" s="87"/>
      <c r="GK30" s="87"/>
      <c r="GL30" s="87"/>
      <c r="GM30" s="87"/>
      <c r="GN30" s="87"/>
      <c r="GO30" s="87"/>
      <c r="GP30" s="87"/>
      <c r="GQ30" s="87"/>
      <c r="GR30" s="87"/>
      <c r="GS30" s="87"/>
      <c r="GT30" s="87"/>
      <c r="GU30" s="87"/>
      <c r="GV30" s="87"/>
      <c r="GW30" s="87"/>
      <c r="GX30" s="87"/>
      <c r="GY30" s="87"/>
      <c r="GZ30" s="87"/>
      <c r="HA30" s="87"/>
      <c r="HB30" s="87"/>
      <c r="HC30" s="87"/>
      <c r="HD30" s="87"/>
      <c r="HE30" s="87"/>
      <c r="HF30" s="87"/>
    </row>
    <row r="31" spans="1:214">
      <c r="A31" s="110" t="s">
        <v>5154</v>
      </c>
      <c r="B31" s="109" t="str">
        <f>LOOKUP(C$10,B$21:HE$21,CONCATENATE(ROUND(B24:HE24*10000%,2),"%"))</f>
        <v>32.58%</v>
      </c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87"/>
      <c r="BR31" s="87"/>
      <c r="BS31" s="87"/>
      <c r="BT31" s="87"/>
      <c r="BU31" s="87"/>
      <c r="BV31" s="87"/>
      <c r="BW31" s="87"/>
      <c r="BX31" s="87"/>
      <c r="BY31" s="87"/>
      <c r="BZ31" s="87"/>
      <c r="CA31" s="87"/>
      <c r="CB31" s="87"/>
      <c r="CC31" s="87"/>
      <c r="CD31" s="87"/>
      <c r="CE31" s="87"/>
      <c r="CF31" s="87"/>
      <c r="CG31" s="87"/>
      <c r="CH31" s="87"/>
      <c r="CI31" s="87"/>
      <c r="CJ31" s="87"/>
      <c r="CK31" s="87"/>
      <c r="CL31" s="87"/>
      <c r="CM31" s="87"/>
      <c r="CN31" s="87"/>
      <c r="CO31" s="87"/>
      <c r="CP31" s="87"/>
      <c r="CQ31" s="87"/>
      <c r="CR31" s="87"/>
      <c r="CS31" s="87"/>
      <c r="CT31" s="87"/>
      <c r="CU31" s="87"/>
      <c r="CV31" s="87"/>
      <c r="CW31" s="87"/>
      <c r="CX31" s="87"/>
      <c r="CY31" s="87"/>
      <c r="CZ31" s="87"/>
      <c r="DA31" s="87"/>
      <c r="DB31" s="87"/>
      <c r="DC31" s="87"/>
      <c r="DD31" s="87"/>
      <c r="DE31" s="87"/>
      <c r="DF31" s="87"/>
      <c r="DG31" s="87"/>
      <c r="DH31" s="87"/>
      <c r="DI31" s="87"/>
      <c r="DJ31" s="87"/>
      <c r="DK31" s="87"/>
      <c r="DL31" s="87"/>
      <c r="DM31" s="87"/>
      <c r="DN31" s="87"/>
      <c r="DO31" s="87"/>
      <c r="DP31" s="87"/>
      <c r="DQ31" s="87"/>
      <c r="DR31" s="87"/>
      <c r="DS31" s="87"/>
      <c r="DT31" s="87"/>
      <c r="DU31" s="87"/>
      <c r="DV31" s="87"/>
      <c r="DW31" s="87"/>
      <c r="DX31" s="87"/>
      <c r="DY31" s="87"/>
      <c r="DZ31" s="87"/>
      <c r="EA31" s="87"/>
      <c r="EB31" s="87"/>
      <c r="EC31" s="87"/>
      <c r="ED31" s="87"/>
      <c r="EE31" s="87"/>
      <c r="EF31" s="87"/>
      <c r="EG31" s="87"/>
      <c r="EH31" s="87"/>
      <c r="EI31" s="87"/>
      <c r="EJ31" s="87"/>
      <c r="EK31" s="87"/>
      <c r="EL31" s="87"/>
      <c r="EM31" s="87"/>
      <c r="EN31" s="87"/>
      <c r="EO31" s="87"/>
      <c r="EP31" s="87"/>
      <c r="EQ31" s="87"/>
      <c r="ER31" s="87"/>
      <c r="ES31" s="87"/>
      <c r="ET31" s="87"/>
      <c r="EU31" s="87"/>
      <c r="EV31" s="87"/>
      <c r="EW31" s="87"/>
      <c r="EX31" s="87"/>
      <c r="EY31" s="87"/>
      <c r="EZ31" s="87"/>
      <c r="FA31" s="87"/>
      <c r="FB31" s="87"/>
      <c r="FC31" s="87"/>
      <c r="FD31" s="87"/>
      <c r="FE31" s="87"/>
      <c r="FF31" s="87"/>
      <c r="FG31" s="87"/>
      <c r="FH31" s="87"/>
      <c r="FI31" s="87"/>
      <c r="FJ31" s="87"/>
      <c r="FK31" s="87"/>
      <c r="FL31" s="87"/>
      <c r="FM31" s="87"/>
      <c r="FN31" s="87"/>
      <c r="FO31" s="87"/>
      <c r="FP31" s="87"/>
      <c r="FQ31" s="87"/>
      <c r="FR31" s="87"/>
      <c r="FS31" s="87"/>
      <c r="FT31" s="87"/>
      <c r="FU31" s="87"/>
      <c r="FV31" s="87"/>
      <c r="FW31" s="87"/>
      <c r="FX31" s="87"/>
      <c r="FY31" s="87"/>
      <c r="FZ31" s="87"/>
      <c r="GA31" s="87"/>
      <c r="GB31" s="87"/>
      <c r="GC31" s="87"/>
      <c r="GD31" s="87"/>
      <c r="GE31" s="87"/>
      <c r="GF31" s="87"/>
      <c r="GG31" s="87"/>
      <c r="GH31" s="87"/>
      <c r="GI31" s="87"/>
      <c r="GJ31" s="87"/>
      <c r="GK31" s="87"/>
      <c r="GL31" s="87"/>
      <c r="GM31" s="87"/>
      <c r="GN31" s="87"/>
      <c r="GO31" s="87"/>
      <c r="GP31" s="87"/>
      <c r="GQ31" s="87"/>
      <c r="GR31" s="87"/>
      <c r="GS31" s="87"/>
      <c r="GT31" s="87"/>
      <c r="GU31" s="87"/>
      <c r="GV31" s="87"/>
      <c r="GW31" s="87"/>
      <c r="GX31" s="87"/>
      <c r="GY31" s="87"/>
      <c r="GZ31" s="87"/>
      <c r="HA31" s="87"/>
      <c r="HB31" s="87"/>
      <c r="HC31" s="87"/>
      <c r="HD31" s="87"/>
      <c r="HE31" s="87"/>
      <c r="HF31" s="87"/>
    </row>
  </sheetData>
  <mergeCells count="3">
    <mergeCell ref="A27:B27"/>
    <mergeCell ref="A16:B16"/>
    <mergeCell ref="A12:B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30"/>
  <sheetViews>
    <sheetView workbookViewId="0">
      <selection activeCell="A241" sqref="A241"/>
    </sheetView>
  </sheetViews>
  <sheetFormatPr baseColWidth="10" defaultRowHeight="14.4"/>
  <cols>
    <col min="1" max="1" width="31.5546875" bestFit="1" customWidth="1"/>
    <col min="2" max="4" width="13" bestFit="1" customWidth="1"/>
  </cols>
  <sheetData>
    <row r="1" spans="1:17">
      <c r="A1" s="111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</row>
    <row r="2" spans="1:17" hidden="1">
      <c r="A2" s="111"/>
      <c r="B2" s="128" t="s">
        <v>4055</v>
      </c>
      <c r="C2" s="129" t="s">
        <v>4056</v>
      </c>
      <c r="D2" s="129" t="s">
        <v>4057</v>
      </c>
      <c r="E2" s="129" t="s">
        <v>4058</v>
      </c>
      <c r="F2" s="129" t="s">
        <v>4059</v>
      </c>
      <c r="G2" s="129" t="s">
        <v>4060</v>
      </c>
      <c r="H2" s="129" t="s">
        <v>4061</v>
      </c>
      <c r="I2" s="129" t="s">
        <v>4062</v>
      </c>
      <c r="J2" s="129" t="s">
        <v>4063</v>
      </c>
      <c r="K2" s="129" t="s">
        <v>4064</v>
      </c>
      <c r="L2" s="129" t="s">
        <v>4065</v>
      </c>
      <c r="M2" s="130" t="s">
        <v>4066</v>
      </c>
      <c r="N2" s="128" t="s">
        <v>4055</v>
      </c>
      <c r="O2" s="129" t="s">
        <v>4056</v>
      </c>
      <c r="P2" s="129" t="s">
        <v>4057</v>
      </c>
      <c r="Q2" s="129" t="s">
        <v>4058</v>
      </c>
    </row>
    <row r="3" spans="1:17" hidden="1">
      <c r="A3" s="112" t="s">
        <v>14</v>
      </c>
      <c r="B3" s="118">
        <v>5</v>
      </c>
      <c r="C3" s="118">
        <v>8</v>
      </c>
      <c r="D3" s="118">
        <v>7</v>
      </c>
      <c r="E3" s="118">
        <v>4</v>
      </c>
      <c r="F3" s="118">
        <v>8</v>
      </c>
      <c r="G3" s="118">
        <v>5</v>
      </c>
      <c r="H3" s="118">
        <v>5</v>
      </c>
      <c r="I3" s="118">
        <v>2</v>
      </c>
      <c r="J3" s="118">
        <v>7</v>
      </c>
      <c r="K3" s="118">
        <v>4</v>
      </c>
      <c r="L3" s="118">
        <v>9</v>
      </c>
      <c r="M3" s="118">
        <v>6</v>
      </c>
      <c r="N3" s="112">
        <v>5</v>
      </c>
      <c r="O3" s="124">
        <v>6</v>
      </c>
      <c r="P3" s="118"/>
      <c r="Q3" s="118"/>
    </row>
    <row r="4" spans="1:17" hidden="1">
      <c r="A4" s="112" t="s">
        <v>17</v>
      </c>
      <c r="B4" s="118">
        <v>1</v>
      </c>
      <c r="C4" s="118">
        <v>1</v>
      </c>
      <c r="D4" s="118">
        <v>2</v>
      </c>
      <c r="E4" s="118">
        <v>3</v>
      </c>
      <c r="F4" s="118">
        <v>1</v>
      </c>
      <c r="G4" s="118">
        <v>2</v>
      </c>
      <c r="H4" s="118">
        <v>0</v>
      </c>
      <c r="I4" s="118">
        <v>2</v>
      </c>
      <c r="J4" s="118">
        <v>1</v>
      </c>
      <c r="K4" s="118">
        <v>1</v>
      </c>
      <c r="L4" s="118">
        <v>0</v>
      </c>
      <c r="M4" s="118">
        <v>4</v>
      </c>
      <c r="N4" s="112">
        <v>6</v>
      </c>
      <c r="O4" s="124">
        <v>1</v>
      </c>
      <c r="P4" s="118"/>
      <c r="Q4" s="118"/>
    </row>
    <row r="5" spans="1:17" hidden="1">
      <c r="A5" s="112" t="s">
        <v>19</v>
      </c>
      <c r="B5" s="118">
        <v>70</v>
      </c>
      <c r="C5" s="118">
        <v>120</v>
      </c>
      <c r="D5" s="118">
        <v>148</v>
      </c>
      <c r="E5" s="118">
        <v>98</v>
      </c>
      <c r="F5" s="118">
        <v>73</v>
      </c>
      <c r="G5" s="118">
        <v>108</v>
      </c>
      <c r="H5" s="118">
        <v>93</v>
      </c>
      <c r="I5" s="118">
        <v>91</v>
      </c>
      <c r="J5" s="118">
        <v>108</v>
      </c>
      <c r="K5" s="118">
        <v>107</v>
      </c>
      <c r="L5" s="118">
        <v>115</v>
      </c>
      <c r="M5" s="118">
        <v>74</v>
      </c>
      <c r="N5" s="112">
        <v>78</v>
      </c>
      <c r="O5" s="124">
        <v>80</v>
      </c>
      <c r="P5" s="118"/>
      <c r="Q5" s="118"/>
    </row>
    <row r="6" spans="1:17" hidden="1">
      <c r="A6" s="112" t="s">
        <v>22</v>
      </c>
      <c r="B6" s="118">
        <v>24</v>
      </c>
      <c r="C6" s="118">
        <v>23</v>
      </c>
      <c r="D6" s="118">
        <v>20</v>
      </c>
      <c r="E6" s="118">
        <v>19</v>
      </c>
      <c r="F6" s="118">
        <v>16</v>
      </c>
      <c r="G6" s="118">
        <v>17</v>
      </c>
      <c r="H6" s="118">
        <v>19</v>
      </c>
      <c r="I6" s="118">
        <v>22</v>
      </c>
      <c r="J6" s="118">
        <v>31</v>
      </c>
      <c r="K6" s="118">
        <v>25</v>
      </c>
      <c r="L6" s="118">
        <v>25</v>
      </c>
      <c r="M6" s="118">
        <v>19</v>
      </c>
      <c r="N6" s="112">
        <v>28</v>
      </c>
      <c r="O6" s="124">
        <v>24</v>
      </c>
      <c r="P6" s="118"/>
      <c r="Q6" s="118"/>
    </row>
    <row r="7" spans="1:17" hidden="1">
      <c r="A7" s="112" t="s">
        <v>24</v>
      </c>
      <c r="B7" s="118">
        <v>1</v>
      </c>
      <c r="C7" s="118">
        <v>2</v>
      </c>
      <c r="D7" s="118">
        <v>4</v>
      </c>
      <c r="E7" s="118">
        <v>2</v>
      </c>
      <c r="F7" s="118">
        <v>1</v>
      </c>
      <c r="G7" s="118">
        <v>7</v>
      </c>
      <c r="H7" s="118">
        <v>5</v>
      </c>
      <c r="I7" s="118">
        <v>5</v>
      </c>
      <c r="J7" s="118">
        <v>6</v>
      </c>
      <c r="K7" s="118">
        <v>2</v>
      </c>
      <c r="L7" s="118">
        <v>1</v>
      </c>
      <c r="M7" s="118">
        <v>5</v>
      </c>
      <c r="N7" s="112">
        <v>1</v>
      </c>
      <c r="O7" s="124">
        <v>1</v>
      </c>
      <c r="P7" s="118"/>
      <c r="Q7" s="118"/>
    </row>
    <row r="8" spans="1:17" hidden="1">
      <c r="A8" s="112" t="s">
        <v>27</v>
      </c>
      <c r="B8" s="118">
        <v>14</v>
      </c>
      <c r="C8" s="118">
        <v>9</v>
      </c>
      <c r="D8" s="118">
        <v>12</v>
      </c>
      <c r="E8" s="118">
        <v>1</v>
      </c>
      <c r="F8" s="118">
        <v>8</v>
      </c>
      <c r="G8" s="118">
        <v>13</v>
      </c>
      <c r="H8" s="118">
        <v>12</v>
      </c>
      <c r="I8" s="118">
        <v>3</v>
      </c>
      <c r="J8" s="118">
        <v>16</v>
      </c>
      <c r="K8" s="118">
        <v>18</v>
      </c>
      <c r="L8" s="118">
        <v>19</v>
      </c>
      <c r="M8" s="118">
        <v>7</v>
      </c>
      <c r="N8" s="112">
        <v>9</v>
      </c>
      <c r="O8" s="124">
        <v>13</v>
      </c>
      <c r="P8" s="118"/>
      <c r="Q8" s="118"/>
    </row>
    <row r="9" spans="1:17" hidden="1">
      <c r="A9" s="112" t="s">
        <v>30</v>
      </c>
      <c r="B9" s="118">
        <v>34</v>
      </c>
      <c r="C9" s="118">
        <v>41</v>
      </c>
      <c r="D9" s="118">
        <v>44</v>
      </c>
      <c r="E9" s="118">
        <v>44</v>
      </c>
      <c r="F9" s="118">
        <v>45</v>
      </c>
      <c r="G9" s="118">
        <v>56</v>
      </c>
      <c r="H9" s="118">
        <v>47</v>
      </c>
      <c r="I9" s="118">
        <v>56</v>
      </c>
      <c r="J9" s="118">
        <v>60</v>
      </c>
      <c r="K9" s="118">
        <v>53</v>
      </c>
      <c r="L9" s="118">
        <v>49</v>
      </c>
      <c r="M9" s="118">
        <v>42</v>
      </c>
      <c r="N9" s="112">
        <v>41</v>
      </c>
      <c r="O9" s="124">
        <v>46</v>
      </c>
      <c r="P9" s="118"/>
      <c r="Q9" s="118"/>
    </row>
    <row r="10" spans="1:17" hidden="1">
      <c r="A10" s="112" t="s">
        <v>32</v>
      </c>
      <c r="B10" s="118">
        <v>67</v>
      </c>
      <c r="C10" s="118">
        <v>71</v>
      </c>
      <c r="D10" s="118">
        <v>78</v>
      </c>
      <c r="E10" s="118">
        <v>48</v>
      </c>
      <c r="F10" s="118">
        <v>69</v>
      </c>
      <c r="G10" s="118">
        <v>51</v>
      </c>
      <c r="H10" s="118">
        <v>71</v>
      </c>
      <c r="I10" s="118">
        <v>64</v>
      </c>
      <c r="J10" s="118">
        <v>74</v>
      </c>
      <c r="K10" s="118">
        <v>68</v>
      </c>
      <c r="L10" s="118">
        <v>84</v>
      </c>
      <c r="M10" s="118">
        <v>74</v>
      </c>
      <c r="N10" s="112">
        <v>65</v>
      </c>
      <c r="O10" s="124">
        <v>91</v>
      </c>
      <c r="P10" s="118"/>
      <c r="Q10" s="118"/>
    </row>
    <row r="11" spans="1:17" hidden="1">
      <c r="A11" s="112" t="s">
        <v>35</v>
      </c>
      <c r="B11" s="118">
        <v>2</v>
      </c>
      <c r="C11" s="118">
        <v>1</v>
      </c>
      <c r="D11" s="118">
        <v>6</v>
      </c>
      <c r="E11" s="118">
        <v>2</v>
      </c>
      <c r="F11" s="118">
        <v>3</v>
      </c>
      <c r="G11" s="118">
        <v>1</v>
      </c>
      <c r="H11" s="118">
        <v>7</v>
      </c>
      <c r="I11" s="118">
        <v>1</v>
      </c>
      <c r="J11" s="118">
        <v>1</v>
      </c>
      <c r="K11" s="118">
        <v>6</v>
      </c>
      <c r="L11" s="118">
        <v>2</v>
      </c>
      <c r="M11" s="118">
        <v>2</v>
      </c>
      <c r="N11" s="112">
        <v>6</v>
      </c>
      <c r="O11" s="124">
        <v>3</v>
      </c>
      <c r="P11" s="118"/>
      <c r="Q11" s="118"/>
    </row>
    <row r="12" spans="1:17" hidden="1">
      <c r="A12" s="112" t="s">
        <v>37</v>
      </c>
      <c r="B12" s="118">
        <v>6</v>
      </c>
      <c r="C12" s="118">
        <v>11</v>
      </c>
      <c r="D12" s="118">
        <v>13</v>
      </c>
      <c r="E12" s="118">
        <v>9</v>
      </c>
      <c r="F12" s="118">
        <v>9</v>
      </c>
      <c r="G12" s="118">
        <v>5</v>
      </c>
      <c r="H12" s="118">
        <v>8</v>
      </c>
      <c r="I12" s="118">
        <v>4</v>
      </c>
      <c r="J12" s="118">
        <v>12</v>
      </c>
      <c r="K12" s="118">
        <v>6</v>
      </c>
      <c r="L12" s="118">
        <v>26</v>
      </c>
      <c r="M12" s="118">
        <v>5</v>
      </c>
      <c r="N12" s="112">
        <v>12</v>
      </c>
      <c r="O12" s="124">
        <v>13</v>
      </c>
      <c r="P12" s="118"/>
      <c r="Q12" s="118"/>
    </row>
    <row r="13" spans="1:17" hidden="1">
      <c r="A13" s="112" t="s">
        <v>39</v>
      </c>
      <c r="B13" s="118">
        <v>21</v>
      </c>
      <c r="C13" s="118">
        <v>36</v>
      </c>
      <c r="D13" s="118">
        <v>33</v>
      </c>
      <c r="E13" s="118">
        <v>36</v>
      </c>
      <c r="F13" s="118">
        <v>31</v>
      </c>
      <c r="G13" s="118">
        <v>31</v>
      </c>
      <c r="H13" s="118">
        <v>29</v>
      </c>
      <c r="I13" s="118">
        <v>23</v>
      </c>
      <c r="J13" s="118">
        <v>32</v>
      </c>
      <c r="K13" s="118">
        <v>29</v>
      </c>
      <c r="L13" s="118">
        <v>32</v>
      </c>
      <c r="M13" s="118">
        <v>34</v>
      </c>
      <c r="N13" s="112">
        <v>33</v>
      </c>
      <c r="O13" s="124">
        <v>29</v>
      </c>
      <c r="P13" s="118"/>
      <c r="Q13" s="118"/>
    </row>
    <row r="14" spans="1:17" hidden="1">
      <c r="A14" s="112" t="s">
        <v>41</v>
      </c>
      <c r="B14" s="118">
        <v>33</v>
      </c>
      <c r="C14" s="118">
        <v>19</v>
      </c>
      <c r="D14" s="118">
        <v>47</v>
      </c>
      <c r="E14" s="118">
        <v>27</v>
      </c>
      <c r="F14" s="118">
        <v>22</v>
      </c>
      <c r="G14" s="118">
        <v>24</v>
      </c>
      <c r="H14" s="118">
        <v>34</v>
      </c>
      <c r="I14" s="118">
        <v>36</v>
      </c>
      <c r="J14" s="118">
        <v>40</v>
      </c>
      <c r="K14" s="118">
        <v>38</v>
      </c>
      <c r="L14" s="118">
        <v>46</v>
      </c>
      <c r="M14" s="118">
        <v>37</v>
      </c>
      <c r="N14" s="112">
        <v>47</v>
      </c>
      <c r="O14" s="124">
        <v>38</v>
      </c>
      <c r="P14" s="118"/>
      <c r="Q14" s="118"/>
    </row>
    <row r="15" spans="1:17" hidden="1">
      <c r="A15" s="112" t="s">
        <v>44</v>
      </c>
      <c r="B15" s="118">
        <v>8</v>
      </c>
      <c r="C15" s="118">
        <v>10</v>
      </c>
      <c r="D15" s="118">
        <v>3</v>
      </c>
      <c r="E15" s="118">
        <v>2</v>
      </c>
      <c r="F15" s="118">
        <v>6</v>
      </c>
      <c r="G15" s="118">
        <v>10</v>
      </c>
      <c r="H15" s="118">
        <v>7</v>
      </c>
      <c r="I15" s="118">
        <v>4</v>
      </c>
      <c r="J15" s="118">
        <v>11</v>
      </c>
      <c r="K15" s="118">
        <v>5</v>
      </c>
      <c r="L15" s="118">
        <v>5</v>
      </c>
      <c r="M15" s="118">
        <v>5</v>
      </c>
      <c r="N15" s="112">
        <v>7</v>
      </c>
      <c r="O15" s="124">
        <v>5</v>
      </c>
      <c r="P15" s="118"/>
      <c r="Q15" s="118"/>
    </row>
    <row r="16" spans="1:17" hidden="1">
      <c r="A16" s="112" t="s">
        <v>46</v>
      </c>
      <c r="B16" s="118">
        <v>21</v>
      </c>
      <c r="C16" s="118">
        <v>22</v>
      </c>
      <c r="D16" s="118">
        <v>29</v>
      </c>
      <c r="E16" s="118">
        <v>34</v>
      </c>
      <c r="F16" s="118">
        <v>33</v>
      </c>
      <c r="G16" s="118">
        <v>42</v>
      </c>
      <c r="H16" s="118">
        <v>35</v>
      </c>
      <c r="I16" s="118">
        <v>45</v>
      </c>
      <c r="J16" s="118">
        <v>34</v>
      </c>
      <c r="K16" s="118">
        <v>29</v>
      </c>
      <c r="L16" s="118">
        <v>39</v>
      </c>
      <c r="M16" s="118">
        <v>31</v>
      </c>
      <c r="N16" s="112">
        <v>41</v>
      </c>
      <c r="O16" s="124">
        <v>34</v>
      </c>
      <c r="P16" s="118"/>
      <c r="Q16" s="118"/>
    </row>
    <row r="17" spans="1:17" hidden="1">
      <c r="A17" s="112" t="s">
        <v>49</v>
      </c>
      <c r="B17" s="118">
        <v>18</v>
      </c>
      <c r="C17" s="118">
        <v>28</v>
      </c>
      <c r="D17" s="118">
        <v>27</v>
      </c>
      <c r="E17" s="118">
        <v>19</v>
      </c>
      <c r="F17" s="118">
        <v>14</v>
      </c>
      <c r="G17" s="118">
        <v>7</v>
      </c>
      <c r="H17" s="118">
        <v>27</v>
      </c>
      <c r="I17" s="118">
        <v>26</v>
      </c>
      <c r="J17" s="118">
        <v>28</v>
      </c>
      <c r="K17" s="118">
        <v>33</v>
      </c>
      <c r="L17" s="118">
        <v>21</v>
      </c>
      <c r="M17" s="118">
        <v>12</v>
      </c>
      <c r="N17" s="112">
        <v>23</v>
      </c>
      <c r="O17" s="124">
        <v>20</v>
      </c>
      <c r="P17" s="118"/>
      <c r="Q17" s="118"/>
    </row>
    <row r="18" spans="1:17" hidden="1">
      <c r="A18" s="112" t="s">
        <v>51</v>
      </c>
      <c r="B18" s="118">
        <v>1</v>
      </c>
      <c r="C18" s="118">
        <v>2</v>
      </c>
      <c r="D18" s="118">
        <v>1</v>
      </c>
      <c r="E18" s="118">
        <v>0</v>
      </c>
      <c r="F18" s="118">
        <v>1</v>
      </c>
      <c r="G18" s="118">
        <v>0</v>
      </c>
      <c r="H18" s="118">
        <v>2</v>
      </c>
      <c r="I18" s="118">
        <v>1</v>
      </c>
      <c r="J18" s="118">
        <v>2</v>
      </c>
      <c r="K18" s="118">
        <v>2</v>
      </c>
      <c r="L18" s="118">
        <v>0</v>
      </c>
      <c r="M18" s="118">
        <v>2</v>
      </c>
      <c r="N18" s="112">
        <v>2</v>
      </c>
      <c r="O18" s="124">
        <v>2</v>
      </c>
      <c r="P18" s="118"/>
      <c r="Q18" s="118"/>
    </row>
    <row r="19" spans="1:17" hidden="1">
      <c r="A19" s="112" t="s">
        <v>53</v>
      </c>
      <c r="B19" s="118">
        <v>0</v>
      </c>
      <c r="C19" s="118">
        <v>0</v>
      </c>
      <c r="D19" s="118">
        <v>0</v>
      </c>
      <c r="E19" s="118">
        <v>0</v>
      </c>
      <c r="F19" s="118">
        <v>1</v>
      </c>
      <c r="G19" s="118">
        <v>0</v>
      </c>
      <c r="H19" s="118">
        <v>0</v>
      </c>
      <c r="I19" s="118">
        <v>2</v>
      </c>
      <c r="J19" s="118">
        <v>0</v>
      </c>
      <c r="K19" s="118">
        <v>0</v>
      </c>
      <c r="L19" s="118">
        <v>0</v>
      </c>
      <c r="M19" s="118">
        <v>0</v>
      </c>
      <c r="N19" s="112">
        <v>0</v>
      </c>
      <c r="O19" s="124">
        <v>0</v>
      </c>
      <c r="P19" s="118"/>
      <c r="Q19" s="118"/>
    </row>
    <row r="20" spans="1:17" hidden="1">
      <c r="A20" s="112" t="s">
        <v>55</v>
      </c>
      <c r="B20" s="118">
        <v>7</v>
      </c>
      <c r="C20" s="118">
        <v>2</v>
      </c>
      <c r="D20" s="118">
        <v>0</v>
      </c>
      <c r="E20" s="118">
        <v>0</v>
      </c>
      <c r="F20" s="118">
        <v>1</v>
      </c>
      <c r="G20" s="118">
        <v>1</v>
      </c>
      <c r="H20" s="118">
        <v>1</v>
      </c>
      <c r="I20" s="118">
        <v>1</v>
      </c>
      <c r="J20" s="118">
        <v>2</v>
      </c>
      <c r="K20" s="118">
        <v>1</v>
      </c>
      <c r="L20" s="118">
        <v>1</v>
      </c>
      <c r="M20" s="118">
        <v>2</v>
      </c>
      <c r="N20" s="112">
        <v>1</v>
      </c>
      <c r="O20" s="124">
        <v>4</v>
      </c>
      <c r="P20" s="118"/>
      <c r="Q20" s="118"/>
    </row>
    <row r="21" spans="1:17" hidden="1">
      <c r="A21" s="112" t="s">
        <v>57</v>
      </c>
      <c r="B21" s="118">
        <v>0</v>
      </c>
      <c r="C21" s="118">
        <v>0</v>
      </c>
      <c r="D21" s="118">
        <v>2</v>
      </c>
      <c r="E21" s="118">
        <v>0</v>
      </c>
      <c r="F21" s="118">
        <v>4</v>
      </c>
      <c r="G21" s="118">
        <v>4</v>
      </c>
      <c r="H21" s="118">
        <v>1</v>
      </c>
      <c r="I21" s="118">
        <v>2</v>
      </c>
      <c r="J21" s="118">
        <v>2</v>
      </c>
      <c r="K21" s="118">
        <v>2</v>
      </c>
      <c r="L21" s="118">
        <v>2</v>
      </c>
      <c r="M21" s="118">
        <v>0</v>
      </c>
      <c r="N21" s="112">
        <v>0</v>
      </c>
      <c r="O21" s="124">
        <v>3</v>
      </c>
      <c r="P21" s="118"/>
      <c r="Q21" s="118"/>
    </row>
    <row r="22" spans="1:17" hidden="1">
      <c r="A22" s="112" t="s">
        <v>59</v>
      </c>
      <c r="B22" s="118">
        <v>25</v>
      </c>
      <c r="C22" s="118">
        <v>22</v>
      </c>
      <c r="D22" s="118">
        <v>23</v>
      </c>
      <c r="E22" s="118">
        <v>23</v>
      </c>
      <c r="F22" s="118">
        <v>16</v>
      </c>
      <c r="G22" s="118">
        <v>21</v>
      </c>
      <c r="H22" s="118">
        <v>19</v>
      </c>
      <c r="I22" s="118">
        <v>20</v>
      </c>
      <c r="J22" s="118">
        <v>14</v>
      </c>
      <c r="K22" s="118">
        <v>12</v>
      </c>
      <c r="L22" s="118">
        <v>30</v>
      </c>
      <c r="M22" s="118">
        <v>17</v>
      </c>
      <c r="N22" s="112">
        <v>12</v>
      </c>
      <c r="O22" s="124">
        <v>19</v>
      </c>
      <c r="P22" s="118"/>
      <c r="Q22" s="118"/>
    </row>
    <row r="23" spans="1:17" hidden="1">
      <c r="A23" s="112" t="s">
        <v>61</v>
      </c>
      <c r="B23" s="118">
        <v>9</v>
      </c>
      <c r="C23" s="118">
        <v>1</v>
      </c>
      <c r="D23" s="118">
        <v>5</v>
      </c>
      <c r="E23" s="118">
        <v>13</v>
      </c>
      <c r="F23" s="118">
        <v>5</v>
      </c>
      <c r="G23" s="118">
        <v>21</v>
      </c>
      <c r="H23" s="118">
        <v>12</v>
      </c>
      <c r="I23" s="118">
        <v>13</v>
      </c>
      <c r="J23" s="118">
        <v>6</v>
      </c>
      <c r="K23" s="118">
        <v>10</v>
      </c>
      <c r="L23" s="118">
        <v>4</v>
      </c>
      <c r="M23" s="118">
        <v>13</v>
      </c>
      <c r="N23" s="112">
        <v>6</v>
      </c>
      <c r="O23" s="124">
        <v>6</v>
      </c>
      <c r="P23" s="118"/>
      <c r="Q23" s="118"/>
    </row>
    <row r="24" spans="1:17" hidden="1">
      <c r="A24" s="112" t="s">
        <v>64</v>
      </c>
      <c r="B24" s="118">
        <v>11</v>
      </c>
      <c r="C24" s="118">
        <v>8</v>
      </c>
      <c r="D24" s="118">
        <v>14</v>
      </c>
      <c r="E24" s="118">
        <v>17</v>
      </c>
      <c r="F24" s="118">
        <v>18</v>
      </c>
      <c r="G24" s="118">
        <v>19</v>
      </c>
      <c r="H24" s="118">
        <v>14</v>
      </c>
      <c r="I24" s="118">
        <v>20</v>
      </c>
      <c r="J24" s="118">
        <v>17</v>
      </c>
      <c r="K24" s="118">
        <v>24</v>
      </c>
      <c r="L24" s="118">
        <v>16</v>
      </c>
      <c r="M24" s="118">
        <v>27</v>
      </c>
      <c r="N24" s="112">
        <v>23</v>
      </c>
      <c r="O24" s="124">
        <v>24</v>
      </c>
      <c r="P24" s="118"/>
      <c r="Q24" s="118"/>
    </row>
    <row r="25" spans="1:17" hidden="1">
      <c r="A25" s="112" t="s">
        <v>67</v>
      </c>
      <c r="B25" s="118">
        <v>5</v>
      </c>
      <c r="C25" s="118">
        <v>1</v>
      </c>
      <c r="D25" s="118">
        <v>2</v>
      </c>
      <c r="E25" s="118">
        <v>1</v>
      </c>
      <c r="F25" s="118">
        <v>2</v>
      </c>
      <c r="G25" s="118">
        <v>2</v>
      </c>
      <c r="H25" s="118">
        <v>0</v>
      </c>
      <c r="I25" s="118">
        <v>5</v>
      </c>
      <c r="J25" s="118">
        <v>5</v>
      </c>
      <c r="K25" s="118">
        <v>4</v>
      </c>
      <c r="L25" s="118">
        <v>2</v>
      </c>
      <c r="M25" s="118">
        <v>3</v>
      </c>
      <c r="N25" s="112">
        <v>4</v>
      </c>
      <c r="O25" s="124">
        <v>5</v>
      </c>
      <c r="P25" s="118"/>
      <c r="Q25" s="118"/>
    </row>
    <row r="26" spans="1:17" hidden="1">
      <c r="A26" s="112" t="s">
        <v>69</v>
      </c>
      <c r="B26" s="118">
        <v>30</v>
      </c>
      <c r="C26" s="118">
        <v>41</v>
      </c>
      <c r="D26" s="118">
        <v>25</v>
      </c>
      <c r="E26" s="118">
        <v>23</v>
      </c>
      <c r="F26" s="118">
        <v>15</v>
      </c>
      <c r="G26" s="118">
        <v>30</v>
      </c>
      <c r="H26" s="118">
        <v>19</v>
      </c>
      <c r="I26" s="118">
        <v>22</v>
      </c>
      <c r="J26" s="118">
        <v>35</v>
      </c>
      <c r="K26" s="118">
        <v>21</v>
      </c>
      <c r="L26" s="118">
        <v>33</v>
      </c>
      <c r="M26" s="118">
        <v>26</v>
      </c>
      <c r="N26" s="112">
        <v>30</v>
      </c>
      <c r="O26" s="124">
        <v>26</v>
      </c>
      <c r="P26" s="118"/>
      <c r="Q26" s="118"/>
    </row>
    <row r="27" spans="1:17" hidden="1">
      <c r="A27" s="112" t="s">
        <v>72</v>
      </c>
      <c r="B27" s="118">
        <v>2</v>
      </c>
      <c r="C27" s="118">
        <v>6</v>
      </c>
      <c r="D27" s="118">
        <v>9</v>
      </c>
      <c r="E27" s="118">
        <v>2</v>
      </c>
      <c r="F27" s="118">
        <v>2</v>
      </c>
      <c r="G27" s="118">
        <v>6</v>
      </c>
      <c r="H27" s="118">
        <v>6</v>
      </c>
      <c r="I27" s="118">
        <v>2</v>
      </c>
      <c r="J27" s="118">
        <v>1</v>
      </c>
      <c r="K27" s="118">
        <v>6</v>
      </c>
      <c r="L27" s="118">
        <v>5</v>
      </c>
      <c r="M27" s="118">
        <v>2</v>
      </c>
      <c r="N27" s="112">
        <v>0</v>
      </c>
      <c r="O27" s="124">
        <v>2</v>
      </c>
      <c r="P27" s="118"/>
      <c r="Q27" s="118"/>
    </row>
    <row r="28" spans="1:17" hidden="1">
      <c r="A28" s="112" t="s">
        <v>74</v>
      </c>
      <c r="B28" s="118">
        <v>242</v>
      </c>
      <c r="C28" s="118">
        <v>243</v>
      </c>
      <c r="D28" s="118">
        <v>211</v>
      </c>
      <c r="E28" s="118">
        <v>152</v>
      </c>
      <c r="F28" s="118">
        <v>96</v>
      </c>
      <c r="G28" s="118">
        <v>170</v>
      </c>
      <c r="H28" s="118">
        <v>189</v>
      </c>
      <c r="I28" s="118">
        <v>214</v>
      </c>
      <c r="J28" s="118">
        <v>199</v>
      </c>
      <c r="K28" s="118">
        <v>201</v>
      </c>
      <c r="L28" s="118">
        <v>219</v>
      </c>
      <c r="M28" s="118">
        <v>170</v>
      </c>
      <c r="N28" s="112">
        <v>223</v>
      </c>
      <c r="O28" s="124">
        <v>231</v>
      </c>
      <c r="P28" s="118"/>
      <c r="Q28" s="118"/>
    </row>
    <row r="29" spans="1:17" hidden="1">
      <c r="A29" s="112" t="s">
        <v>77</v>
      </c>
      <c r="B29" s="118">
        <v>6</v>
      </c>
      <c r="C29" s="118">
        <v>1</v>
      </c>
      <c r="D29" s="118">
        <v>3</v>
      </c>
      <c r="E29" s="118">
        <v>4</v>
      </c>
      <c r="F29" s="118">
        <v>4</v>
      </c>
      <c r="G29" s="118">
        <v>8</v>
      </c>
      <c r="H29" s="118">
        <v>3</v>
      </c>
      <c r="I29" s="118">
        <v>3</v>
      </c>
      <c r="J29" s="118">
        <v>1</v>
      </c>
      <c r="K29" s="118">
        <v>3</v>
      </c>
      <c r="L29" s="118">
        <v>2</v>
      </c>
      <c r="M29" s="118">
        <v>5</v>
      </c>
      <c r="N29" s="112">
        <v>2</v>
      </c>
      <c r="O29" s="124">
        <v>5</v>
      </c>
      <c r="P29" s="118"/>
      <c r="Q29" s="118"/>
    </row>
    <row r="30" spans="1:17" hidden="1">
      <c r="A30" s="112" t="s">
        <v>79</v>
      </c>
      <c r="B30" s="118">
        <v>0</v>
      </c>
      <c r="C30" s="118">
        <v>0</v>
      </c>
      <c r="D30" s="118">
        <v>1</v>
      </c>
      <c r="E30" s="118">
        <v>6</v>
      </c>
      <c r="F30" s="118">
        <v>1</v>
      </c>
      <c r="G30" s="118">
        <v>0</v>
      </c>
      <c r="H30" s="118">
        <v>2</v>
      </c>
      <c r="I30" s="118">
        <v>3</v>
      </c>
      <c r="J30" s="118">
        <v>3</v>
      </c>
      <c r="K30" s="118">
        <v>1</v>
      </c>
      <c r="L30" s="118">
        <v>2</v>
      </c>
      <c r="M30" s="118">
        <v>2</v>
      </c>
      <c r="N30" s="112">
        <v>4</v>
      </c>
      <c r="O30" s="124">
        <v>3</v>
      </c>
      <c r="P30" s="118"/>
      <c r="Q30" s="118"/>
    </row>
    <row r="31" spans="1:17" hidden="1">
      <c r="A31" s="112" t="s">
        <v>81</v>
      </c>
      <c r="B31" s="118">
        <v>43</v>
      </c>
      <c r="C31" s="118">
        <v>24</v>
      </c>
      <c r="D31" s="118">
        <v>28</v>
      </c>
      <c r="E31" s="118">
        <v>31</v>
      </c>
      <c r="F31" s="118">
        <v>17</v>
      </c>
      <c r="G31" s="118">
        <v>24</v>
      </c>
      <c r="H31" s="118">
        <v>14</v>
      </c>
      <c r="I31" s="118">
        <v>18</v>
      </c>
      <c r="J31" s="118">
        <v>27</v>
      </c>
      <c r="K31" s="118">
        <v>29</v>
      </c>
      <c r="L31" s="118">
        <v>17</v>
      </c>
      <c r="M31" s="118">
        <v>14</v>
      </c>
      <c r="N31" s="112">
        <v>13</v>
      </c>
      <c r="O31" s="124">
        <v>14</v>
      </c>
      <c r="P31" s="118"/>
      <c r="Q31" s="118"/>
    </row>
    <row r="32" spans="1:17" hidden="1">
      <c r="A32" s="112" t="s">
        <v>83</v>
      </c>
      <c r="B32" s="118">
        <v>21</v>
      </c>
      <c r="C32" s="118">
        <v>21</v>
      </c>
      <c r="D32" s="118">
        <v>17</v>
      </c>
      <c r="E32" s="118">
        <v>22</v>
      </c>
      <c r="F32" s="118">
        <v>22</v>
      </c>
      <c r="G32" s="118">
        <v>21</v>
      </c>
      <c r="H32" s="118">
        <v>14</v>
      </c>
      <c r="I32" s="118">
        <v>21</v>
      </c>
      <c r="J32" s="118">
        <v>24</v>
      </c>
      <c r="K32" s="118">
        <v>27</v>
      </c>
      <c r="L32" s="118">
        <v>10</v>
      </c>
      <c r="M32" s="118">
        <v>49</v>
      </c>
      <c r="N32" s="112">
        <v>29</v>
      </c>
      <c r="O32" s="124">
        <v>19</v>
      </c>
      <c r="P32" s="118"/>
      <c r="Q32" s="118"/>
    </row>
    <row r="33" spans="1:17" hidden="1">
      <c r="A33" s="112" t="s">
        <v>85</v>
      </c>
      <c r="B33" s="118">
        <v>4</v>
      </c>
      <c r="C33" s="118">
        <v>5</v>
      </c>
      <c r="D33" s="118">
        <v>7</v>
      </c>
      <c r="E33" s="118">
        <v>15</v>
      </c>
      <c r="F33" s="118">
        <v>18</v>
      </c>
      <c r="G33" s="118">
        <v>6</v>
      </c>
      <c r="H33" s="118">
        <v>11</v>
      </c>
      <c r="I33" s="118">
        <v>9</v>
      </c>
      <c r="J33" s="118">
        <v>7</v>
      </c>
      <c r="K33" s="118">
        <v>9</v>
      </c>
      <c r="L33" s="118">
        <v>11</v>
      </c>
      <c r="M33" s="118">
        <v>6</v>
      </c>
      <c r="N33" s="112">
        <v>3</v>
      </c>
      <c r="O33" s="124">
        <v>3</v>
      </c>
      <c r="P33" s="118"/>
      <c r="Q33" s="118"/>
    </row>
    <row r="34" spans="1:17" hidden="1">
      <c r="A34" s="112" t="s">
        <v>87</v>
      </c>
      <c r="B34" s="118">
        <v>13</v>
      </c>
      <c r="C34" s="118">
        <v>14</v>
      </c>
      <c r="D34" s="118">
        <v>9</v>
      </c>
      <c r="E34" s="118">
        <v>8</v>
      </c>
      <c r="F34" s="118">
        <v>9</v>
      </c>
      <c r="G34" s="118">
        <v>8</v>
      </c>
      <c r="H34" s="118">
        <v>7</v>
      </c>
      <c r="I34" s="118">
        <v>13</v>
      </c>
      <c r="J34" s="118">
        <v>10</v>
      </c>
      <c r="K34" s="118">
        <v>14</v>
      </c>
      <c r="L34" s="118">
        <v>11</v>
      </c>
      <c r="M34" s="118">
        <v>7</v>
      </c>
      <c r="N34" s="112">
        <v>11</v>
      </c>
      <c r="O34" s="124">
        <v>7</v>
      </c>
      <c r="P34" s="118"/>
      <c r="Q34" s="118"/>
    </row>
    <row r="35" spans="1:17" hidden="1">
      <c r="A35" s="112" t="s">
        <v>89</v>
      </c>
      <c r="B35" s="118">
        <v>39</v>
      </c>
      <c r="C35" s="118">
        <v>45</v>
      </c>
      <c r="D35" s="118">
        <v>35</v>
      </c>
      <c r="E35" s="118">
        <v>25</v>
      </c>
      <c r="F35" s="118">
        <v>43</v>
      </c>
      <c r="G35" s="118">
        <v>45</v>
      </c>
      <c r="H35" s="118">
        <v>48</v>
      </c>
      <c r="I35" s="118">
        <v>60</v>
      </c>
      <c r="J35" s="118">
        <v>52</v>
      </c>
      <c r="K35" s="118">
        <v>39</v>
      </c>
      <c r="L35" s="118">
        <v>44</v>
      </c>
      <c r="M35" s="118">
        <v>21</v>
      </c>
      <c r="N35" s="112">
        <v>27</v>
      </c>
      <c r="O35" s="124">
        <v>26</v>
      </c>
      <c r="P35" s="118"/>
      <c r="Q35" s="118"/>
    </row>
    <row r="36" spans="1:17" hidden="1">
      <c r="A36" s="112" t="s">
        <v>92</v>
      </c>
      <c r="B36" s="118">
        <v>6</v>
      </c>
      <c r="C36" s="118">
        <v>9</v>
      </c>
      <c r="D36" s="118">
        <v>12</v>
      </c>
      <c r="E36" s="118">
        <v>10</v>
      </c>
      <c r="F36" s="118">
        <v>7</v>
      </c>
      <c r="G36" s="118">
        <v>6</v>
      </c>
      <c r="H36" s="118">
        <v>9</v>
      </c>
      <c r="I36" s="118">
        <v>15</v>
      </c>
      <c r="J36" s="118">
        <v>15</v>
      </c>
      <c r="K36" s="118">
        <v>18</v>
      </c>
      <c r="L36" s="118">
        <v>11</v>
      </c>
      <c r="M36" s="118">
        <v>7</v>
      </c>
      <c r="N36" s="112">
        <v>4</v>
      </c>
      <c r="O36" s="124">
        <v>12</v>
      </c>
      <c r="P36" s="118"/>
      <c r="Q36" s="118"/>
    </row>
    <row r="37" spans="1:17" hidden="1">
      <c r="A37" s="112" t="s">
        <v>96</v>
      </c>
      <c r="B37" s="118">
        <v>9</v>
      </c>
      <c r="C37" s="118">
        <v>14</v>
      </c>
      <c r="D37" s="118">
        <v>14</v>
      </c>
      <c r="E37" s="118">
        <v>11</v>
      </c>
      <c r="F37" s="118">
        <v>10</v>
      </c>
      <c r="G37" s="118">
        <v>20</v>
      </c>
      <c r="H37" s="118">
        <v>10</v>
      </c>
      <c r="I37" s="118">
        <v>19</v>
      </c>
      <c r="J37" s="118">
        <v>10</v>
      </c>
      <c r="K37" s="118">
        <v>7</v>
      </c>
      <c r="L37" s="118">
        <v>9</v>
      </c>
      <c r="M37" s="118">
        <v>8</v>
      </c>
      <c r="N37" s="112">
        <v>12</v>
      </c>
      <c r="O37" s="124">
        <v>10</v>
      </c>
      <c r="P37" s="118"/>
      <c r="Q37" s="118"/>
    </row>
    <row r="38" spans="1:17" hidden="1">
      <c r="A38" s="112" t="s">
        <v>98</v>
      </c>
      <c r="B38" s="118">
        <v>11</v>
      </c>
      <c r="C38" s="118">
        <v>8</v>
      </c>
      <c r="D38" s="118">
        <v>5</v>
      </c>
      <c r="E38" s="118">
        <v>2</v>
      </c>
      <c r="F38" s="118">
        <v>8</v>
      </c>
      <c r="G38" s="118">
        <v>12</v>
      </c>
      <c r="H38" s="118">
        <v>3</v>
      </c>
      <c r="I38" s="118">
        <v>8</v>
      </c>
      <c r="J38" s="118">
        <v>9</v>
      </c>
      <c r="K38" s="118">
        <v>12</v>
      </c>
      <c r="L38" s="118">
        <v>12</v>
      </c>
      <c r="M38" s="118">
        <v>12</v>
      </c>
      <c r="N38" s="112">
        <v>6</v>
      </c>
      <c r="O38" s="124">
        <v>12</v>
      </c>
      <c r="P38" s="118"/>
      <c r="Q38" s="118"/>
    </row>
    <row r="39" spans="1:17" hidden="1">
      <c r="A39" s="112" t="s">
        <v>100</v>
      </c>
      <c r="B39" s="118">
        <v>5</v>
      </c>
      <c r="C39" s="118">
        <v>4</v>
      </c>
      <c r="D39" s="118">
        <v>5</v>
      </c>
      <c r="E39" s="118">
        <v>10</v>
      </c>
      <c r="F39" s="118">
        <v>4</v>
      </c>
      <c r="G39" s="118">
        <v>5</v>
      </c>
      <c r="H39" s="118">
        <v>4</v>
      </c>
      <c r="I39" s="118">
        <v>0</v>
      </c>
      <c r="J39" s="118">
        <v>4</v>
      </c>
      <c r="K39" s="118">
        <v>6</v>
      </c>
      <c r="L39" s="118">
        <v>6</v>
      </c>
      <c r="M39" s="118">
        <v>5</v>
      </c>
      <c r="N39" s="112">
        <v>3</v>
      </c>
      <c r="O39" s="124">
        <v>6</v>
      </c>
      <c r="P39" s="118"/>
      <c r="Q39" s="118"/>
    </row>
    <row r="40" spans="1:17" hidden="1">
      <c r="A40" s="112" t="s">
        <v>103</v>
      </c>
      <c r="B40" s="118">
        <v>0</v>
      </c>
      <c r="C40" s="118">
        <v>1</v>
      </c>
      <c r="D40" s="118">
        <v>2</v>
      </c>
      <c r="E40" s="118">
        <v>4</v>
      </c>
      <c r="F40" s="118">
        <v>0</v>
      </c>
      <c r="G40" s="118">
        <v>0</v>
      </c>
      <c r="H40" s="118">
        <v>1</v>
      </c>
      <c r="I40" s="118">
        <v>4</v>
      </c>
      <c r="J40" s="118">
        <v>0</v>
      </c>
      <c r="K40" s="118">
        <v>3</v>
      </c>
      <c r="L40" s="118">
        <v>6</v>
      </c>
      <c r="M40" s="118">
        <v>1</v>
      </c>
      <c r="N40" s="112">
        <v>3</v>
      </c>
      <c r="O40" s="124">
        <v>3</v>
      </c>
      <c r="P40" s="118"/>
      <c r="Q40" s="118"/>
    </row>
    <row r="41" spans="1:17" hidden="1">
      <c r="A41" s="112" t="s">
        <v>105</v>
      </c>
      <c r="B41" s="118">
        <v>1</v>
      </c>
      <c r="C41" s="118">
        <v>5</v>
      </c>
      <c r="D41" s="118">
        <v>5</v>
      </c>
      <c r="E41" s="118">
        <v>2</v>
      </c>
      <c r="F41" s="118">
        <v>2</v>
      </c>
      <c r="G41" s="118">
        <v>3</v>
      </c>
      <c r="H41" s="118">
        <v>1</v>
      </c>
      <c r="I41" s="118">
        <v>3</v>
      </c>
      <c r="J41" s="118">
        <v>5</v>
      </c>
      <c r="K41" s="118">
        <v>3</v>
      </c>
      <c r="L41" s="118">
        <v>4</v>
      </c>
      <c r="M41" s="118">
        <v>5</v>
      </c>
      <c r="N41" s="112">
        <v>3</v>
      </c>
      <c r="O41" s="124">
        <v>4</v>
      </c>
      <c r="P41" s="118"/>
      <c r="Q41" s="118"/>
    </row>
    <row r="42" spans="1:17" hidden="1">
      <c r="A42" s="112" t="s">
        <v>107</v>
      </c>
      <c r="B42" s="118">
        <v>29</v>
      </c>
      <c r="C42" s="118">
        <v>10</v>
      </c>
      <c r="D42" s="118">
        <v>31</v>
      </c>
      <c r="E42" s="118">
        <v>15</v>
      </c>
      <c r="F42" s="118">
        <v>8</v>
      </c>
      <c r="G42" s="118">
        <v>27</v>
      </c>
      <c r="H42" s="118">
        <v>23</v>
      </c>
      <c r="I42" s="118">
        <v>13</v>
      </c>
      <c r="J42" s="118">
        <v>32</v>
      </c>
      <c r="K42" s="118">
        <v>27</v>
      </c>
      <c r="L42" s="118">
        <v>13</v>
      </c>
      <c r="M42" s="118">
        <v>18</v>
      </c>
      <c r="N42" s="112">
        <v>17</v>
      </c>
      <c r="O42" s="124">
        <v>29</v>
      </c>
      <c r="P42" s="118"/>
      <c r="Q42" s="118"/>
    </row>
    <row r="43" spans="1:17" hidden="1">
      <c r="A43" s="112" t="s">
        <v>109</v>
      </c>
      <c r="B43" s="118">
        <v>9</v>
      </c>
      <c r="C43" s="118">
        <v>10</v>
      </c>
      <c r="D43" s="118">
        <v>13</v>
      </c>
      <c r="E43" s="118">
        <v>12</v>
      </c>
      <c r="F43" s="118">
        <v>3</v>
      </c>
      <c r="G43" s="118">
        <v>14</v>
      </c>
      <c r="H43" s="118">
        <v>8</v>
      </c>
      <c r="I43" s="118">
        <v>7</v>
      </c>
      <c r="J43" s="118">
        <v>13</v>
      </c>
      <c r="K43" s="118">
        <v>16</v>
      </c>
      <c r="L43" s="118">
        <v>16</v>
      </c>
      <c r="M43" s="118">
        <v>10</v>
      </c>
      <c r="N43" s="112">
        <v>4</v>
      </c>
      <c r="O43" s="124">
        <v>11</v>
      </c>
      <c r="P43" s="118"/>
      <c r="Q43" s="118"/>
    </row>
    <row r="44" spans="1:17" hidden="1">
      <c r="A44" s="112" t="s">
        <v>112</v>
      </c>
      <c r="B44" s="118">
        <v>5</v>
      </c>
      <c r="C44" s="118">
        <v>8</v>
      </c>
      <c r="D44" s="118">
        <v>7</v>
      </c>
      <c r="E44" s="118">
        <v>2</v>
      </c>
      <c r="F44" s="118">
        <v>9</v>
      </c>
      <c r="G44" s="118">
        <v>8</v>
      </c>
      <c r="H44" s="118">
        <v>5</v>
      </c>
      <c r="I44" s="118">
        <v>4</v>
      </c>
      <c r="J44" s="118">
        <v>7</v>
      </c>
      <c r="K44" s="118">
        <v>7</v>
      </c>
      <c r="L44" s="118">
        <v>13</v>
      </c>
      <c r="M44" s="118">
        <v>5</v>
      </c>
      <c r="N44" s="112">
        <v>5</v>
      </c>
      <c r="O44" s="124">
        <v>5</v>
      </c>
      <c r="P44" s="118"/>
      <c r="Q44" s="118"/>
    </row>
    <row r="45" spans="1:17" hidden="1">
      <c r="A45" s="112" t="s">
        <v>114</v>
      </c>
      <c r="B45" s="118">
        <v>8</v>
      </c>
      <c r="C45" s="118">
        <v>10</v>
      </c>
      <c r="D45" s="118">
        <v>10</v>
      </c>
      <c r="E45" s="118">
        <v>12</v>
      </c>
      <c r="F45" s="118">
        <v>0</v>
      </c>
      <c r="G45" s="118">
        <v>8</v>
      </c>
      <c r="H45" s="118">
        <v>8</v>
      </c>
      <c r="I45" s="118">
        <v>8</v>
      </c>
      <c r="J45" s="118">
        <v>9</v>
      </c>
      <c r="K45" s="118">
        <v>12</v>
      </c>
      <c r="L45" s="118">
        <v>13</v>
      </c>
      <c r="M45" s="118">
        <v>12</v>
      </c>
      <c r="N45" s="112">
        <v>13</v>
      </c>
      <c r="O45" s="124">
        <v>8</v>
      </c>
      <c r="P45" s="118"/>
      <c r="Q45" s="118"/>
    </row>
    <row r="46" spans="1:17" hidden="1">
      <c r="A46" s="112" t="s">
        <v>115</v>
      </c>
      <c r="B46" s="118">
        <v>1</v>
      </c>
      <c r="C46" s="118">
        <v>3</v>
      </c>
      <c r="D46" s="118">
        <v>3</v>
      </c>
      <c r="E46" s="118">
        <v>5</v>
      </c>
      <c r="F46" s="118">
        <v>3</v>
      </c>
      <c r="G46" s="118">
        <v>2</v>
      </c>
      <c r="H46" s="118">
        <v>6</v>
      </c>
      <c r="I46" s="118">
        <v>3</v>
      </c>
      <c r="J46" s="118">
        <v>8</v>
      </c>
      <c r="K46" s="118">
        <v>4</v>
      </c>
      <c r="L46" s="118">
        <v>2</v>
      </c>
      <c r="M46" s="118">
        <v>7</v>
      </c>
      <c r="N46" s="112">
        <v>3</v>
      </c>
      <c r="O46" s="124">
        <v>3</v>
      </c>
      <c r="P46" s="118"/>
      <c r="Q46" s="118"/>
    </row>
    <row r="47" spans="1:17" hidden="1">
      <c r="A47" s="112" t="s">
        <v>117</v>
      </c>
      <c r="B47" s="118">
        <v>1</v>
      </c>
      <c r="C47" s="118">
        <v>1</v>
      </c>
      <c r="D47" s="118">
        <v>0</v>
      </c>
      <c r="E47" s="118">
        <v>0</v>
      </c>
      <c r="F47" s="118">
        <v>1</v>
      </c>
      <c r="G47" s="118">
        <v>0</v>
      </c>
      <c r="H47" s="118">
        <v>0</v>
      </c>
      <c r="I47" s="118">
        <v>1</v>
      </c>
      <c r="J47" s="118">
        <v>4</v>
      </c>
      <c r="K47" s="118">
        <v>0</v>
      </c>
      <c r="L47" s="118">
        <v>0</v>
      </c>
      <c r="M47" s="118">
        <v>0</v>
      </c>
      <c r="N47" s="112">
        <v>1</v>
      </c>
      <c r="O47" s="124">
        <v>3</v>
      </c>
      <c r="P47" s="118"/>
      <c r="Q47" s="118"/>
    </row>
    <row r="48" spans="1:17" hidden="1">
      <c r="A48" s="112" t="s">
        <v>119</v>
      </c>
      <c r="B48" s="118">
        <v>9</v>
      </c>
      <c r="C48" s="118">
        <v>1</v>
      </c>
      <c r="D48" s="118">
        <v>4</v>
      </c>
      <c r="E48" s="118">
        <v>3</v>
      </c>
      <c r="F48" s="118">
        <v>4</v>
      </c>
      <c r="G48" s="118">
        <v>4</v>
      </c>
      <c r="H48" s="118">
        <v>3</v>
      </c>
      <c r="I48" s="118">
        <v>1</v>
      </c>
      <c r="J48" s="118">
        <v>8</v>
      </c>
      <c r="K48" s="118">
        <v>2</v>
      </c>
      <c r="L48" s="118">
        <v>4</v>
      </c>
      <c r="M48" s="118">
        <v>2</v>
      </c>
      <c r="N48" s="112">
        <v>1</v>
      </c>
      <c r="O48" s="124">
        <v>5</v>
      </c>
      <c r="P48" s="118"/>
      <c r="Q48" s="118"/>
    </row>
    <row r="49" spans="1:17" hidden="1">
      <c r="A49" s="112" t="s">
        <v>121</v>
      </c>
      <c r="B49" s="118">
        <v>9</v>
      </c>
      <c r="C49" s="118">
        <v>5</v>
      </c>
      <c r="D49" s="118">
        <v>4</v>
      </c>
      <c r="E49" s="118">
        <v>5</v>
      </c>
      <c r="F49" s="118">
        <v>7</v>
      </c>
      <c r="G49" s="118">
        <v>2</v>
      </c>
      <c r="H49" s="118">
        <v>4</v>
      </c>
      <c r="I49" s="118">
        <v>5</v>
      </c>
      <c r="J49" s="118">
        <v>2</v>
      </c>
      <c r="K49" s="118">
        <v>9</v>
      </c>
      <c r="L49" s="118">
        <v>5</v>
      </c>
      <c r="M49" s="118">
        <v>5</v>
      </c>
      <c r="N49" s="112">
        <v>7</v>
      </c>
      <c r="O49" s="124">
        <v>5</v>
      </c>
      <c r="P49" s="118"/>
      <c r="Q49" s="118"/>
    </row>
    <row r="50" spans="1:17" hidden="1">
      <c r="A50" s="112" t="s">
        <v>123</v>
      </c>
      <c r="B50" s="118">
        <v>0</v>
      </c>
      <c r="C50" s="118">
        <v>1</v>
      </c>
      <c r="D50" s="118">
        <v>1</v>
      </c>
      <c r="E50" s="118">
        <v>3</v>
      </c>
      <c r="F50" s="118">
        <v>1</v>
      </c>
      <c r="G50" s="118">
        <v>0</v>
      </c>
      <c r="H50" s="118">
        <v>1</v>
      </c>
      <c r="I50" s="118">
        <v>2</v>
      </c>
      <c r="J50" s="118">
        <v>0</v>
      </c>
      <c r="K50" s="118">
        <v>0</v>
      </c>
      <c r="L50" s="118">
        <v>0</v>
      </c>
      <c r="M50" s="118">
        <v>2</v>
      </c>
      <c r="N50" s="112">
        <v>0</v>
      </c>
      <c r="O50" s="124">
        <v>3</v>
      </c>
      <c r="P50" s="118"/>
      <c r="Q50" s="118"/>
    </row>
    <row r="51" spans="1:17" hidden="1">
      <c r="A51" s="112" t="s">
        <v>124</v>
      </c>
      <c r="B51" s="118">
        <v>78</v>
      </c>
      <c r="C51" s="118">
        <v>104</v>
      </c>
      <c r="D51" s="118">
        <v>90</v>
      </c>
      <c r="E51" s="118">
        <v>57</v>
      </c>
      <c r="F51" s="118">
        <v>82</v>
      </c>
      <c r="G51" s="118">
        <v>74</v>
      </c>
      <c r="H51" s="118">
        <v>58</v>
      </c>
      <c r="I51" s="118">
        <v>74</v>
      </c>
      <c r="J51" s="118">
        <v>78</v>
      </c>
      <c r="K51" s="118">
        <v>74</v>
      </c>
      <c r="L51" s="118">
        <v>86</v>
      </c>
      <c r="M51" s="118">
        <v>79</v>
      </c>
      <c r="N51" s="112">
        <v>57</v>
      </c>
      <c r="O51" s="124">
        <v>62</v>
      </c>
      <c r="P51" s="118"/>
      <c r="Q51" s="118"/>
    </row>
    <row r="52" spans="1:17" hidden="1">
      <c r="A52" s="112" t="s">
        <v>126</v>
      </c>
      <c r="B52" s="118">
        <v>369</v>
      </c>
      <c r="C52" s="118">
        <v>549</v>
      </c>
      <c r="D52" s="118">
        <v>499</v>
      </c>
      <c r="E52" s="118">
        <v>290</v>
      </c>
      <c r="F52" s="118">
        <v>208</v>
      </c>
      <c r="G52" s="118">
        <v>432</v>
      </c>
      <c r="H52" s="118">
        <v>436</v>
      </c>
      <c r="I52" s="118">
        <v>481</v>
      </c>
      <c r="J52" s="118">
        <v>486</v>
      </c>
      <c r="K52" s="118">
        <v>519</v>
      </c>
      <c r="L52" s="118">
        <v>454</v>
      </c>
      <c r="M52" s="118">
        <v>436</v>
      </c>
      <c r="N52" s="112">
        <v>440</v>
      </c>
      <c r="O52" s="124">
        <v>403</v>
      </c>
      <c r="P52" s="118"/>
      <c r="Q52" s="118"/>
    </row>
    <row r="53" spans="1:17" hidden="1">
      <c r="A53" s="112" t="s">
        <v>128</v>
      </c>
      <c r="B53" s="118">
        <v>33</v>
      </c>
      <c r="C53" s="118">
        <v>31</v>
      </c>
      <c r="D53" s="118">
        <v>40</v>
      </c>
      <c r="E53" s="118">
        <v>19</v>
      </c>
      <c r="F53" s="118">
        <v>19</v>
      </c>
      <c r="G53" s="118">
        <v>21</v>
      </c>
      <c r="H53" s="118">
        <v>36</v>
      </c>
      <c r="I53" s="118">
        <v>34</v>
      </c>
      <c r="J53" s="118">
        <v>26</v>
      </c>
      <c r="K53" s="118">
        <v>27</v>
      </c>
      <c r="L53" s="118">
        <v>23</v>
      </c>
      <c r="M53" s="118">
        <v>45</v>
      </c>
      <c r="N53" s="112">
        <v>18</v>
      </c>
      <c r="O53" s="124">
        <v>32</v>
      </c>
      <c r="P53" s="118"/>
      <c r="Q53" s="118"/>
    </row>
    <row r="54" spans="1:17" hidden="1">
      <c r="A54" s="112" t="s">
        <v>130</v>
      </c>
      <c r="B54" s="118">
        <v>0</v>
      </c>
      <c r="C54" s="118">
        <v>0</v>
      </c>
      <c r="D54" s="118">
        <v>0</v>
      </c>
      <c r="E54" s="118">
        <v>0</v>
      </c>
      <c r="F54" s="118">
        <v>0</v>
      </c>
      <c r="G54" s="118">
        <v>0</v>
      </c>
      <c r="H54" s="118">
        <v>1</v>
      </c>
      <c r="I54" s="118">
        <v>8</v>
      </c>
      <c r="J54" s="118">
        <v>4</v>
      </c>
      <c r="K54" s="118">
        <v>2</v>
      </c>
      <c r="L54" s="118">
        <v>0</v>
      </c>
      <c r="M54" s="118">
        <v>1</v>
      </c>
      <c r="N54" s="112">
        <v>0</v>
      </c>
      <c r="O54" s="124">
        <v>1</v>
      </c>
      <c r="P54" s="118"/>
      <c r="Q54" s="118"/>
    </row>
    <row r="55" spans="1:17" hidden="1">
      <c r="A55" s="112" t="s">
        <v>132</v>
      </c>
      <c r="B55" s="118">
        <v>1</v>
      </c>
      <c r="C55" s="118">
        <v>0</v>
      </c>
      <c r="D55" s="118">
        <v>0</v>
      </c>
      <c r="E55" s="118">
        <v>3</v>
      </c>
      <c r="F55" s="118">
        <v>5</v>
      </c>
      <c r="G55" s="118">
        <v>2</v>
      </c>
      <c r="H55" s="118">
        <v>1</v>
      </c>
      <c r="I55" s="118">
        <v>1</v>
      </c>
      <c r="J55" s="118">
        <v>1</v>
      </c>
      <c r="K55" s="118">
        <v>1</v>
      </c>
      <c r="L55" s="118">
        <v>0</v>
      </c>
      <c r="M55" s="118">
        <v>2</v>
      </c>
      <c r="N55" s="112">
        <v>1</v>
      </c>
      <c r="O55" s="124">
        <v>3</v>
      </c>
      <c r="P55" s="118"/>
      <c r="Q55" s="118"/>
    </row>
    <row r="56" spans="1:17" hidden="1">
      <c r="A56" s="112" t="s">
        <v>134</v>
      </c>
      <c r="B56" s="118">
        <v>0</v>
      </c>
      <c r="C56" s="118">
        <v>4</v>
      </c>
      <c r="D56" s="118">
        <v>6</v>
      </c>
      <c r="E56" s="118">
        <v>4</v>
      </c>
      <c r="F56" s="118">
        <v>7</v>
      </c>
      <c r="G56" s="118">
        <v>5</v>
      </c>
      <c r="H56" s="118">
        <v>6</v>
      </c>
      <c r="I56" s="118">
        <v>8</v>
      </c>
      <c r="J56" s="118">
        <v>0</v>
      </c>
      <c r="K56" s="118">
        <v>12</v>
      </c>
      <c r="L56" s="118">
        <v>5</v>
      </c>
      <c r="M56" s="118">
        <v>3</v>
      </c>
      <c r="N56" s="112">
        <v>6</v>
      </c>
      <c r="O56" s="124">
        <v>2</v>
      </c>
      <c r="P56" s="118"/>
      <c r="Q56" s="118"/>
    </row>
    <row r="57" spans="1:17" hidden="1">
      <c r="A57" s="112" t="s">
        <v>48</v>
      </c>
      <c r="B57" s="118">
        <v>277</v>
      </c>
      <c r="C57" s="118">
        <v>355</v>
      </c>
      <c r="D57" s="118">
        <v>330</v>
      </c>
      <c r="E57" s="118">
        <v>223</v>
      </c>
      <c r="F57" s="118">
        <v>213</v>
      </c>
      <c r="G57" s="118">
        <v>253</v>
      </c>
      <c r="H57" s="118">
        <v>297</v>
      </c>
      <c r="I57" s="118">
        <v>268</v>
      </c>
      <c r="J57" s="118">
        <v>345</v>
      </c>
      <c r="K57" s="118">
        <v>339</v>
      </c>
      <c r="L57" s="118">
        <v>295</v>
      </c>
      <c r="M57" s="118">
        <v>248</v>
      </c>
      <c r="N57" s="112">
        <v>282</v>
      </c>
      <c r="O57" s="124">
        <v>287</v>
      </c>
      <c r="P57" s="118"/>
      <c r="Q57" s="118"/>
    </row>
    <row r="58" spans="1:17" hidden="1">
      <c r="A58" s="112" t="s">
        <v>137</v>
      </c>
      <c r="B58" s="118">
        <v>97</v>
      </c>
      <c r="C58" s="118">
        <v>92</v>
      </c>
      <c r="D58" s="118">
        <v>91</v>
      </c>
      <c r="E58" s="118">
        <v>69</v>
      </c>
      <c r="F58" s="118">
        <v>69</v>
      </c>
      <c r="G58" s="118">
        <v>68</v>
      </c>
      <c r="H58" s="118">
        <v>61</v>
      </c>
      <c r="I58" s="118">
        <v>91</v>
      </c>
      <c r="J58" s="118">
        <v>107</v>
      </c>
      <c r="K58" s="118">
        <v>129</v>
      </c>
      <c r="L58" s="118">
        <v>73</v>
      </c>
      <c r="M58" s="118">
        <v>134</v>
      </c>
      <c r="N58" s="112">
        <v>76</v>
      </c>
      <c r="O58" s="124">
        <v>84</v>
      </c>
      <c r="P58" s="118"/>
      <c r="Q58" s="118"/>
    </row>
    <row r="59" spans="1:17" hidden="1">
      <c r="A59" s="112" t="s">
        <v>139</v>
      </c>
      <c r="B59" s="118">
        <v>2</v>
      </c>
      <c r="C59" s="118">
        <v>4</v>
      </c>
      <c r="D59" s="118">
        <v>6</v>
      </c>
      <c r="E59" s="118">
        <v>4</v>
      </c>
      <c r="F59" s="118">
        <v>4</v>
      </c>
      <c r="G59" s="118">
        <v>6</v>
      </c>
      <c r="H59" s="118">
        <v>1</v>
      </c>
      <c r="I59" s="118">
        <v>6</v>
      </c>
      <c r="J59" s="118">
        <v>3</v>
      </c>
      <c r="K59" s="118">
        <v>6</v>
      </c>
      <c r="L59" s="118">
        <v>4</v>
      </c>
      <c r="M59" s="118">
        <v>1</v>
      </c>
      <c r="N59" s="112">
        <v>0</v>
      </c>
      <c r="O59" s="124">
        <v>2</v>
      </c>
      <c r="P59" s="118"/>
      <c r="Q59" s="118"/>
    </row>
    <row r="60" spans="1:17" hidden="1">
      <c r="A60" s="112" t="s">
        <v>141</v>
      </c>
      <c r="B60" s="118">
        <v>22</v>
      </c>
      <c r="C60" s="118">
        <v>20</v>
      </c>
      <c r="D60" s="118">
        <v>24</v>
      </c>
      <c r="E60" s="118">
        <v>21</v>
      </c>
      <c r="F60" s="118">
        <v>31</v>
      </c>
      <c r="G60" s="118">
        <v>24</v>
      </c>
      <c r="H60" s="118">
        <v>24</v>
      </c>
      <c r="I60" s="118">
        <v>25</v>
      </c>
      <c r="J60" s="118">
        <v>17</v>
      </c>
      <c r="K60" s="118">
        <v>23</v>
      </c>
      <c r="L60" s="118">
        <v>29</v>
      </c>
      <c r="M60" s="118">
        <v>18</v>
      </c>
      <c r="N60" s="112">
        <v>21</v>
      </c>
      <c r="O60" s="124">
        <v>16</v>
      </c>
      <c r="P60" s="118"/>
      <c r="Q60" s="118"/>
    </row>
    <row r="61" spans="1:17" hidden="1">
      <c r="A61" s="112" t="s">
        <v>142</v>
      </c>
      <c r="B61" s="118">
        <v>108</v>
      </c>
      <c r="C61" s="118">
        <v>124</v>
      </c>
      <c r="D61" s="118">
        <v>184</v>
      </c>
      <c r="E61" s="118">
        <v>104</v>
      </c>
      <c r="F61" s="118">
        <v>85</v>
      </c>
      <c r="G61" s="118">
        <v>106</v>
      </c>
      <c r="H61" s="118">
        <v>113</v>
      </c>
      <c r="I61" s="118">
        <v>112</v>
      </c>
      <c r="J61" s="118">
        <v>112</v>
      </c>
      <c r="K61" s="118">
        <v>127</v>
      </c>
      <c r="L61" s="118">
        <v>93</v>
      </c>
      <c r="M61" s="118">
        <v>99</v>
      </c>
      <c r="N61" s="112">
        <v>84</v>
      </c>
      <c r="O61" s="124">
        <v>106</v>
      </c>
      <c r="P61" s="118"/>
      <c r="Q61" s="118"/>
    </row>
    <row r="62" spans="1:17" hidden="1">
      <c r="A62" s="112" t="s">
        <v>144</v>
      </c>
      <c r="B62" s="118">
        <v>12</v>
      </c>
      <c r="C62" s="118">
        <v>18</v>
      </c>
      <c r="D62" s="118">
        <v>13</v>
      </c>
      <c r="E62" s="118">
        <v>18</v>
      </c>
      <c r="F62" s="118">
        <v>12</v>
      </c>
      <c r="G62" s="118">
        <v>28</v>
      </c>
      <c r="H62" s="118">
        <v>15</v>
      </c>
      <c r="I62" s="118">
        <v>31</v>
      </c>
      <c r="J62" s="118">
        <v>15</v>
      </c>
      <c r="K62" s="118">
        <v>22</v>
      </c>
      <c r="L62" s="118">
        <v>17</v>
      </c>
      <c r="M62" s="118">
        <v>19</v>
      </c>
      <c r="N62" s="112">
        <v>14</v>
      </c>
      <c r="O62" s="124">
        <v>23</v>
      </c>
      <c r="P62" s="118"/>
      <c r="Q62" s="118"/>
    </row>
    <row r="63" spans="1:17" hidden="1">
      <c r="A63" s="112" t="s">
        <v>146</v>
      </c>
      <c r="B63" s="118">
        <v>2</v>
      </c>
      <c r="C63" s="118">
        <v>9</v>
      </c>
      <c r="D63" s="118">
        <v>4</v>
      </c>
      <c r="E63" s="118">
        <v>5</v>
      </c>
      <c r="F63" s="118">
        <v>3</v>
      </c>
      <c r="G63" s="118">
        <v>0</v>
      </c>
      <c r="H63" s="118">
        <v>5</v>
      </c>
      <c r="I63" s="118">
        <v>1</v>
      </c>
      <c r="J63" s="118">
        <v>5</v>
      </c>
      <c r="K63" s="118">
        <v>8</v>
      </c>
      <c r="L63" s="118">
        <v>1</v>
      </c>
      <c r="M63" s="118">
        <v>0</v>
      </c>
      <c r="N63" s="112">
        <v>4</v>
      </c>
      <c r="O63" s="124">
        <v>2</v>
      </c>
      <c r="P63" s="118"/>
      <c r="Q63" s="118"/>
    </row>
    <row r="64" spans="1:17" hidden="1">
      <c r="A64" s="112" t="s">
        <v>147</v>
      </c>
      <c r="B64" s="118">
        <v>7</v>
      </c>
      <c r="C64" s="118">
        <v>8</v>
      </c>
      <c r="D64" s="118">
        <v>7</v>
      </c>
      <c r="E64" s="118">
        <v>7</v>
      </c>
      <c r="F64" s="118">
        <v>1</v>
      </c>
      <c r="G64" s="118">
        <v>5</v>
      </c>
      <c r="H64" s="118">
        <v>12</v>
      </c>
      <c r="I64" s="118">
        <v>11</v>
      </c>
      <c r="J64" s="118">
        <v>4</v>
      </c>
      <c r="K64" s="118">
        <v>8</v>
      </c>
      <c r="L64" s="118">
        <v>13</v>
      </c>
      <c r="M64" s="118">
        <v>6</v>
      </c>
      <c r="N64" s="112">
        <v>10</v>
      </c>
      <c r="O64" s="124">
        <v>8</v>
      </c>
      <c r="P64" s="118"/>
      <c r="Q64" s="118"/>
    </row>
    <row r="65" spans="1:17" hidden="1">
      <c r="A65" s="112" t="s">
        <v>149</v>
      </c>
      <c r="B65" s="118">
        <v>4</v>
      </c>
      <c r="C65" s="118">
        <v>4</v>
      </c>
      <c r="D65" s="118">
        <v>5</v>
      </c>
      <c r="E65" s="118">
        <v>8</v>
      </c>
      <c r="F65" s="118">
        <v>5</v>
      </c>
      <c r="G65" s="118">
        <v>4</v>
      </c>
      <c r="H65" s="118">
        <v>11</v>
      </c>
      <c r="I65" s="118">
        <v>7</v>
      </c>
      <c r="J65" s="118">
        <v>12</v>
      </c>
      <c r="K65" s="118">
        <v>6</v>
      </c>
      <c r="L65" s="118">
        <v>9</v>
      </c>
      <c r="M65" s="118">
        <v>4</v>
      </c>
      <c r="N65" s="112">
        <v>2</v>
      </c>
      <c r="O65" s="124">
        <v>3</v>
      </c>
      <c r="P65" s="118"/>
      <c r="Q65" s="118"/>
    </row>
    <row r="66" spans="1:17" hidden="1">
      <c r="A66" s="112" t="s">
        <v>151</v>
      </c>
      <c r="B66" s="118">
        <v>19</v>
      </c>
      <c r="C66" s="118">
        <v>25</v>
      </c>
      <c r="D66" s="118">
        <v>13</v>
      </c>
      <c r="E66" s="118">
        <v>14</v>
      </c>
      <c r="F66" s="118">
        <v>16</v>
      </c>
      <c r="G66" s="118">
        <v>26</v>
      </c>
      <c r="H66" s="118">
        <v>19</v>
      </c>
      <c r="I66" s="118">
        <v>28</v>
      </c>
      <c r="J66" s="118">
        <v>29</v>
      </c>
      <c r="K66" s="118">
        <v>24</v>
      </c>
      <c r="L66" s="118">
        <v>21</v>
      </c>
      <c r="M66" s="118">
        <v>17</v>
      </c>
      <c r="N66" s="112">
        <v>17</v>
      </c>
      <c r="O66" s="124">
        <v>17</v>
      </c>
      <c r="P66" s="118"/>
      <c r="Q66" s="118"/>
    </row>
    <row r="67" spans="1:17" hidden="1">
      <c r="A67" s="112" t="s">
        <v>153</v>
      </c>
      <c r="B67" s="118">
        <v>15</v>
      </c>
      <c r="C67" s="118">
        <v>10</v>
      </c>
      <c r="D67" s="118">
        <v>11</v>
      </c>
      <c r="E67" s="118">
        <v>5</v>
      </c>
      <c r="F67" s="118">
        <v>8</v>
      </c>
      <c r="G67" s="118">
        <v>10</v>
      </c>
      <c r="H67" s="118">
        <v>22</v>
      </c>
      <c r="I67" s="118">
        <v>11</v>
      </c>
      <c r="J67" s="118">
        <v>12</v>
      </c>
      <c r="K67" s="118">
        <v>14</v>
      </c>
      <c r="L67" s="118">
        <v>12</v>
      </c>
      <c r="M67" s="118">
        <v>10</v>
      </c>
      <c r="N67" s="112">
        <v>12</v>
      </c>
      <c r="O67" s="124">
        <v>12</v>
      </c>
      <c r="P67" s="118"/>
      <c r="Q67" s="118"/>
    </row>
    <row r="68" spans="1:17" hidden="1">
      <c r="A68" s="112" t="s">
        <v>155</v>
      </c>
      <c r="B68" s="118">
        <v>63</v>
      </c>
      <c r="C68" s="118">
        <v>60</v>
      </c>
      <c r="D68" s="118">
        <v>57</v>
      </c>
      <c r="E68" s="118">
        <v>56</v>
      </c>
      <c r="F68" s="118">
        <v>43</v>
      </c>
      <c r="G68" s="118">
        <v>42</v>
      </c>
      <c r="H68" s="118">
        <v>46</v>
      </c>
      <c r="I68" s="118">
        <v>45</v>
      </c>
      <c r="J68" s="118">
        <v>71</v>
      </c>
      <c r="K68" s="118">
        <v>66</v>
      </c>
      <c r="L68" s="118">
        <v>80</v>
      </c>
      <c r="M68" s="118">
        <v>55</v>
      </c>
      <c r="N68" s="112">
        <v>60</v>
      </c>
      <c r="O68" s="124">
        <v>72</v>
      </c>
      <c r="P68" s="118"/>
      <c r="Q68" s="118"/>
    </row>
    <row r="69" spans="1:17" hidden="1">
      <c r="A69" s="112" t="s">
        <v>157</v>
      </c>
      <c r="B69" s="118">
        <v>10</v>
      </c>
      <c r="C69" s="118">
        <v>26</v>
      </c>
      <c r="D69" s="118">
        <v>17</v>
      </c>
      <c r="E69" s="118">
        <v>14</v>
      </c>
      <c r="F69" s="118">
        <v>5</v>
      </c>
      <c r="G69" s="118">
        <v>12</v>
      </c>
      <c r="H69" s="118">
        <v>16</v>
      </c>
      <c r="I69" s="118">
        <v>14</v>
      </c>
      <c r="J69" s="118">
        <v>15</v>
      </c>
      <c r="K69" s="118">
        <v>13</v>
      </c>
      <c r="L69" s="118">
        <v>14</v>
      </c>
      <c r="M69" s="118">
        <v>10</v>
      </c>
      <c r="N69" s="112">
        <v>14</v>
      </c>
      <c r="O69" s="124">
        <v>15</v>
      </c>
      <c r="P69" s="118"/>
      <c r="Q69" s="118"/>
    </row>
    <row r="70" spans="1:17" hidden="1">
      <c r="A70" s="112" t="s">
        <v>159</v>
      </c>
      <c r="B70" s="118">
        <v>0</v>
      </c>
      <c r="C70" s="118">
        <v>2</v>
      </c>
      <c r="D70" s="118">
        <v>6</v>
      </c>
      <c r="E70" s="118">
        <v>0</v>
      </c>
      <c r="F70" s="118">
        <v>0</v>
      </c>
      <c r="G70" s="118">
        <v>2</v>
      </c>
      <c r="H70" s="118">
        <v>1</v>
      </c>
      <c r="I70" s="118">
        <v>0</v>
      </c>
      <c r="J70" s="118">
        <v>3</v>
      </c>
      <c r="K70" s="118">
        <v>4</v>
      </c>
      <c r="L70" s="118">
        <v>1</v>
      </c>
      <c r="M70" s="118">
        <v>2</v>
      </c>
      <c r="N70" s="112">
        <v>0</v>
      </c>
      <c r="O70" s="124">
        <v>0</v>
      </c>
      <c r="P70" s="118"/>
      <c r="Q70" s="118"/>
    </row>
    <row r="71" spans="1:17" hidden="1">
      <c r="A71" s="112" t="s">
        <v>161</v>
      </c>
      <c r="B71" s="118">
        <v>82</v>
      </c>
      <c r="C71" s="118">
        <v>60</v>
      </c>
      <c r="D71" s="118">
        <v>72</v>
      </c>
      <c r="E71" s="118">
        <v>42</v>
      </c>
      <c r="F71" s="118">
        <v>46</v>
      </c>
      <c r="G71" s="118">
        <v>43</v>
      </c>
      <c r="H71" s="118">
        <v>66</v>
      </c>
      <c r="I71" s="118">
        <v>66</v>
      </c>
      <c r="J71" s="118">
        <v>50</v>
      </c>
      <c r="K71" s="118">
        <v>54</v>
      </c>
      <c r="L71" s="118">
        <v>65</v>
      </c>
      <c r="M71" s="118">
        <v>62</v>
      </c>
      <c r="N71" s="112">
        <v>55</v>
      </c>
      <c r="O71" s="124">
        <v>62</v>
      </c>
      <c r="P71" s="118"/>
      <c r="Q71" s="118"/>
    </row>
    <row r="72" spans="1:17" hidden="1">
      <c r="A72" s="112" t="s">
        <v>163</v>
      </c>
      <c r="B72" s="118">
        <v>9</v>
      </c>
      <c r="C72" s="118">
        <v>24</v>
      </c>
      <c r="D72" s="118">
        <v>19</v>
      </c>
      <c r="E72" s="118">
        <v>6</v>
      </c>
      <c r="F72" s="118">
        <v>14</v>
      </c>
      <c r="G72" s="118">
        <v>12</v>
      </c>
      <c r="H72" s="118">
        <v>14</v>
      </c>
      <c r="I72" s="118">
        <v>16</v>
      </c>
      <c r="J72" s="118">
        <v>23</v>
      </c>
      <c r="K72" s="118">
        <v>19</v>
      </c>
      <c r="L72" s="118">
        <v>7</v>
      </c>
      <c r="M72" s="118">
        <v>7</v>
      </c>
      <c r="N72" s="112">
        <v>12</v>
      </c>
      <c r="O72" s="124">
        <v>15</v>
      </c>
      <c r="P72" s="118"/>
      <c r="Q72" s="118"/>
    </row>
    <row r="73" spans="1:17" hidden="1">
      <c r="A73" s="112" t="s">
        <v>165</v>
      </c>
      <c r="B73" s="118">
        <v>5</v>
      </c>
      <c r="C73" s="118">
        <v>4</v>
      </c>
      <c r="D73" s="118">
        <v>14</v>
      </c>
      <c r="E73" s="118">
        <v>7</v>
      </c>
      <c r="F73" s="118">
        <v>1</v>
      </c>
      <c r="G73" s="118">
        <v>3</v>
      </c>
      <c r="H73" s="118">
        <v>3</v>
      </c>
      <c r="I73" s="118">
        <v>11</v>
      </c>
      <c r="J73" s="118">
        <v>6</v>
      </c>
      <c r="K73" s="118">
        <v>8</v>
      </c>
      <c r="L73" s="118">
        <v>3</v>
      </c>
      <c r="M73" s="118">
        <v>3</v>
      </c>
      <c r="N73" s="112">
        <v>6</v>
      </c>
      <c r="O73" s="124">
        <v>3</v>
      </c>
      <c r="P73" s="118"/>
      <c r="Q73" s="118"/>
    </row>
    <row r="74" spans="1:17" hidden="1">
      <c r="A74" s="112" t="s">
        <v>167</v>
      </c>
      <c r="B74" s="118">
        <v>50</v>
      </c>
      <c r="C74" s="118">
        <v>44</v>
      </c>
      <c r="D74" s="118">
        <v>26</v>
      </c>
      <c r="E74" s="118">
        <v>29</v>
      </c>
      <c r="F74" s="118">
        <v>31</v>
      </c>
      <c r="G74" s="118">
        <v>43</v>
      </c>
      <c r="H74" s="118">
        <v>44</v>
      </c>
      <c r="I74" s="118">
        <v>43</v>
      </c>
      <c r="J74" s="118">
        <v>51</v>
      </c>
      <c r="K74" s="118">
        <v>38</v>
      </c>
      <c r="L74" s="118">
        <v>38</v>
      </c>
      <c r="M74" s="118">
        <v>42</v>
      </c>
      <c r="N74" s="112">
        <v>33</v>
      </c>
      <c r="O74" s="124">
        <v>40</v>
      </c>
      <c r="P74" s="118"/>
      <c r="Q74" s="118"/>
    </row>
    <row r="75" spans="1:17" hidden="1">
      <c r="A75" s="112" t="s">
        <v>169</v>
      </c>
      <c r="B75" s="118">
        <v>17</v>
      </c>
      <c r="C75" s="118">
        <v>26</v>
      </c>
      <c r="D75" s="118">
        <v>13</v>
      </c>
      <c r="E75" s="118">
        <v>11</v>
      </c>
      <c r="F75" s="118">
        <v>11</v>
      </c>
      <c r="G75" s="118">
        <v>16</v>
      </c>
      <c r="H75" s="118">
        <v>14</v>
      </c>
      <c r="I75" s="118">
        <v>21</v>
      </c>
      <c r="J75" s="118">
        <v>15</v>
      </c>
      <c r="K75" s="118">
        <v>27</v>
      </c>
      <c r="L75" s="118">
        <v>18</v>
      </c>
      <c r="M75" s="118">
        <v>17</v>
      </c>
      <c r="N75" s="112">
        <v>6</v>
      </c>
      <c r="O75" s="124">
        <v>12</v>
      </c>
      <c r="P75" s="118"/>
      <c r="Q75" s="118"/>
    </row>
    <row r="76" spans="1:17" hidden="1">
      <c r="A76" s="112" t="s">
        <v>170</v>
      </c>
      <c r="B76" s="118">
        <v>19</v>
      </c>
      <c r="C76" s="118">
        <v>28</v>
      </c>
      <c r="D76" s="118">
        <v>26</v>
      </c>
      <c r="E76" s="118">
        <v>22</v>
      </c>
      <c r="F76" s="118">
        <v>28</v>
      </c>
      <c r="G76" s="118">
        <v>40</v>
      </c>
      <c r="H76" s="118">
        <v>20</v>
      </c>
      <c r="I76" s="118">
        <v>31</v>
      </c>
      <c r="J76" s="118">
        <v>27</v>
      </c>
      <c r="K76" s="118">
        <v>29</v>
      </c>
      <c r="L76" s="118">
        <v>33</v>
      </c>
      <c r="M76" s="118">
        <v>23</v>
      </c>
      <c r="N76" s="112">
        <v>24</v>
      </c>
      <c r="O76" s="124">
        <v>15</v>
      </c>
      <c r="P76" s="118"/>
      <c r="Q76" s="118"/>
    </row>
    <row r="77" spans="1:17" hidden="1">
      <c r="A77" s="112" t="s">
        <v>172</v>
      </c>
      <c r="B77" s="118">
        <v>5</v>
      </c>
      <c r="C77" s="118">
        <v>5</v>
      </c>
      <c r="D77" s="118">
        <v>5</v>
      </c>
      <c r="E77" s="118">
        <v>2</v>
      </c>
      <c r="F77" s="118">
        <v>3</v>
      </c>
      <c r="G77" s="118">
        <v>11</v>
      </c>
      <c r="H77" s="118">
        <v>9</v>
      </c>
      <c r="I77" s="118">
        <v>6</v>
      </c>
      <c r="J77" s="118">
        <v>4</v>
      </c>
      <c r="K77" s="118">
        <v>6</v>
      </c>
      <c r="L77" s="118">
        <v>3</v>
      </c>
      <c r="M77" s="118">
        <v>9</v>
      </c>
      <c r="N77" s="112">
        <v>3</v>
      </c>
      <c r="O77" s="124">
        <v>5</v>
      </c>
      <c r="P77" s="118"/>
      <c r="Q77" s="118"/>
    </row>
    <row r="78" spans="1:17" hidden="1">
      <c r="A78" s="112" t="s">
        <v>174</v>
      </c>
      <c r="B78" s="118">
        <v>3</v>
      </c>
      <c r="C78" s="118">
        <v>4</v>
      </c>
      <c r="D78" s="118">
        <v>3</v>
      </c>
      <c r="E78" s="118">
        <v>6</v>
      </c>
      <c r="F78" s="118">
        <v>9</v>
      </c>
      <c r="G78" s="118">
        <v>6</v>
      </c>
      <c r="H78" s="118">
        <v>3</v>
      </c>
      <c r="I78" s="118">
        <v>3</v>
      </c>
      <c r="J78" s="118">
        <v>2</v>
      </c>
      <c r="K78" s="118">
        <v>11</v>
      </c>
      <c r="L78" s="118">
        <v>5</v>
      </c>
      <c r="M78" s="118">
        <v>4</v>
      </c>
      <c r="N78" s="112">
        <v>4</v>
      </c>
      <c r="O78" s="124">
        <v>3</v>
      </c>
      <c r="P78" s="118"/>
      <c r="Q78" s="118"/>
    </row>
    <row r="79" spans="1:17" hidden="1">
      <c r="A79" s="112" t="s">
        <v>176</v>
      </c>
      <c r="B79" s="118">
        <v>2</v>
      </c>
      <c r="C79" s="118">
        <v>3</v>
      </c>
      <c r="D79" s="118">
        <v>1</v>
      </c>
      <c r="E79" s="118">
        <v>1</v>
      </c>
      <c r="F79" s="118">
        <v>3</v>
      </c>
      <c r="G79" s="118">
        <v>3</v>
      </c>
      <c r="H79" s="118">
        <v>0</v>
      </c>
      <c r="I79" s="118">
        <v>3</v>
      </c>
      <c r="J79" s="118">
        <v>2</v>
      </c>
      <c r="K79" s="118">
        <v>3</v>
      </c>
      <c r="L79" s="118">
        <v>3</v>
      </c>
      <c r="M79" s="118">
        <v>0</v>
      </c>
      <c r="N79" s="112">
        <v>3</v>
      </c>
      <c r="O79" s="124">
        <v>2</v>
      </c>
      <c r="P79" s="118"/>
      <c r="Q79" s="118"/>
    </row>
    <row r="80" spans="1:17" hidden="1">
      <c r="A80" s="112" t="s">
        <v>178</v>
      </c>
      <c r="B80" s="118">
        <v>34</v>
      </c>
      <c r="C80" s="118">
        <v>44</v>
      </c>
      <c r="D80" s="118">
        <v>32</v>
      </c>
      <c r="E80" s="118">
        <v>35</v>
      </c>
      <c r="F80" s="118">
        <v>30</v>
      </c>
      <c r="G80" s="118">
        <v>40</v>
      </c>
      <c r="H80" s="118">
        <v>34</v>
      </c>
      <c r="I80" s="118">
        <v>28</v>
      </c>
      <c r="J80" s="118">
        <v>34</v>
      </c>
      <c r="K80" s="118">
        <v>44</v>
      </c>
      <c r="L80" s="118">
        <v>27</v>
      </c>
      <c r="M80" s="118">
        <v>24</v>
      </c>
      <c r="N80" s="112">
        <v>33</v>
      </c>
      <c r="O80" s="124">
        <v>32</v>
      </c>
      <c r="P80" s="118"/>
      <c r="Q80" s="118"/>
    </row>
    <row r="81" spans="1:17" hidden="1">
      <c r="A81" s="112" t="s">
        <v>179</v>
      </c>
      <c r="B81" s="118">
        <v>2</v>
      </c>
      <c r="C81" s="118">
        <v>8</v>
      </c>
      <c r="D81" s="118">
        <v>3</v>
      </c>
      <c r="E81" s="118">
        <v>2</v>
      </c>
      <c r="F81" s="118">
        <v>3</v>
      </c>
      <c r="G81" s="118">
        <v>5</v>
      </c>
      <c r="H81" s="118">
        <v>1</v>
      </c>
      <c r="I81" s="118">
        <v>5</v>
      </c>
      <c r="J81" s="118">
        <v>4</v>
      </c>
      <c r="K81" s="118">
        <v>3</v>
      </c>
      <c r="L81" s="118">
        <v>1</v>
      </c>
      <c r="M81" s="118">
        <v>3</v>
      </c>
      <c r="N81" s="112">
        <v>2</v>
      </c>
      <c r="O81" s="124">
        <v>4</v>
      </c>
      <c r="P81" s="118"/>
      <c r="Q81" s="118"/>
    </row>
    <row r="82" spans="1:17" hidden="1">
      <c r="A82" s="112" t="s">
        <v>181</v>
      </c>
      <c r="B82" s="118">
        <v>4</v>
      </c>
      <c r="C82" s="118">
        <v>2</v>
      </c>
      <c r="D82" s="118">
        <v>4</v>
      </c>
      <c r="E82" s="118">
        <v>7</v>
      </c>
      <c r="F82" s="118">
        <v>2</v>
      </c>
      <c r="G82" s="118">
        <v>2</v>
      </c>
      <c r="H82" s="118">
        <v>0</v>
      </c>
      <c r="I82" s="118">
        <v>4</v>
      </c>
      <c r="J82" s="118">
        <v>2</v>
      </c>
      <c r="K82" s="118">
        <v>1</v>
      </c>
      <c r="L82" s="118">
        <v>5</v>
      </c>
      <c r="M82" s="118">
        <v>4</v>
      </c>
      <c r="N82" s="112">
        <v>0</v>
      </c>
      <c r="O82" s="124">
        <v>2</v>
      </c>
      <c r="P82" s="118"/>
      <c r="Q82" s="118"/>
    </row>
    <row r="83" spans="1:17" hidden="1">
      <c r="A83" s="112" t="s">
        <v>183</v>
      </c>
      <c r="B83" s="118">
        <v>11</v>
      </c>
      <c r="C83" s="118">
        <v>15</v>
      </c>
      <c r="D83" s="118">
        <v>20</v>
      </c>
      <c r="E83" s="118">
        <v>6</v>
      </c>
      <c r="F83" s="118">
        <v>13</v>
      </c>
      <c r="G83" s="118">
        <v>15</v>
      </c>
      <c r="H83" s="118">
        <v>25</v>
      </c>
      <c r="I83" s="118">
        <v>15</v>
      </c>
      <c r="J83" s="118">
        <v>11</v>
      </c>
      <c r="K83" s="118">
        <v>23</v>
      </c>
      <c r="L83" s="118">
        <v>19</v>
      </c>
      <c r="M83" s="118">
        <v>20</v>
      </c>
      <c r="N83" s="112">
        <v>16</v>
      </c>
      <c r="O83" s="124">
        <v>21</v>
      </c>
      <c r="P83" s="118"/>
      <c r="Q83" s="118"/>
    </row>
    <row r="84" spans="1:17" hidden="1">
      <c r="A84" s="112" t="s">
        <v>184</v>
      </c>
      <c r="B84" s="118">
        <v>7</v>
      </c>
      <c r="C84" s="118">
        <v>10</v>
      </c>
      <c r="D84" s="118">
        <v>14</v>
      </c>
      <c r="E84" s="118">
        <v>9</v>
      </c>
      <c r="F84" s="118">
        <v>4</v>
      </c>
      <c r="G84" s="118">
        <v>10</v>
      </c>
      <c r="H84" s="118">
        <v>14</v>
      </c>
      <c r="I84" s="118">
        <v>11</v>
      </c>
      <c r="J84" s="118">
        <v>8</v>
      </c>
      <c r="K84" s="118">
        <v>12</v>
      </c>
      <c r="L84" s="118">
        <v>13</v>
      </c>
      <c r="M84" s="118">
        <v>9</v>
      </c>
      <c r="N84" s="112">
        <v>5</v>
      </c>
      <c r="O84" s="124">
        <v>13</v>
      </c>
      <c r="P84" s="118"/>
      <c r="Q84" s="118"/>
    </row>
    <row r="85" spans="1:17" hidden="1">
      <c r="A85" s="112" t="s">
        <v>186</v>
      </c>
      <c r="B85" s="118">
        <v>1</v>
      </c>
      <c r="C85" s="118">
        <v>12</v>
      </c>
      <c r="D85" s="118">
        <v>10</v>
      </c>
      <c r="E85" s="118">
        <v>5</v>
      </c>
      <c r="F85" s="118">
        <v>12</v>
      </c>
      <c r="G85" s="118">
        <v>12</v>
      </c>
      <c r="H85" s="118">
        <v>15</v>
      </c>
      <c r="I85" s="118">
        <v>8</v>
      </c>
      <c r="J85" s="118">
        <v>12</v>
      </c>
      <c r="K85" s="118">
        <v>14</v>
      </c>
      <c r="L85" s="118">
        <v>13</v>
      </c>
      <c r="M85" s="118">
        <v>13</v>
      </c>
      <c r="N85" s="112">
        <v>15</v>
      </c>
      <c r="O85" s="124">
        <v>12</v>
      </c>
      <c r="P85" s="118"/>
      <c r="Q85" s="118"/>
    </row>
    <row r="86" spans="1:17" hidden="1">
      <c r="A86" s="112" t="s">
        <v>188</v>
      </c>
      <c r="B86" s="118">
        <v>13</v>
      </c>
      <c r="C86" s="118">
        <v>20</v>
      </c>
      <c r="D86" s="118">
        <v>15</v>
      </c>
      <c r="E86" s="118">
        <v>14</v>
      </c>
      <c r="F86" s="118">
        <v>11</v>
      </c>
      <c r="G86" s="118">
        <v>18</v>
      </c>
      <c r="H86" s="118">
        <v>22</v>
      </c>
      <c r="I86" s="118">
        <v>19</v>
      </c>
      <c r="J86" s="118">
        <v>25</v>
      </c>
      <c r="K86" s="118">
        <v>19</v>
      </c>
      <c r="L86" s="118">
        <v>21</v>
      </c>
      <c r="M86" s="118">
        <v>19</v>
      </c>
      <c r="N86" s="112">
        <v>11</v>
      </c>
      <c r="O86" s="124">
        <v>21</v>
      </c>
      <c r="P86" s="118"/>
      <c r="Q86" s="118"/>
    </row>
    <row r="87" spans="1:17" hidden="1">
      <c r="A87" s="112" t="s">
        <v>190</v>
      </c>
      <c r="B87" s="118">
        <v>4</v>
      </c>
      <c r="C87" s="118">
        <v>6</v>
      </c>
      <c r="D87" s="118">
        <v>8</v>
      </c>
      <c r="E87" s="118">
        <v>4</v>
      </c>
      <c r="F87" s="118">
        <v>8</v>
      </c>
      <c r="G87" s="118">
        <v>6</v>
      </c>
      <c r="H87" s="118">
        <v>5</v>
      </c>
      <c r="I87" s="118">
        <v>7</v>
      </c>
      <c r="J87" s="118">
        <v>3</v>
      </c>
      <c r="K87" s="118">
        <v>9</v>
      </c>
      <c r="L87" s="118">
        <v>10</v>
      </c>
      <c r="M87" s="118">
        <v>7</v>
      </c>
      <c r="N87" s="112">
        <v>7</v>
      </c>
      <c r="O87" s="124">
        <v>7</v>
      </c>
      <c r="P87" s="118"/>
      <c r="Q87" s="118"/>
    </row>
    <row r="88" spans="1:17" hidden="1">
      <c r="A88" s="112" t="s">
        <v>192</v>
      </c>
      <c r="B88" s="118">
        <v>29</v>
      </c>
      <c r="C88" s="118">
        <v>36</v>
      </c>
      <c r="D88" s="118">
        <v>45</v>
      </c>
      <c r="E88" s="118">
        <v>44</v>
      </c>
      <c r="F88" s="118">
        <v>49</v>
      </c>
      <c r="G88" s="118">
        <v>44</v>
      </c>
      <c r="H88" s="118">
        <v>37</v>
      </c>
      <c r="I88" s="118">
        <v>35</v>
      </c>
      <c r="J88" s="118">
        <v>40</v>
      </c>
      <c r="K88" s="118">
        <v>46</v>
      </c>
      <c r="L88" s="118">
        <v>49</v>
      </c>
      <c r="M88" s="118">
        <v>26</v>
      </c>
      <c r="N88" s="112">
        <v>45</v>
      </c>
      <c r="O88" s="124">
        <v>40</v>
      </c>
      <c r="P88" s="118"/>
      <c r="Q88" s="118"/>
    </row>
    <row r="89" spans="1:17" hidden="1">
      <c r="A89" s="112" t="s">
        <v>193</v>
      </c>
      <c r="B89" s="118">
        <v>21</v>
      </c>
      <c r="C89" s="118">
        <v>11</v>
      </c>
      <c r="D89" s="118">
        <v>23</v>
      </c>
      <c r="E89" s="118">
        <v>18</v>
      </c>
      <c r="F89" s="118">
        <v>23</v>
      </c>
      <c r="G89" s="118">
        <v>13</v>
      </c>
      <c r="H89" s="118">
        <v>16</v>
      </c>
      <c r="I89" s="118">
        <v>15</v>
      </c>
      <c r="J89" s="118">
        <v>15</v>
      </c>
      <c r="K89" s="118">
        <v>21</v>
      </c>
      <c r="L89" s="118">
        <v>19</v>
      </c>
      <c r="M89" s="118">
        <v>19</v>
      </c>
      <c r="N89" s="112">
        <v>13</v>
      </c>
      <c r="O89" s="124">
        <v>10</v>
      </c>
      <c r="P89" s="118"/>
      <c r="Q89" s="118"/>
    </row>
    <row r="90" spans="1:17" hidden="1">
      <c r="A90" s="112" t="s">
        <v>194</v>
      </c>
      <c r="B90" s="118">
        <v>0</v>
      </c>
      <c r="C90" s="118">
        <v>1</v>
      </c>
      <c r="D90" s="118">
        <v>4</v>
      </c>
      <c r="E90" s="118">
        <v>1</v>
      </c>
      <c r="F90" s="118">
        <v>0</v>
      </c>
      <c r="G90" s="118">
        <v>2</v>
      </c>
      <c r="H90" s="118">
        <v>0</v>
      </c>
      <c r="I90" s="118">
        <v>3</v>
      </c>
      <c r="J90" s="118">
        <v>0</v>
      </c>
      <c r="K90" s="118">
        <v>0</v>
      </c>
      <c r="L90" s="118">
        <v>3</v>
      </c>
      <c r="M90" s="118">
        <v>2</v>
      </c>
      <c r="N90" s="112">
        <v>1</v>
      </c>
      <c r="O90" s="124">
        <v>2</v>
      </c>
      <c r="P90" s="118"/>
      <c r="Q90" s="118"/>
    </row>
    <row r="91" spans="1:17" hidden="1">
      <c r="A91" s="112" t="s">
        <v>196</v>
      </c>
      <c r="B91" s="118">
        <v>22</v>
      </c>
      <c r="C91" s="118">
        <v>20</v>
      </c>
      <c r="D91" s="118">
        <v>20</v>
      </c>
      <c r="E91" s="118">
        <v>18</v>
      </c>
      <c r="F91" s="118">
        <v>12</v>
      </c>
      <c r="G91" s="118">
        <v>28</v>
      </c>
      <c r="H91" s="118">
        <v>17</v>
      </c>
      <c r="I91" s="118">
        <v>16</v>
      </c>
      <c r="J91" s="118">
        <v>20</v>
      </c>
      <c r="K91" s="118">
        <v>22</v>
      </c>
      <c r="L91" s="118">
        <v>14</v>
      </c>
      <c r="M91" s="118">
        <v>14</v>
      </c>
      <c r="N91" s="112">
        <v>17</v>
      </c>
      <c r="O91" s="124">
        <v>15</v>
      </c>
      <c r="P91" s="118"/>
      <c r="Q91" s="118"/>
    </row>
    <row r="92" spans="1:17" hidden="1">
      <c r="A92" s="112" t="s">
        <v>198</v>
      </c>
      <c r="B92" s="118">
        <v>4</v>
      </c>
      <c r="C92" s="118">
        <v>5</v>
      </c>
      <c r="D92" s="118">
        <v>13</v>
      </c>
      <c r="E92" s="118">
        <v>4</v>
      </c>
      <c r="F92" s="118">
        <v>3</v>
      </c>
      <c r="G92" s="118">
        <v>6</v>
      </c>
      <c r="H92" s="118">
        <v>2</v>
      </c>
      <c r="I92" s="118">
        <v>6</v>
      </c>
      <c r="J92" s="118">
        <v>9</v>
      </c>
      <c r="K92" s="118">
        <v>5</v>
      </c>
      <c r="L92" s="118">
        <v>7</v>
      </c>
      <c r="M92" s="118">
        <v>5</v>
      </c>
      <c r="N92" s="112">
        <v>8</v>
      </c>
      <c r="O92" s="124">
        <v>10</v>
      </c>
      <c r="P92" s="118"/>
      <c r="Q92" s="118"/>
    </row>
    <row r="93" spans="1:17" hidden="1">
      <c r="A93" s="112" t="s">
        <v>199</v>
      </c>
      <c r="B93" s="118">
        <v>0</v>
      </c>
      <c r="C93" s="118">
        <v>14</v>
      </c>
      <c r="D93" s="118">
        <v>13</v>
      </c>
      <c r="E93" s="118">
        <v>12</v>
      </c>
      <c r="F93" s="118">
        <v>9</v>
      </c>
      <c r="G93" s="118">
        <v>14</v>
      </c>
      <c r="H93" s="118">
        <v>9</v>
      </c>
      <c r="I93" s="118">
        <v>11</v>
      </c>
      <c r="J93" s="118">
        <v>14</v>
      </c>
      <c r="K93" s="118">
        <v>12</v>
      </c>
      <c r="L93" s="118">
        <v>11</v>
      </c>
      <c r="M93" s="118">
        <v>1</v>
      </c>
      <c r="N93" s="112">
        <v>8</v>
      </c>
      <c r="O93" s="124">
        <v>7</v>
      </c>
      <c r="P93" s="118"/>
      <c r="Q93" s="118"/>
    </row>
    <row r="94" spans="1:17" hidden="1">
      <c r="A94" s="112" t="s">
        <v>200</v>
      </c>
      <c r="B94" s="118">
        <v>7</v>
      </c>
      <c r="C94" s="118">
        <v>3</v>
      </c>
      <c r="D94" s="118">
        <v>12</v>
      </c>
      <c r="E94" s="118">
        <v>2</v>
      </c>
      <c r="F94" s="118">
        <v>7</v>
      </c>
      <c r="G94" s="118">
        <v>4</v>
      </c>
      <c r="H94" s="118">
        <v>8</v>
      </c>
      <c r="I94" s="118">
        <v>5</v>
      </c>
      <c r="J94" s="118">
        <v>5</v>
      </c>
      <c r="K94" s="118">
        <v>7</v>
      </c>
      <c r="L94" s="118">
        <v>7</v>
      </c>
      <c r="M94" s="118">
        <v>4</v>
      </c>
      <c r="N94" s="112">
        <v>6</v>
      </c>
      <c r="O94" s="124">
        <v>5</v>
      </c>
      <c r="P94" s="118"/>
      <c r="Q94" s="118"/>
    </row>
    <row r="95" spans="1:17" hidden="1">
      <c r="A95" s="112" t="s">
        <v>202</v>
      </c>
      <c r="B95" s="118">
        <v>5</v>
      </c>
      <c r="C95" s="118">
        <v>2</v>
      </c>
      <c r="D95" s="118">
        <v>14</v>
      </c>
      <c r="E95" s="118">
        <v>8</v>
      </c>
      <c r="F95" s="118">
        <v>14</v>
      </c>
      <c r="G95" s="118">
        <v>7</v>
      </c>
      <c r="H95" s="118">
        <v>3</v>
      </c>
      <c r="I95" s="118">
        <v>6</v>
      </c>
      <c r="J95" s="118">
        <v>11</v>
      </c>
      <c r="K95" s="118">
        <v>7</v>
      </c>
      <c r="L95" s="118">
        <v>20</v>
      </c>
      <c r="M95" s="118">
        <v>6</v>
      </c>
      <c r="N95" s="112">
        <v>11</v>
      </c>
      <c r="O95" s="124">
        <v>13</v>
      </c>
      <c r="P95" s="118"/>
      <c r="Q95" s="118"/>
    </row>
    <row r="96" spans="1:17" hidden="1">
      <c r="A96" s="112" t="s">
        <v>204</v>
      </c>
      <c r="B96" s="118">
        <v>17</v>
      </c>
      <c r="C96" s="118">
        <v>16</v>
      </c>
      <c r="D96" s="118">
        <v>17</v>
      </c>
      <c r="E96" s="118">
        <v>17</v>
      </c>
      <c r="F96" s="118">
        <v>19</v>
      </c>
      <c r="G96" s="118">
        <v>20</v>
      </c>
      <c r="H96" s="118">
        <v>11</v>
      </c>
      <c r="I96" s="118">
        <v>18</v>
      </c>
      <c r="J96" s="118">
        <v>18</v>
      </c>
      <c r="K96" s="118">
        <v>24</v>
      </c>
      <c r="L96" s="118">
        <v>12</v>
      </c>
      <c r="M96" s="118">
        <v>30</v>
      </c>
      <c r="N96" s="112">
        <v>18</v>
      </c>
      <c r="O96" s="124">
        <v>27</v>
      </c>
      <c r="P96" s="118"/>
      <c r="Q96" s="118"/>
    </row>
    <row r="97" spans="1:17" hidden="1">
      <c r="A97" s="112" t="s">
        <v>206</v>
      </c>
      <c r="B97" s="118">
        <v>2</v>
      </c>
      <c r="C97" s="118">
        <v>5</v>
      </c>
      <c r="D97" s="118">
        <v>2</v>
      </c>
      <c r="E97" s="118">
        <v>5</v>
      </c>
      <c r="F97" s="118">
        <v>0</v>
      </c>
      <c r="G97" s="118">
        <v>6</v>
      </c>
      <c r="H97" s="118">
        <v>4</v>
      </c>
      <c r="I97" s="118">
        <v>4</v>
      </c>
      <c r="J97" s="118">
        <v>3</v>
      </c>
      <c r="K97" s="118">
        <v>4</v>
      </c>
      <c r="L97" s="118">
        <v>0</v>
      </c>
      <c r="M97" s="118">
        <v>4</v>
      </c>
      <c r="N97" s="112">
        <v>1</v>
      </c>
      <c r="O97" s="124">
        <v>2</v>
      </c>
      <c r="P97" s="118"/>
      <c r="Q97" s="118"/>
    </row>
    <row r="98" spans="1:17" hidden="1">
      <c r="A98" s="112" t="s">
        <v>207</v>
      </c>
      <c r="B98" s="118">
        <v>58</v>
      </c>
      <c r="C98" s="118">
        <v>40</v>
      </c>
      <c r="D98" s="118">
        <v>52</v>
      </c>
      <c r="E98" s="118">
        <v>26</v>
      </c>
      <c r="F98" s="118">
        <v>21</v>
      </c>
      <c r="G98" s="118">
        <v>26</v>
      </c>
      <c r="H98" s="118">
        <v>27</v>
      </c>
      <c r="I98" s="118">
        <v>24</v>
      </c>
      <c r="J98" s="118">
        <v>37</v>
      </c>
      <c r="K98" s="118">
        <v>32</v>
      </c>
      <c r="L98" s="118">
        <v>34</v>
      </c>
      <c r="M98" s="118">
        <v>33</v>
      </c>
      <c r="N98" s="112">
        <v>28</v>
      </c>
      <c r="O98" s="124">
        <v>27</v>
      </c>
      <c r="P98" s="118"/>
      <c r="Q98" s="118"/>
    </row>
    <row r="99" spans="1:17" hidden="1">
      <c r="A99" s="112" t="s">
        <v>209</v>
      </c>
      <c r="B99" s="118">
        <v>6</v>
      </c>
      <c r="C99" s="118">
        <v>12</v>
      </c>
      <c r="D99" s="118">
        <v>8</v>
      </c>
      <c r="E99" s="118">
        <v>4</v>
      </c>
      <c r="F99" s="118">
        <v>3</v>
      </c>
      <c r="G99" s="118">
        <v>15</v>
      </c>
      <c r="H99" s="118">
        <v>10</v>
      </c>
      <c r="I99" s="118">
        <v>9</v>
      </c>
      <c r="J99" s="118">
        <v>15</v>
      </c>
      <c r="K99" s="118">
        <v>5</v>
      </c>
      <c r="L99" s="118">
        <v>14</v>
      </c>
      <c r="M99" s="118">
        <v>11</v>
      </c>
      <c r="N99" s="112">
        <v>3</v>
      </c>
      <c r="O99" s="124">
        <v>10</v>
      </c>
      <c r="P99" s="118"/>
      <c r="Q99" s="118"/>
    </row>
    <row r="100" spans="1:17" hidden="1">
      <c r="A100" s="112" t="s">
        <v>211</v>
      </c>
      <c r="B100" s="118">
        <v>0</v>
      </c>
      <c r="C100" s="118">
        <v>0</v>
      </c>
      <c r="D100" s="118">
        <v>0</v>
      </c>
      <c r="E100" s="118">
        <v>0</v>
      </c>
      <c r="F100" s="118">
        <v>0</v>
      </c>
      <c r="G100" s="118">
        <v>0</v>
      </c>
      <c r="H100" s="118">
        <v>0</v>
      </c>
      <c r="I100" s="118">
        <v>0</v>
      </c>
      <c r="J100" s="118">
        <v>0</v>
      </c>
      <c r="K100" s="118">
        <v>0</v>
      </c>
      <c r="L100" s="118">
        <v>0</v>
      </c>
      <c r="M100" s="118">
        <v>0</v>
      </c>
      <c r="N100" s="112">
        <v>0</v>
      </c>
      <c r="O100" s="124">
        <v>2</v>
      </c>
      <c r="P100" s="118"/>
      <c r="Q100" s="118"/>
    </row>
    <row r="101" spans="1:17" hidden="1">
      <c r="A101" s="112" t="s">
        <v>213</v>
      </c>
      <c r="B101" s="118">
        <v>28</v>
      </c>
      <c r="C101" s="118">
        <v>88</v>
      </c>
      <c r="D101" s="118">
        <v>94</v>
      </c>
      <c r="E101" s="118">
        <v>71</v>
      </c>
      <c r="F101" s="118">
        <v>82</v>
      </c>
      <c r="G101" s="118">
        <v>72</v>
      </c>
      <c r="H101" s="118">
        <v>92</v>
      </c>
      <c r="I101" s="118">
        <v>98</v>
      </c>
      <c r="J101" s="118">
        <v>121</v>
      </c>
      <c r="K101" s="118">
        <v>133</v>
      </c>
      <c r="L101" s="118">
        <v>131</v>
      </c>
      <c r="M101" s="118">
        <v>79</v>
      </c>
      <c r="N101" s="112">
        <v>83</v>
      </c>
      <c r="O101" s="124">
        <v>84</v>
      </c>
      <c r="P101" s="118"/>
      <c r="Q101" s="118"/>
    </row>
    <row r="102" spans="1:17" hidden="1">
      <c r="A102" s="112" t="s">
        <v>214</v>
      </c>
      <c r="B102" s="118">
        <v>1</v>
      </c>
      <c r="C102" s="118">
        <v>0</v>
      </c>
      <c r="D102" s="118">
        <v>0</v>
      </c>
      <c r="E102" s="118">
        <v>0</v>
      </c>
      <c r="F102" s="118">
        <v>0</v>
      </c>
      <c r="G102" s="118">
        <v>0</v>
      </c>
      <c r="H102" s="118">
        <v>2</v>
      </c>
      <c r="I102" s="118">
        <v>1</v>
      </c>
      <c r="J102" s="118">
        <v>0</v>
      </c>
      <c r="K102" s="118">
        <v>1</v>
      </c>
      <c r="L102" s="118">
        <v>0</v>
      </c>
      <c r="M102" s="118">
        <v>1</v>
      </c>
      <c r="N102" s="112">
        <v>0</v>
      </c>
      <c r="O102" s="124">
        <v>0</v>
      </c>
      <c r="P102" s="118"/>
      <c r="Q102" s="118"/>
    </row>
    <row r="103" spans="1:17" hidden="1">
      <c r="A103" s="112" t="s">
        <v>215</v>
      </c>
      <c r="B103" s="118">
        <v>13</v>
      </c>
      <c r="C103" s="118">
        <v>20</v>
      </c>
      <c r="D103" s="118">
        <v>7</v>
      </c>
      <c r="E103" s="118">
        <v>9</v>
      </c>
      <c r="F103" s="118">
        <v>8</v>
      </c>
      <c r="G103" s="118">
        <v>9</v>
      </c>
      <c r="H103" s="118">
        <v>12</v>
      </c>
      <c r="I103" s="118">
        <v>8</v>
      </c>
      <c r="J103" s="118">
        <v>7</v>
      </c>
      <c r="K103" s="118">
        <v>13</v>
      </c>
      <c r="L103" s="118">
        <v>15</v>
      </c>
      <c r="M103" s="118">
        <v>9</v>
      </c>
      <c r="N103" s="112">
        <v>10</v>
      </c>
      <c r="O103" s="124">
        <v>14</v>
      </c>
      <c r="P103" s="118"/>
      <c r="Q103" s="118"/>
    </row>
    <row r="104" spans="1:17" hidden="1">
      <c r="A104" s="112" t="s">
        <v>216</v>
      </c>
      <c r="B104" s="118">
        <v>26</v>
      </c>
      <c r="C104" s="118">
        <v>18</v>
      </c>
      <c r="D104" s="118">
        <v>19</v>
      </c>
      <c r="E104" s="118">
        <v>15</v>
      </c>
      <c r="F104" s="118">
        <v>24</v>
      </c>
      <c r="G104" s="118">
        <v>22</v>
      </c>
      <c r="H104" s="118">
        <v>18</v>
      </c>
      <c r="I104" s="118">
        <v>20</v>
      </c>
      <c r="J104" s="118">
        <v>22</v>
      </c>
      <c r="K104" s="118">
        <v>33</v>
      </c>
      <c r="L104" s="118">
        <v>29</v>
      </c>
      <c r="M104" s="118">
        <v>13</v>
      </c>
      <c r="N104" s="112">
        <v>17</v>
      </c>
      <c r="O104" s="124">
        <v>27</v>
      </c>
      <c r="P104" s="118"/>
      <c r="Q104" s="118"/>
    </row>
    <row r="105" spans="1:17" hidden="1">
      <c r="A105" s="112" t="s">
        <v>218</v>
      </c>
      <c r="B105" s="118">
        <v>1</v>
      </c>
      <c r="C105" s="118">
        <v>2</v>
      </c>
      <c r="D105" s="118">
        <v>2</v>
      </c>
      <c r="E105" s="118">
        <v>5</v>
      </c>
      <c r="F105" s="118">
        <v>1</v>
      </c>
      <c r="G105" s="118">
        <v>3</v>
      </c>
      <c r="H105" s="118">
        <v>3</v>
      </c>
      <c r="I105" s="118">
        <v>5</v>
      </c>
      <c r="J105" s="118">
        <v>2</v>
      </c>
      <c r="K105" s="118">
        <v>3</v>
      </c>
      <c r="L105" s="118">
        <v>5</v>
      </c>
      <c r="M105" s="118">
        <v>2</v>
      </c>
      <c r="N105" s="112">
        <v>0</v>
      </c>
      <c r="O105" s="124">
        <v>0</v>
      </c>
      <c r="P105" s="118"/>
      <c r="Q105" s="118"/>
    </row>
    <row r="106" spans="1:17" hidden="1">
      <c r="A106" s="112" t="s">
        <v>220</v>
      </c>
      <c r="B106" s="118">
        <v>2</v>
      </c>
      <c r="C106" s="118">
        <v>0</v>
      </c>
      <c r="D106" s="118">
        <v>0</v>
      </c>
      <c r="E106" s="118">
        <v>0</v>
      </c>
      <c r="F106" s="118">
        <v>0</v>
      </c>
      <c r="G106" s="118">
        <v>0</v>
      </c>
      <c r="H106" s="118">
        <v>0</v>
      </c>
      <c r="I106" s="118">
        <v>2</v>
      </c>
      <c r="J106" s="118">
        <v>2</v>
      </c>
      <c r="K106" s="118">
        <v>1</v>
      </c>
      <c r="L106" s="118">
        <v>0</v>
      </c>
      <c r="M106" s="118">
        <v>0</v>
      </c>
      <c r="N106" s="112">
        <v>0</v>
      </c>
      <c r="O106" s="124">
        <v>1</v>
      </c>
      <c r="P106" s="118"/>
      <c r="Q106" s="118"/>
    </row>
    <row r="107" spans="1:17" hidden="1">
      <c r="A107" s="112" t="s">
        <v>222</v>
      </c>
      <c r="B107" s="118">
        <v>9</v>
      </c>
      <c r="C107" s="118">
        <v>9</v>
      </c>
      <c r="D107" s="118">
        <v>9</v>
      </c>
      <c r="E107" s="118">
        <v>12</v>
      </c>
      <c r="F107" s="118">
        <v>0</v>
      </c>
      <c r="G107" s="118">
        <v>16</v>
      </c>
      <c r="H107" s="118">
        <v>8</v>
      </c>
      <c r="I107" s="118">
        <v>10</v>
      </c>
      <c r="J107" s="118">
        <v>14</v>
      </c>
      <c r="K107" s="118">
        <v>14</v>
      </c>
      <c r="L107" s="118">
        <v>18</v>
      </c>
      <c r="M107" s="118">
        <v>21</v>
      </c>
      <c r="N107" s="112">
        <v>15</v>
      </c>
      <c r="O107" s="124">
        <v>21</v>
      </c>
      <c r="P107" s="118"/>
      <c r="Q107" s="118"/>
    </row>
    <row r="108" spans="1:17" hidden="1">
      <c r="A108" s="112" t="s">
        <v>224</v>
      </c>
      <c r="B108" s="118">
        <v>1</v>
      </c>
      <c r="C108" s="118">
        <v>9</v>
      </c>
      <c r="D108" s="118">
        <v>10</v>
      </c>
      <c r="E108" s="118">
        <v>5</v>
      </c>
      <c r="F108" s="118">
        <v>10</v>
      </c>
      <c r="G108" s="118">
        <v>7</v>
      </c>
      <c r="H108" s="118">
        <v>13</v>
      </c>
      <c r="I108" s="118">
        <v>3</v>
      </c>
      <c r="J108" s="118">
        <v>8</v>
      </c>
      <c r="K108" s="118">
        <v>15</v>
      </c>
      <c r="L108" s="118">
        <v>8</v>
      </c>
      <c r="M108" s="118">
        <v>7</v>
      </c>
      <c r="N108" s="112">
        <v>8</v>
      </c>
      <c r="O108" s="124">
        <v>8</v>
      </c>
      <c r="P108" s="118"/>
      <c r="Q108" s="118"/>
    </row>
    <row r="109" spans="1:17" hidden="1">
      <c r="A109" s="112" t="s">
        <v>225</v>
      </c>
      <c r="B109" s="118">
        <v>14</v>
      </c>
      <c r="C109" s="118">
        <v>20</v>
      </c>
      <c r="D109" s="118">
        <v>15</v>
      </c>
      <c r="E109" s="118">
        <v>17</v>
      </c>
      <c r="F109" s="118">
        <v>12</v>
      </c>
      <c r="G109" s="118">
        <v>27</v>
      </c>
      <c r="H109" s="118">
        <v>25</v>
      </c>
      <c r="I109" s="118">
        <v>20</v>
      </c>
      <c r="J109" s="118">
        <v>16</v>
      </c>
      <c r="K109" s="118">
        <v>16</v>
      </c>
      <c r="L109" s="118">
        <v>21</v>
      </c>
      <c r="M109" s="118">
        <v>19</v>
      </c>
      <c r="N109" s="112">
        <v>21</v>
      </c>
      <c r="O109" s="124">
        <v>25</v>
      </c>
      <c r="P109" s="118"/>
      <c r="Q109" s="118"/>
    </row>
    <row r="110" spans="1:17" hidden="1">
      <c r="A110" s="112" t="s">
        <v>226</v>
      </c>
      <c r="B110" s="118">
        <v>135</v>
      </c>
      <c r="C110" s="118">
        <v>105</v>
      </c>
      <c r="D110" s="118">
        <v>144</v>
      </c>
      <c r="E110" s="118">
        <v>101</v>
      </c>
      <c r="F110" s="118">
        <v>101</v>
      </c>
      <c r="G110" s="118">
        <v>144</v>
      </c>
      <c r="H110" s="118">
        <v>130</v>
      </c>
      <c r="I110" s="118">
        <v>122</v>
      </c>
      <c r="J110" s="118">
        <v>128</v>
      </c>
      <c r="K110" s="118">
        <v>131</v>
      </c>
      <c r="L110" s="118">
        <v>133</v>
      </c>
      <c r="M110" s="118">
        <v>103</v>
      </c>
      <c r="N110" s="112">
        <v>81</v>
      </c>
      <c r="O110" s="124">
        <v>110</v>
      </c>
      <c r="P110" s="118"/>
      <c r="Q110" s="118"/>
    </row>
    <row r="111" spans="1:17" hidden="1">
      <c r="A111" s="112" t="s">
        <v>228</v>
      </c>
      <c r="B111" s="118">
        <v>0</v>
      </c>
      <c r="C111" s="118">
        <v>1</v>
      </c>
      <c r="D111" s="118">
        <v>1</v>
      </c>
      <c r="E111" s="118">
        <v>3</v>
      </c>
      <c r="F111" s="118">
        <v>0</v>
      </c>
      <c r="G111" s="118">
        <v>2</v>
      </c>
      <c r="H111" s="118">
        <v>3</v>
      </c>
      <c r="I111" s="118">
        <v>5</v>
      </c>
      <c r="J111" s="118">
        <v>3</v>
      </c>
      <c r="K111" s="118">
        <v>2</v>
      </c>
      <c r="L111" s="118">
        <v>0</v>
      </c>
      <c r="M111" s="118">
        <v>2</v>
      </c>
      <c r="N111" s="112">
        <v>2</v>
      </c>
      <c r="O111" s="124">
        <v>0</v>
      </c>
      <c r="P111" s="118"/>
      <c r="Q111" s="118"/>
    </row>
    <row r="112" spans="1:17" hidden="1">
      <c r="A112" s="112" t="s">
        <v>230</v>
      </c>
      <c r="B112" s="118">
        <v>5</v>
      </c>
      <c r="C112" s="118">
        <v>1</v>
      </c>
      <c r="D112" s="118">
        <v>1</v>
      </c>
      <c r="E112" s="118">
        <v>0</v>
      </c>
      <c r="F112" s="118">
        <v>3</v>
      </c>
      <c r="G112" s="118">
        <v>5</v>
      </c>
      <c r="H112" s="118">
        <v>3</v>
      </c>
      <c r="I112" s="118">
        <v>6</v>
      </c>
      <c r="J112" s="118">
        <v>2</v>
      </c>
      <c r="K112" s="118">
        <v>2</v>
      </c>
      <c r="L112" s="118">
        <v>1</v>
      </c>
      <c r="M112" s="118">
        <v>5</v>
      </c>
      <c r="N112" s="112">
        <v>0</v>
      </c>
      <c r="O112" s="124">
        <v>3</v>
      </c>
      <c r="P112" s="118"/>
      <c r="Q112" s="118"/>
    </row>
    <row r="113" spans="1:17" hidden="1">
      <c r="A113" s="112" t="s">
        <v>231</v>
      </c>
      <c r="B113" s="118">
        <v>50</v>
      </c>
      <c r="C113" s="118">
        <v>82</v>
      </c>
      <c r="D113" s="118">
        <v>92</v>
      </c>
      <c r="E113" s="118">
        <v>64</v>
      </c>
      <c r="F113" s="118">
        <v>38</v>
      </c>
      <c r="G113" s="118">
        <v>54</v>
      </c>
      <c r="H113" s="118">
        <v>60</v>
      </c>
      <c r="I113" s="118">
        <v>85</v>
      </c>
      <c r="J113" s="118">
        <v>97</v>
      </c>
      <c r="K113" s="118">
        <v>113</v>
      </c>
      <c r="L113" s="118">
        <v>101</v>
      </c>
      <c r="M113" s="118">
        <v>80</v>
      </c>
      <c r="N113" s="112">
        <v>101</v>
      </c>
      <c r="O113" s="124">
        <v>113</v>
      </c>
      <c r="P113" s="118"/>
      <c r="Q113" s="118"/>
    </row>
    <row r="114" spans="1:17" hidden="1">
      <c r="A114" s="112" t="s">
        <v>233</v>
      </c>
      <c r="B114" s="118">
        <v>1</v>
      </c>
      <c r="C114" s="118">
        <v>3</v>
      </c>
      <c r="D114" s="118">
        <v>1</v>
      </c>
      <c r="E114" s="118">
        <v>2</v>
      </c>
      <c r="F114" s="118">
        <v>1</v>
      </c>
      <c r="G114" s="118">
        <v>1</v>
      </c>
      <c r="H114" s="118">
        <v>5</v>
      </c>
      <c r="I114" s="118">
        <v>0</v>
      </c>
      <c r="J114" s="118">
        <v>2</v>
      </c>
      <c r="K114" s="118">
        <v>5</v>
      </c>
      <c r="L114" s="118">
        <v>2</v>
      </c>
      <c r="M114" s="118">
        <v>2</v>
      </c>
      <c r="N114" s="112">
        <v>1</v>
      </c>
      <c r="O114" s="124">
        <v>3</v>
      </c>
      <c r="P114" s="118"/>
      <c r="Q114" s="118"/>
    </row>
    <row r="115" spans="1:17" hidden="1">
      <c r="A115" s="112" t="s">
        <v>111</v>
      </c>
      <c r="B115" s="118">
        <v>192</v>
      </c>
      <c r="C115" s="118">
        <v>213</v>
      </c>
      <c r="D115" s="118">
        <v>174</v>
      </c>
      <c r="E115" s="118">
        <v>129</v>
      </c>
      <c r="F115" s="118">
        <v>100</v>
      </c>
      <c r="G115" s="118">
        <v>151</v>
      </c>
      <c r="H115" s="118">
        <v>156</v>
      </c>
      <c r="I115" s="118">
        <v>160</v>
      </c>
      <c r="J115" s="118">
        <v>129</v>
      </c>
      <c r="K115" s="118">
        <v>129</v>
      </c>
      <c r="L115" s="118">
        <v>133</v>
      </c>
      <c r="M115" s="118">
        <v>123</v>
      </c>
      <c r="N115" s="112">
        <v>133</v>
      </c>
      <c r="O115" s="124">
        <v>153</v>
      </c>
      <c r="P115" s="118"/>
      <c r="Q115" s="118"/>
    </row>
    <row r="116" spans="1:17" hidden="1">
      <c r="A116" s="112" t="s">
        <v>236</v>
      </c>
      <c r="B116" s="118">
        <v>54</v>
      </c>
      <c r="C116" s="118">
        <v>44</v>
      </c>
      <c r="D116" s="118">
        <v>56</v>
      </c>
      <c r="E116" s="118">
        <v>27</v>
      </c>
      <c r="F116" s="118">
        <v>53</v>
      </c>
      <c r="G116" s="118">
        <v>36</v>
      </c>
      <c r="H116" s="118">
        <v>38</v>
      </c>
      <c r="I116" s="118">
        <v>41</v>
      </c>
      <c r="J116" s="118">
        <v>53</v>
      </c>
      <c r="K116" s="118">
        <v>40</v>
      </c>
      <c r="L116" s="118">
        <v>41</v>
      </c>
      <c r="M116" s="118">
        <v>33</v>
      </c>
      <c r="N116" s="112">
        <v>42</v>
      </c>
      <c r="O116" s="124">
        <v>26</v>
      </c>
      <c r="P116" s="118"/>
      <c r="Q116" s="118"/>
    </row>
    <row r="117" spans="1:17" hidden="1">
      <c r="A117" s="112" t="s">
        <v>237</v>
      </c>
      <c r="B117" s="118">
        <v>3</v>
      </c>
      <c r="C117" s="118">
        <v>3</v>
      </c>
      <c r="D117" s="118">
        <v>13</v>
      </c>
      <c r="E117" s="118">
        <v>2</v>
      </c>
      <c r="F117" s="118">
        <v>4</v>
      </c>
      <c r="G117" s="118">
        <v>9</v>
      </c>
      <c r="H117" s="118">
        <v>9</v>
      </c>
      <c r="I117" s="118">
        <v>11</v>
      </c>
      <c r="J117" s="118">
        <v>8</v>
      </c>
      <c r="K117" s="118">
        <v>9</v>
      </c>
      <c r="L117" s="118">
        <v>5</v>
      </c>
      <c r="M117" s="118">
        <v>1</v>
      </c>
      <c r="N117" s="112">
        <v>2</v>
      </c>
      <c r="O117" s="124">
        <v>4</v>
      </c>
      <c r="P117" s="118"/>
      <c r="Q117" s="118"/>
    </row>
    <row r="118" spans="1:17" hidden="1">
      <c r="A118" s="112" t="s">
        <v>239</v>
      </c>
      <c r="B118" s="118">
        <v>8</v>
      </c>
      <c r="C118" s="118">
        <v>8</v>
      </c>
      <c r="D118" s="118">
        <v>4</v>
      </c>
      <c r="E118" s="118">
        <v>9</v>
      </c>
      <c r="F118" s="118">
        <v>9</v>
      </c>
      <c r="G118" s="118">
        <v>4</v>
      </c>
      <c r="H118" s="118">
        <v>17</v>
      </c>
      <c r="I118" s="118">
        <v>17</v>
      </c>
      <c r="J118" s="118">
        <v>17</v>
      </c>
      <c r="K118" s="118">
        <v>19</v>
      </c>
      <c r="L118" s="118">
        <v>18</v>
      </c>
      <c r="M118" s="118">
        <v>11</v>
      </c>
      <c r="N118" s="112">
        <v>8</v>
      </c>
      <c r="O118" s="124">
        <v>5</v>
      </c>
      <c r="P118" s="118"/>
      <c r="Q118" s="118"/>
    </row>
    <row r="119" spans="1:17" hidden="1">
      <c r="A119" s="116" t="s">
        <v>241</v>
      </c>
      <c r="B119" s="118">
        <v>17</v>
      </c>
      <c r="C119" s="118">
        <v>20</v>
      </c>
      <c r="D119" s="118">
        <v>35</v>
      </c>
      <c r="E119" s="118">
        <v>34</v>
      </c>
      <c r="F119" s="118">
        <v>32</v>
      </c>
      <c r="G119" s="118">
        <v>27</v>
      </c>
      <c r="H119" s="118">
        <v>24</v>
      </c>
      <c r="I119" s="118">
        <v>25</v>
      </c>
      <c r="J119" s="118">
        <v>23</v>
      </c>
      <c r="K119" s="118">
        <v>28</v>
      </c>
      <c r="L119" s="118">
        <v>49</v>
      </c>
      <c r="M119" s="118">
        <v>24</v>
      </c>
      <c r="N119" s="112">
        <v>36</v>
      </c>
      <c r="O119" s="124">
        <v>49</v>
      </c>
      <c r="P119" s="118"/>
      <c r="Q119" s="118"/>
    </row>
    <row r="120" spans="1:17" hidden="1">
      <c r="A120" s="112" t="s">
        <v>243</v>
      </c>
      <c r="B120" s="118">
        <v>10</v>
      </c>
      <c r="C120" s="118">
        <v>15</v>
      </c>
      <c r="D120" s="118">
        <v>4</v>
      </c>
      <c r="E120" s="118">
        <v>9</v>
      </c>
      <c r="F120" s="118">
        <v>10</v>
      </c>
      <c r="G120" s="118">
        <v>18</v>
      </c>
      <c r="H120" s="118">
        <v>11</v>
      </c>
      <c r="I120" s="118">
        <v>13</v>
      </c>
      <c r="J120" s="118">
        <v>11</v>
      </c>
      <c r="K120" s="118">
        <v>8</v>
      </c>
      <c r="L120" s="118">
        <v>13</v>
      </c>
      <c r="M120" s="118">
        <v>9</v>
      </c>
      <c r="N120" s="112">
        <v>15</v>
      </c>
      <c r="O120" s="124">
        <v>16</v>
      </c>
      <c r="P120" s="118"/>
      <c r="Q120" s="118"/>
    </row>
    <row r="121" spans="1:17" hidden="1">
      <c r="A121" s="112" t="s">
        <v>245</v>
      </c>
      <c r="B121" s="118">
        <v>0</v>
      </c>
      <c r="C121" s="118">
        <v>2</v>
      </c>
      <c r="D121" s="118">
        <v>2</v>
      </c>
      <c r="E121" s="118">
        <v>1</v>
      </c>
      <c r="F121" s="118">
        <v>1</v>
      </c>
      <c r="G121" s="118">
        <v>4</v>
      </c>
      <c r="H121" s="118">
        <v>4</v>
      </c>
      <c r="I121" s="118">
        <v>1</v>
      </c>
      <c r="J121" s="118">
        <v>0</v>
      </c>
      <c r="K121" s="118">
        <v>6</v>
      </c>
      <c r="L121" s="118">
        <v>3</v>
      </c>
      <c r="M121" s="118">
        <v>3</v>
      </c>
      <c r="N121" s="112">
        <v>2</v>
      </c>
      <c r="O121" s="124">
        <v>0</v>
      </c>
      <c r="P121" s="118"/>
      <c r="Q121" s="118"/>
    </row>
    <row r="122" spans="1:17" hidden="1">
      <c r="A122" s="112" t="s">
        <v>246</v>
      </c>
      <c r="B122" s="118">
        <v>28</v>
      </c>
      <c r="C122" s="118">
        <v>20</v>
      </c>
      <c r="D122" s="118">
        <v>20</v>
      </c>
      <c r="E122" s="118">
        <v>9</v>
      </c>
      <c r="F122" s="118">
        <v>23</v>
      </c>
      <c r="G122" s="118">
        <v>39</v>
      </c>
      <c r="H122" s="118">
        <v>18</v>
      </c>
      <c r="I122" s="118">
        <v>34</v>
      </c>
      <c r="J122" s="118">
        <v>22</v>
      </c>
      <c r="K122" s="118">
        <v>10</v>
      </c>
      <c r="L122" s="118">
        <v>13</v>
      </c>
      <c r="M122" s="118">
        <v>13</v>
      </c>
      <c r="N122" s="112">
        <v>13</v>
      </c>
      <c r="O122" s="124">
        <v>28</v>
      </c>
      <c r="P122" s="118"/>
      <c r="Q122" s="118"/>
    </row>
    <row r="123" spans="1:17" hidden="1">
      <c r="A123" s="112" t="s">
        <v>66</v>
      </c>
      <c r="B123" s="118">
        <v>18</v>
      </c>
      <c r="C123" s="118">
        <v>9</v>
      </c>
      <c r="D123" s="118">
        <v>5</v>
      </c>
      <c r="E123" s="118">
        <v>5</v>
      </c>
      <c r="F123" s="118">
        <v>7</v>
      </c>
      <c r="G123" s="118">
        <v>8</v>
      </c>
      <c r="H123" s="118">
        <v>8</v>
      </c>
      <c r="I123" s="118">
        <v>4</v>
      </c>
      <c r="J123" s="118">
        <v>4</v>
      </c>
      <c r="K123" s="118">
        <v>8</v>
      </c>
      <c r="L123" s="118">
        <v>4</v>
      </c>
      <c r="M123" s="118">
        <v>8</v>
      </c>
      <c r="N123" s="112">
        <v>11</v>
      </c>
      <c r="O123" s="124">
        <v>3</v>
      </c>
      <c r="P123" s="118"/>
      <c r="Q123" s="118"/>
    </row>
    <row r="124" spans="1:17" hidden="1">
      <c r="A124" s="112" t="s">
        <v>249</v>
      </c>
      <c r="B124" s="118">
        <v>38</v>
      </c>
      <c r="C124" s="118">
        <v>29</v>
      </c>
      <c r="D124" s="118">
        <v>40</v>
      </c>
      <c r="E124" s="118">
        <v>29</v>
      </c>
      <c r="F124" s="118">
        <v>24</v>
      </c>
      <c r="G124" s="118">
        <v>27</v>
      </c>
      <c r="H124" s="118">
        <v>25</v>
      </c>
      <c r="I124" s="118">
        <v>36</v>
      </c>
      <c r="J124" s="118">
        <v>37</v>
      </c>
      <c r="K124" s="118">
        <v>38</v>
      </c>
      <c r="L124" s="118">
        <v>51</v>
      </c>
      <c r="M124" s="118">
        <v>47</v>
      </c>
      <c r="N124" s="112">
        <v>41</v>
      </c>
      <c r="O124" s="124">
        <v>35</v>
      </c>
      <c r="P124" s="118"/>
      <c r="Q124" s="118"/>
    </row>
    <row r="125" spans="1:17" hidden="1">
      <c r="A125" s="112" t="s">
        <v>251</v>
      </c>
      <c r="B125" s="118">
        <v>16</v>
      </c>
      <c r="C125" s="118">
        <v>16</v>
      </c>
      <c r="D125" s="118">
        <v>10</v>
      </c>
      <c r="E125" s="118">
        <v>15</v>
      </c>
      <c r="F125" s="118">
        <v>14</v>
      </c>
      <c r="G125" s="118">
        <v>13</v>
      </c>
      <c r="H125" s="118">
        <v>25</v>
      </c>
      <c r="I125" s="118">
        <v>14</v>
      </c>
      <c r="J125" s="118">
        <v>23</v>
      </c>
      <c r="K125" s="118">
        <v>23</v>
      </c>
      <c r="L125" s="118">
        <v>13</v>
      </c>
      <c r="M125" s="118">
        <v>12</v>
      </c>
      <c r="N125" s="112">
        <v>11</v>
      </c>
      <c r="O125" s="124">
        <v>11</v>
      </c>
      <c r="P125" s="118"/>
      <c r="Q125" s="118"/>
    </row>
    <row r="126" spans="1:17" hidden="1">
      <c r="A126" s="112" t="s">
        <v>253</v>
      </c>
      <c r="B126" s="118">
        <v>13</v>
      </c>
      <c r="C126" s="118">
        <v>8</v>
      </c>
      <c r="D126" s="118">
        <v>12</v>
      </c>
      <c r="E126" s="118">
        <v>10</v>
      </c>
      <c r="F126" s="118">
        <v>8</v>
      </c>
      <c r="G126" s="118">
        <v>16</v>
      </c>
      <c r="H126" s="118">
        <v>15</v>
      </c>
      <c r="I126" s="118">
        <v>8</v>
      </c>
      <c r="J126" s="118">
        <v>4</v>
      </c>
      <c r="K126" s="118">
        <v>9</v>
      </c>
      <c r="L126" s="118">
        <v>7</v>
      </c>
      <c r="M126" s="118">
        <v>7</v>
      </c>
      <c r="N126" s="112">
        <v>10</v>
      </c>
      <c r="O126" s="124">
        <v>22</v>
      </c>
      <c r="P126" s="118"/>
      <c r="Q126" s="118"/>
    </row>
    <row r="127" spans="1:17" hidden="1">
      <c r="A127" s="112" t="s">
        <v>63</v>
      </c>
      <c r="B127" s="118">
        <v>126</v>
      </c>
      <c r="C127" s="118">
        <v>207</v>
      </c>
      <c r="D127" s="118">
        <v>160</v>
      </c>
      <c r="E127" s="118">
        <v>101</v>
      </c>
      <c r="F127" s="118">
        <v>105</v>
      </c>
      <c r="G127" s="118">
        <v>268</v>
      </c>
      <c r="H127" s="118">
        <v>173</v>
      </c>
      <c r="I127" s="118">
        <v>162</v>
      </c>
      <c r="J127" s="118">
        <v>167</v>
      </c>
      <c r="K127" s="118">
        <v>164</v>
      </c>
      <c r="L127" s="118">
        <v>163</v>
      </c>
      <c r="M127" s="118">
        <v>152</v>
      </c>
      <c r="N127" s="112">
        <v>157</v>
      </c>
      <c r="O127" s="124">
        <v>146</v>
      </c>
      <c r="P127" s="118"/>
      <c r="Q127" s="118"/>
    </row>
    <row r="128" spans="1:17" hidden="1">
      <c r="A128" s="112" t="s">
        <v>256</v>
      </c>
      <c r="B128" s="118">
        <v>1</v>
      </c>
      <c r="C128" s="118">
        <v>4</v>
      </c>
      <c r="D128" s="118">
        <v>1</v>
      </c>
      <c r="E128" s="118">
        <v>0</v>
      </c>
      <c r="F128" s="118">
        <v>1</v>
      </c>
      <c r="G128" s="118">
        <v>1</v>
      </c>
      <c r="H128" s="118">
        <v>3</v>
      </c>
      <c r="I128" s="118">
        <v>0</v>
      </c>
      <c r="J128" s="118">
        <v>2</v>
      </c>
      <c r="K128" s="118">
        <v>5</v>
      </c>
      <c r="L128" s="118">
        <v>1</v>
      </c>
      <c r="M128" s="118">
        <v>4</v>
      </c>
      <c r="N128" s="112">
        <v>1</v>
      </c>
      <c r="O128" s="124">
        <v>5</v>
      </c>
      <c r="P128" s="118"/>
      <c r="Q128" s="118"/>
    </row>
    <row r="129" spans="1:17" hidden="1">
      <c r="A129" s="112" t="s">
        <v>258</v>
      </c>
      <c r="B129" s="118">
        <v>2</v>
      </c>
      <c r="C129" s="118">
        <v>2</v>
      </c>
      <c r="D129" s="118">
        <v>5</v>
      </c>
      <c r="E129" s="118">
        <v>7</v>
      </c>
      <c r="F129" s="118">
        <v>5</v>
      </c>
      <c r="G129" s="118">
        <v>3</v>
      </c>
      <c r="H129" s="118">
        <v>5</v>
      </c>
      <c r="I129" s="118">
        <v>12</v>
      </c>
      <c r="J129" s="118">
        <v>10</v>
      </c>
      <c r="K129" s="118">
        <v>11</v>
      </c>
      <c r="L129" s="118">
        <v>4</v>
      </c>
      <c r="M129" s="118">
        <v>4</v>
      </c>
      <c r="N129" s="112">
        <v>4</v>
      </c>
      <c r="O129" s="124">
        <v>9</v>
      </c>
      <c r="P129" s="118"/>
      <c r="Q129" s="118"/>
    </row>
    <row r="130" spans="1:17" hidden="1">
      <c r="A130" s="112" t="s">
        <v>260</v>
      </c>
      <c r="B130" s="118">
        <v>23</v>
      </c>
      <c r="C130" s="118">
        <v>18</v>
      </c>
      <c r="D130" s="118">
        <v>20</v>
      </c>
      <c r="E130" s="118">
        <v>10</v>
      </c>
      <c r="F130" s="118">
        <v>8</v>
      </c>
      <c r="G130" s="118">
        <v>20</v>
      </c>
      <c r="H130" s="118">
        <v>15</v>
      </c>
      <c r="I130" s="118">
        <v>14</v>
      </c>
      <c r="J130" s="118">
        <v>16</v>
      </c>
      <c r="K130" s="118">
        <v>10</v>
      </c>
      <c r="L130" s="118">
        <v>12</v>
      </c>
      <c r="M130" s="118">
        <v>14</v>
      </c>
      <c r="N130" s="112">
        <v>11</v>
      </c>
      <c r="O130" s="124">
        <v>16</v>
      </c>
      <c r="P130" s="118"/>
      <c r="Q130" s="118"/>
    </row>
    <row r="131" spans="1:17" hidden="1">
      <c r="A131" s="112" t="s">
        <v>262</v>
      </c>
      <c r="B131" s="118">
        <v>5</v>
      </c>
      <c r="C131" s="118">
        <v>1</v>
      </c>
      <c r="D131" s="118">
        <v>1</v>
      </c>
      <c r="E131" s="118">
        <v>2</v>
      </c>
      <c r="F131" s="118">
        <v>2</v>
      </c>
      <c r="G131" s="118">
        <v>6</v>
      </c>
      <c r="H131" s="118">
        <v>2</v>
      </c>
      <c r="I131" s="118">
        <v>6</v>
      </c>
      <c r="J131" s="118">
        <v>0</v>
      </c>
      <c r="K131" s="118">
        <v>4</v>
      </c>
      <c r="L131" s="118">
        <v>3</v>
      </c>
      <c r="M131" s="118">
        <v>2</v>
      </c>
      <c r="N131" s="112">
        <v>1</v>
      </c>
      <c r="O131" s="124">
        <v>2</v>
      </c>
      <c r="P131" s="118"/>
      <c r="Q131" s="118"/>
    </row>
    <row r="132" spans="1:17" hidden="1">
      <c r="A132" s="112" t="s">
        <v>263</v>
      </c>
      <c r="B132" s="118">
        <v>98</v>
      </c>
      <c r="C132" s="118">
        <v>83</v>
      </c>
      <c r="D132" s="118">
        <v>75</v>
      </c>
      <c r="E132" s="118">
        <v>65</v>
      </c>
      <c r="F132" s="118">
        <v>67</v>
      </c>
      <c r="G132" s="118">
        <v>80</v>
      </c>
      <c r="H132" s="118">
        <v>75</v>
      </c>
      <c r="I132" s="118">
        <v>63</v>
      </c>
      <c r="J132" s="118">
        <v>62</v>
      </c>
      <c r="K132" s="118">
        <v>76</v>
      </c>
      <c r="L132" s="118">
        <v>77</v>
      </c>
      <c r="M132" s="118">
        <v>70</v>
      </c>
      <c r="N132" s="112">
        <v>66</v>
      </c>
      <c r="O132" s="124">
        <v>57</v>
      </c>
      <c r="P132" s="118"/>
      <c r="Q132" s="118"/>
    </row>
    <row r="133" spans="1:17" hidden="1">
      <c r="A133" s="112" t="s">
        <v>265</v>
      </c>
      <c r="B133" s="118">
        <v>109</v>
      </c>
      <c r="C133" s="118">
        <v>118</v>
      </c>
      <c r="D133" s="118">
        <v>146</v>
      </c>
      <c r="E133" s="118">
        <v>101</v>
      </c>
      <c r="F133" s="118">
        <v>111</v>
      </c>
      <c r="G133" s="118">
        <v>107</v>
      </c>
      <c r="H133" s="118">
        <v>137</v>
      </c>
      <c r="I133" s="118">
        <v>143</v>
      </c>
      <c r="J133" s="118">
        <v>127</v>
      </c>
      <c r="K133" s="118">
        <v>148</v>
      </c>
      <c r="L133" s="118">
        <v>101</v>
      </c>
      <c r="M133" s="118">
        <v>92</v>
      </c>
      <c r="N133" s="112">
        <v>102</v>
      </c>
      <c r="O133" s="124">
        <v>107</v>
      </c>
      <c r="P133" s="118"/>
      <c r="Q133" s="118"/>
    </row>
    <row r="134" spans="1:17" hidden="1">
      <c r="A134" s="112" t="s">
        <v>267</v>
      </c>
      <c r="B134" s="118">
        <v>10</v>
      </c>
      <c r="C134" s="118">
        <v>10</v>
      </c>
      <c r="D134" s="118">
        <v>12</v>
      </c>
      <c r="E134" s="118">
        <v>5</v>
      </c>
      <c r="F134" s="118">
        <v>10</v>
      </c>
      <c r="G134" s="118">
        <v>7</v>
      </c>
      <c r="H134" s="118">
        <v>12</v>
      </c>
      <c r="I134" s="118">
        <v>8</v>
      </c>
      <c r="J134" s="118">
        <v>17</v>
      </c>
      <c r="K134" s="118">
        <v>16</v>
      </c>
      <c r="L134" s="118">
        <v>12</v>
      </c>
      <c r="M134" s="118">
        <v>12</v>
      </c>
      <c r="N134" s="112">
        <v>15</v>
      </c>
      <c r="O134" s="124">
        <v>11</v>
      </c>
      <c r="P134" s="118"/>
      <c r="Q134" s="118"/>
    </row>
    <row r="135" spans="1:17" hidden="1">
      <c r="A135" s="112" t="s">
        <v>268</v>
      </c>
      <c r="B135" s="118">
        <v>8</v>
      </c>
      <c r="C135" s="118">
        <v>19</v>
      </c>
      <c r="D135" s="118">
        <v>16</v>
      </c>
      <c r="E135" s="118">
        <v>22</v>
      </c>
      <c r="F135" s="118">
        <v>22</v>
      </c>
      <c r="G135" s="118">
        <v>18</v>
      </c>
      <c r="H135" s="118">
        <v>17</v>
      </c>
      <c r="I135" s="118">
        <v>14</v>
      </c>
      <c r="J135" s="118">
        <v>11</v>
      </c>
      <c r="K135" s="118">
        <v>14</v>
      </c>
      <c r="L135" s="118">
        <v>11</v>
      </c>
      <c r="M135" s="118">
        <v>15</v>
      </c>
      <c r="N135" s="112">
        <v>16</v>
      </c>
      <c r="O135" s="124">
        <v>17</v>
      </c>
      <c r="P135" s="118"/>
      <c r="Q135" s="118"/>
    </row>
    <row r="136" spans="1:17" hidden="1">
      <c r="A136" s="112" t="s">
        <v>270</v>
      </c>
      <c r="B136" s="118">
        <v>73</v>
      </c>
      <c r="C136" s="118">
        <v>59</v>
      </c>
      <c r="D136" s="118">
        <v>73</v>
      </c>
      <c r="E136" s="118">
        <v>66</v>
      </c>
      <c r="F136" s="118">
        <v>53</v>
      </c>
      <c r="G136" s="118">
        <v>52</v>
      </c>
      <c r="H136" s="118">
        <v>64</v>
      </c>
      <c r="I136" s="118">
        <v>57</v>
      </c>
      <c r="J136" s="118">
        <v>81</v>
      </c>
      <c r="K136" s="118">
        <v>61</v>
      </c>
      <c r="L136" s="118">
        <v>56</v>
      </c>
      <c r="M136" s="118">
        <v>57</v>
      </c>
      <c r="N136" s="112">
        <v>47</v>
      </c>
      <c r="O136" s="124">
        <v>76</v>
      </c>
      <c r="P136" s="118"/>
      <c r="Q136" s="118"/>
    </row>
    <row r="137" spans="1:17" hidden="1">
      <c r="A137" s="112" t="s">
        <v>272</v>
      </c>
      <c r="B137" s="118">
        <v>7</v>
      </c>
      <c r="C137" s="118">
        <v>5</v>
      </c>
      <c r="D137" s="118">
        <v>15</v>
      </c>
      <c r="E137" s="118">
        <v>13</v>
      </c>
      <c r="F137" s="118">
        <v>8</v>
      </c>
      <c r="G137" s="118">
        <v>12</v>
      </c>
      <c r="H137" s="118">
        <v>10</v>
      </c>
      <c r="I137" s="118">
        <v>13</v>
      </c>
      <c r="J137" s="118">
        <v>6</v>
      </c>
      <c r="K137" s="118">
        <v>11</v>
      </c>
      <c r="L137" s="118">
        <v>10</v>
      </c>
      <c r="M137" s="118">
        <v>9</v>
      </c>
      <c r="N137" s="112">
        <v>12</v>
      </c>
      <c r="O137" s="124">
        <v>13</v>
      </c>
      <c r="P137" s="118"/>
      <c r="Q137" s="118"/>
    </row>
    <row r="138" spans="1:17" hidden="1">
      <c r="A138" s="112" t="s">
        <v>273</v>
      </c>
      <c r="B138" s="118">
        <v>25</v>
      </c>
      <c r="C138" s="118">
        <v>20</v>
      </c>
      <c r="D138" s="118">
        <v>24</v>
      </c>
      <c r="E138" s="118">
        <v>19</v>
      </c>
      <c r="F138" s="118">
        <v>26</v>
      </c>
      <c r="G138" s="118">
        <v>17</v>
      </c>
      <c r="H138" s="118">
        <v>13</v>
      </c>
      <c r="I138" s="118">
        <v>16</v>
      </c>
      <c r="J138" s="118">
        <v>18</v>
      </c>
      <c r="K138" s="118">
        <v>13</v>
      </c>
      <c r="L138" s="118">
        <v>19</v>
      </c>
      <c r="M138" s="118">
        <v>20</v>
      </c>
      <c r="N138" s="112">
        <v>16</v>
      </c>
      <c r="O138" s="124">
        <v>22</v>
      </c>
      <c r="P138" s="118"/>
      <c r="Q138" s="118"/>
    </row>
    <row r="139" spans="1:17" hidden="1">
      <c r="A139" s="112" t="s">
        <v>275</v>
      </c>
      <c r="B139" s="118">
        <v>195</v>
      </c>
      <c r="C139" s="118">
        <v>221</v>
      </c>
      <c r="D139" s="118">
        <v>279</v>
      </c>
      <c r="E139" s="118">
        <v>124</v>
      </c>
      <c r="F139" s="118">
        <v>121</v>
      </c>
      <c r="G139" s="118">
        <v>215</v>
      </c>
      <c r="H139" s="118">
        <v>153</v>
      </c>
      <c r="I139" s="118">
        <v>186</v>
      </c>
      <c r="J139" s="118">
        <v>200</v>
      </c>
      <c r="K139" s="118">
        <v>243</v>
      </c>
      <c r="L139" s="118">
        <v>203</v>
      </c>
      <c r="M139" s="118">
        <v>207</v>
      </c>
      <c r="N139" s="112">
        <v>175</v>
      </c>
      <c r="O139" s="124">
        <v>203</v>
      </c>
      <c r="P139" s="118"/>
      <c r="Q139" s="118"/>
    </row>
    <row r="140" spans="1:17" hidden="1">
      <c r="A140" s="112" t="s">
        <v>277</v>
      </c>
      <c r="B140" s="118">
        <v>28</v>
      </c>
      <c r="C140" s="118">
        <v>16</v>
      </c>
      <c r="D140" s="118">
        <v>13</v>
      </c>
      <c r="E140" s="118">
        <v>4</v>
      </c>
      <c r="F140" s="118">
        <v>8</v>
      </c>
      <c r="G140" s="118">
        <v>12</v>
      </c>
      <c r="H140" s="118">
        <v>17</v>
      </c>
      <c r="I140" s="118">
        <v>20</v>
      </c>
      <c r="J140" s="118">
        <v>23</v>
      </c>
      <c r="K140" s="118">
        <v>30</v>
      </c>
      <c r="L140" s="118">
        <v>14</v>
      </c>
      <c r="M140" s="118">
        <v>23</v>
      </c>
      <c r="N140" s="112">
        <v>25</v>
      </c>
      <c r="O140" s="124">
        <v>20</v>
      </c>
      <c r="P140" s="118"/>
      <c r="Q140" s="118"/>
    </row>
    <row r="141" spans="1:17" hidden="1">
      <c r="A141" s="112" t="s">
        <v>278</v>
      </c>
      <c r="B141" s="118">
        <v>10</v>
      </c>
      <c r="C141" s="118">
        <v>19</v>
      </c>
      <c r="D141" s="118">
        <v>9</v>
      </c>
      <c r="E141" s="118">
        <v>3</v>
      </c>
      <c r="F141" s="118">
        <v>7</v>
      </c>
      <c r="G141" s="118">
        <v>10</v>
      </c>
      <c r="H141" s="118">
        <v>5</v>
      </c>
      <c r="I141" s="118">
        <v>10</v>
      </c>
      <c r="J141" s="118">
        <v>14</v>
      </c>
      <c r="K141" s="118">
        <v>13</v>
      </c>
      <c r="L141" s="118">
        <v>13</v>
      </c>
      <c r="M141" s="118">
        <v>2</v>
      </c>
      <c r="N141" s="112">
        <v>13</v>
      </c>
      <c r="O141" s="124">
        <v>6</v>
      </c>
      <c r="P141" s="118"/>
      <c r="Q141" s="118"/>
    </row>
    <row r="142" spans="1:17" hidden="1">
      <c r="A142" s="112" t="s">
        <v>280</v>
      </c>
      <c r="B142" s="118">
        <v>20</v>
      </c>
      <c r="C142" s="118">
        <v>14</v>
      </c>
      <c r="D142" s="118">
        <v>23</v>
      </c>
      <c r="E142" s="118">
        <v>12</v>
      </c>
      <c r="F142" s="118">
        <v>14</v>
      </c>
      <c r="G142" s="118">
        <v>14</v>
      </c>
      <c r="H142" s="118">
        <v>17</v>
      </c>
      <c r="I142" s="118">
        <v>16</v>
      </c>
      <c r="J142" s="118">
        <v>26</v>
      </c>
      <c r="K142" s="118">
        <v>18</v>
      </c>
      <c r="L142" s="118">
        <v>18</v>
      </c>
      <c r="M142" s="118">
        <v>25</v>
      </c>
      <c r="N142" s="112">
        <v>11</v>
      </c>
      <c r="O142" s="124">
        <v>14</v>
      </c>
      <c r="P142" s="118"/>
      <c r="Q142" s="118"/>
    </row>
    <row r="143" spans="1:17" hidden="1">
      <c r="A143" s="112" t="s">
        <v>281</v>
      </c>
      <c r="B143" s="118">
        <v>5</v>
      </c>
      <c r="C143" s="118">
        <v>6</v>
      </c>
      <c r="D143" s="118">
        <v>6</v>
      </c>
      <c r="E143" s="118">
        <v>2</v>
      </c>
      <c r="F143" s="118">
        <v>3</v>
      </c>
      <c r="G143" s="118">
        <v>7</v>
      </c>
      <c r="H143" s="118">
        <v>4</v>
      </c>
      <c r="I143" s="118">
        <v>3</v>
      </c>
      <c r="J143" s="118">
        <v>7</v>
      </c>
      <c r="K143" s="118">
        <v>7</v>
      </c>
      <c r="L143" s="118">
        <v>8</v>
      </c>
      <c r="M143" s="118">
        <v>4</v>
      </c>
      <c r="N143" s="112">
        <v>4</v>
      </c>
      <c r="O143" s="124">
        <v>4</v>
      </c>
      <c r="P143" s="118"/>
      <c r="Q143" s="118"/>
    </row>
    <row r="144" spans="1:17" hidden="1">
      <c r="A144" s="112" t="s">
        <v>282</v>
      </c>
      <c r="B144" s="118">
        <v>47</v>
      </c>
      <c r="C144" s="118">
        <v>45</v>
      </c>
      <c r="D144" s="118">
        <v>42</v>
      </c>
      <c r="E144" s="118">
        <v>42</v>
      </c>
      <c r="F144" s="118">
        <v>41</v>
      </c>
      <c r="G144" s="118">
        <v>39</v>
      </c>
      <c r="H144" s="118">
        <v>31</v>
      </c>
      <c r="I144" s="118">
        <v>50</v>
      </c>
      <c r="J144" s="118">
        <v>42</v>
      </c>
      <c r="K144" s="118">
        <v>57</v>
      </c>
      <c r="L144" s="118">
        <v>51</v>
      </c>
      <c r="M144" s="118">
        <v>66</v>
      </c>
      <c r="N144" s="112">
        <v>49</v>
      </c>
      <c r="O144" s="124">
        <v>39</v>
      </c>
      <c r="P144" s="118"/>
      <c r="Q144" s="118"/>
    </row>
    <row r="145" spans="1:17" hidden="1">
      <c r="A145" s="112" t="s">
        <v>284</v>
      </c>
      <c r="B145" s="118">
        <v>2</v>
      </c>
      <c r="C145" s="118">
        <v>4</v>
      </c>
      <c r="D145" s="118">
        <v>3</v>
      </c>
      <c r="E145" s="118">
        <v>0</v>
      </c>
      <c r="F145" s="118">
        <v>10</v>
      </c>
      <c r="G145" s="118">
        <v>0</v>
      </c>
      <c r="H145" s="118">
        <v>2</v>
      </c>
      <c r="I145" s="118">
        <v>4</v>
      </c>
      <c r="J145" s="118">
        <v>8</v>
      </c>
      <c r="K145" s="118">
        <v>2</v>
      </c>
      <c r="L145" s="118">
        <v>6</v>
      </c>
      <c r="M145" s="118">
        <v>4</v>
      </c>
      <c r="N145" s="112">
        <v>4</v>
      </c>
      <c r="O145" s="124">
        <v>0</v>
      </c>
      <c r="P145" s="118"/>
      <c r="Q145" s="118"/>
    </row>
    <row r="146" spans="1:17" hidden="1">
      <c r="A146" s="112" t="s">
        <v>286</v>
      </c>
      <c r="B146" s="118">
        <v>0</v>
      </c>
      <c r="C146" s="118">
        <v>0</v>
      </c>
      <c r="D146" s="118">
        <v>1</v>
      </c>
      <c r="E146" s="118">
        <v>0</v>
      </c>
      <c r="F146" s="118">
        <v>0</v>
      </c>
      <c r="G146" s="118">
        <v>1</v>
      </c>
      <c r="H146" s="118">
        <v>1</v>
      </c>
      <c r="I146" s="118">
        <v>0</v>
      </c>
      <c r="J146" s="118">
        <v>0</v>
      </c>
      <c r="K146" s="118">
        <v>0</v>
      </c>
      <c r="L146" s="118">
        <v>0</v>
      </c>
      <c r="M146" s="118">
        <v>0</v>
      </c>
      <c r="N146" s="112">
        <v>0</v>
      </c>
      <c r="O146" s="124">
        <v>2</v>
      </c>
      <c r="P146" s="118"/>
      <c r="Q146" s="118"/>
    </row>
    <row r="147" spans="1:17" hidden="1">
      <c r="A147" s="112" t="s">
        <v>287</v>
      </c>
      <c r="B147" s="118">
        <v>148</v>
      </c>
      <c r="C147" s="118">
        <v>172</v>
      </c>
      <c r="D147" s="118">
        <v>117</v>
      </c>
      <c r="E147" s="118">
        <v>91</v>
      </c>
      <c r="F147" s="118">
        <v>103</v>
      </c>
      <c r="G147" s="118">
        <v>108</v>
      </c>
      <c r="H147" s="118">
        <v>137</v>
      </c>
      <c r="I147" s="118">
        <v>160</v>
      </c>
      <c r="J147" s="118">
        <v>167</v>
      </c>
      <c r="K147" s="118">
        <v>143</v>
      </c>
      <c r="L147" s="118">
        <v>120</v>
      </c>
      <c r="M147" s="118">
        <v>124</v>
      </c>
      <c r="N147" s="112">
        <v>124</v>
      </c>
      <c r="O147" s="124">
        <v>137</v>
      </c>
      <c r="P147" s="118"/>
      <c r="Q147" s="118"/>
    </row>
    <row r="148" spans="1:17" hidden="1">
      <c r="A148" s="112" t="s">
        <v>288</v>
      </c>
      <c r="B148" s="118">
        <v>8</v>
      </c>
      <c r="C148" s="118">
        <v>15</v>
      </c>
      <c r="D148" s="118">
        <v>16</v>
      </c>
      <c r="E148" s="118">
        <v>9</v>
      </c>
      <c r="F148" s="118">
        <v>7</v>
      </c>
      <c r="G148" s="118">
        <v>7</v>
      </c>
      <c r="H148" s="118">
        <v>10</v>
      </c>
      <c r="I148" s="118">
        <v>6</v>
      </c>
      <c r="J148" s="118">
        <v>19</v>
      </c>
      <c r="K148" s="118">
        <v>9</v>
      </c>
      <c r="L148" s="118">
        <v>17</v>
      </c>
      <c r="M148" s="118">
        <v>7</v>
      </c>
      <c r="N148" s="112">
        <v>8</v>
      </c>
      <c r="O148" s="124">
        <v>13</v>
      </c>
      <c r="P148" s="118"/>
      <c r="Q148" s="118"/>
    </row>
    <row r="149" spans="1:17" hidden="1">
      <c r="A149" s="112" t="s">
        <v>290</v>
      </c>
      <c r="B149" s="118">
        <v>15</v>
      </c>
      <c r="C149" s="118">
        <v>17</v>
      </c>
      <c r="D149" s="118">
        <v>22</v>
      </c>
      <c r="E149" s="118">
        <v>19</v>
      </c>
      <c r="F149" s="118">
        <v>16</v>
      </c>
      <c r="G149" s="118">
        <v>23</v>
      </c>
      <c r="H149" s="118">
        <v>18</v>
      </c>
      <c r="I149" s="118">
        <v>10</v>
      </c>
      <c r="J149" s="118">
        <v>12</v>
      </c>
      <c r="K149" s="118">
        <v>12</v>
      </c>
      <c r="L149" s="118">
        <v>11</v>
      </c>
      <c r="M149" s="118">
        <v>10</v>
      </c>
      <c r="N149" s="112">
        <v>6</v>
      </c>
      <c r="O149" s="124">
        <v>24</v>
      </c>
      <c r="P149" s="118"/>
      <c r="Q149" s="118"/>
    </row>
    <row r="150" spans="1:17" hidden="1">
      <c r="A150" s="112" t="s">
        <v>292</v>
      </c>
      <c r="B150" s="118">
        <v>2</v>
      </c>
      <c r="C150" s="118">
        <v>5</v>
      </c>
      <c r="D150" s="118">
        <v>2</v>
      </c>
      <c r="E150" s="118">
        <v>1</v>
      </c>
      <c r="F150" s="118">
        <v>4</v>
      </c>
      <c r="G150" s="118">
        <v>6</v>
      </c>
      <c r="H150" s="118">
        <v>1</v>
      </c>
      <c r="I150" s="118">
        <v>3</v>
      </c>
      <c r="J150" s="118">
        <v>4</v>
      </c>
      <c r="K150" s="118">
        <v>5</v>
      </c>
      <c r="L150" s="118">
        <v>2</v>
      </c>
      <c r="M150" s="118">
        <v>3</v>
      </c>
      <c r="N150" s="112">
        <v>4</v>
      </c>
      <c r="O150" s="124">
        <v>5</v>
      </c>
      <c r="P150" s="118"/>
      <c r="Q150" s="118"/>
    </row>
    <row r="151" spans="1:17" hidden="1">
      <c r="A151" s="112" t="s">
        <v>294</v>
      </c>
      <c r="B151" s="118">
        <v>24</v>
      </c>
      <c r="C151" s="118">
        <v>31</v>
      </c>
      <c r="D151" s="118">
        <v>18</v>
      </c>
      <c r="E151" s="118">
        <v>23</v>
      </c>
      <c r="F151" s="118">
        <v>28</v>
      </c>
      <c r="G151" s="118">
        <v>29</v>
      </c>
      <c r="H151" s="118">
        <v>29</v>
      </c>
      <c r="I151" s="118">
        <v>66</v>
      </c>
      <c r="J151" s="118">
        <v>43</v>
      </c>
      <c r="K151" s="118">
        <v>34</v>
      </c>
      <c r="L151" s="118">
        <v>27</v>
      </c>
      <c r="M151" s="118">
        <v>24</v>
      </c>
      <c r="N151" s="112">
        <v>35</v>
      </c>
      <c r="O151" s="124">
        <v>36</v>
      </c>
      <c r="P151" s="118"/>
      <c r="Q151" s="118"/>
    </row>
    <row r="152" spans="1:17" hidden="1">
      <c r="A152" s="112" t="s">
        <v>295</v>
      </c>
      <c r="B152" s="118">
        <v>15</v>
      </c>
      <c r="C152" s="118">
        <v>16</v>
      </c>
      <c r="D152" s="118">
        <v>21</v>
      </c>
      <c r="E152" s="118">
        <v>16</v>
      </c>
      <c r="F152" s="118">
        <v>20</v>
      </c>
      <c r="G152" s="118">
        <v>16</v>
      </c>
      <c r="H152" s="118">
        <v>26</v>
      </c>
      <c r="I152" s="118">
        <v>25</v>
      </c>
      <c r="J152" s="118">
        <v>27</v>
      </c>
      <c r="K152" s="118">
        <v>33</v>
      </c>
      <c r="L152" s="118">
        <v>29</v>
      </c>
      <c r="M152" s="118">
        <v>25</v>
      </c>
      <c r="N152" s="112">
        <v>28</v>
      </c>
      <c r="O152" s="124">
        <v>23</v>
      </c>
      <c r="P152" s="118"/>
      <c r="Q152" s="118"/>
    </row>
    <row r="153" spans="1:17" hidden="1">
      <c r="A153" s="112" t="s">
        <v>296</v>
      </c>
      <c r="B153" s="118">
        <v>1</v>
      </c>
      <c r="C153" s="118">
        <v>3</v>
      </c>
      <c r="D153" s="118">
        <v>0</v>
      </c>
      <c r="E153" s="118">
        <v>1</v>
      </c>
      <c r="F153" s="118">
        <v>2</v>
      </c>
      <c r="G153" s="118">
        <v>0</v>
      </c>
      <c r="H153" s="118">
        <v>1</v>
      </c>
      <c r="I153" s="118">
        <v>0</v>
      </c>
      <c r="J153" s="118">
        <v>0</v>
      </c>
      <c r="K153" s="118">
        <v>0</v>
      </c>
      <c r="L153" s="118">
        <v>4</v>
      </c>
      <c r="M153" s="118">
        <v>0</v>
      </c>
      <c r="N153" s="112">
        <v>1</v>
      </c>
      <c r="O153" s="124">
        <v>3</v>
      </c>
      <c r="P153" s="118"/>
      <c r="Q153" s="118"/>
    </row>
    <row r="154" spans="1:17" hidden="1">
      <c r="A154" s="112" t="s">
        <v>298</v>
      </c>
      <c r="B154" s="118">
        <v>3</v>
      </c>
      <c r="C154" s="118">
        <v>18</v>
      </c>
      <c r="D154" s="118">
        <v>14</v>
      </c>
      <c r="E154" s="118">
        <v>7</v>
      </c>
      <c r="F154" s="118">
        <v>8</v>
      </c>
      <c r="G154" s="118">
        <v>16</v>
      </c>
      <c r="H154" s="118">
        <v>4</v>
      </c>
      <c r="I154" s="118">
        <v>14</v>
      </c>
      <c r="J154" s="118">
        <v>13</v>
      </c>
      <c r="K154" s="118">
        <v>12</v>
      </c>
      <c r="L154" s="118">
        <v>12</v>
      </c>
      <c r="M154" s="118">
        <v>2</v>
      </c>
      <c r="N154" s="112">
        <v>10</v>
      </c>
      <c r="O154" s="124">
        <v>8</v>
      </c>
      <c r="P154" s="118"/>
      <c r="Q154" s="118"/>
    </row>
    <row r="155" spans="1:17" hidden="1">
      <c r="A155" s="112" t="s">
        <v>300</v>
      </c>
      <c r="B155" s="118">
        <v>3</v>
      </c>
      <c r="C155" s="118">
        <v>0</v>
      </c>
      <c r="D155" s="118">
        <v>0</v>
      </c>
      <c r="E155" s="118">
        <v>0</v>
      </c>
      <c r="F155" s="118">
        <v>4</v>
      </c>
      <c r="G155" s="118">
        <v>1</v>
      </c>
      <c r="H155" s="118">
        <v>4</v>
      </c>
      <c r="I155" s="118">
        <v>1</v>
      </c>
      <c r="J155" s="118">
        <v>4</v>
      </c>
      <c r="K155" s="118">
        <v>1</v>
      </c>
      <c r="L155" s="118">
        <v>0</v>
      </c>
      <c r="M155" s="118">
        <v>1</v>
      </c>
      <c r="N155" s="112">
        <v>1</v>
      </c>
      <c r="O155" s="124">
        <v>0</v>
      </c>
      <c r="P155" s="118"/>
      <c r="Q155" s="118"/>
    </row>
    <row r="156" spans="1:17" hidden="1">
      <c r="A156" s="112" t="s">
        <v>302</v>
      </c>
      <c r="B156" s="118">
        <v>13</v>
      </c>
      <c r="C156" s="118">
        <v>13</v>
      </c>
      <c r="D156" s="118">
        <v>11</v>
      </c>
      <c r="E156" s="118">
        <v>7</v>
      </c>
      <c r="F156" s="118">
        <v>7</v>
      </c>
      <c r="G156" s="118">
        <v>5</v>
      </c>
      <c r="H156" s="118">
        <v>7</v>
      </c>
      <c r="I156" s="118">
        <v>3</v>
      </c>
      <c r="J156" s="118">
        <v>7</v>
      </c>
      <c r="K156" s="118">
        <v>18</v>
      </c>
      <c r="L156" s="118">
        <v>8</v>
      </c>
      <c r="M156" s="118">
        <v>12</v>
      </c>
      <c r="N156" s="112">
        <v>9</v>
      </c>
      <c r="O156" s="124">
        <v>21</v>
      </c>
      <c r="P156" s="118"/>
      <c r="Q156" s="118"/>
    </row>
    <row r="157" spans="1:17" hidden="1">
      <c r="A157" s="112" t="s">
        <v>304</v>
      </c>
      <c r="B157" s="118">
        <v>3</v>
      </c>
      <c r="C157" s="118">
        <v>7</v>
      </c>
      <c r="D157" s="118">
        <v>14</v>
      </c>
      <c r="E157" s="118">
        <v>8</v>
      </c>
      <c r="F157" s="118">
        <v>4</v>
      </c>
      <c r="G157" s="118">
        <v>9</v>
      </c>
      <c r="H157" s="118">
        <v>14</v>
      </c>
      <c r="I157" s="118">
        <v>20</v>
      </c>
      <c r="J157" s="118">
        <v>6</v>
      </c>
      <c r="K157" s="118">
        <v>9</v>
      </c>
      <c r="L157" s="118">
        <v>6</v>
      </c>
      <c r="M157" s="118">
        <v>4</v>
      </c>
      <c r="N157" s="112">
        <v>6</v>
      </c>
      <c r="O157" s="124">
        <v>9</v>
      </c>
      <c r="P157" s="118"/>
      <c r="Q157" s="118"/>
    </row>
    <row r="158" spans="1:17" hidden="1">
      <c r="A158" s="112" t="s">
        <v>306</v>
      </c>
      <c r="B158" s="118">
        <v>3</v>
      </c>
      <c r="C158" s="118">
        <v>0</v>
      </c>
      <c r="D158" s="118">
        <v>4</v>
      </c>
      <c r="E158" s="118">
        <v>0</v>
      </c>
      <c r="F158" s="118">
        <v>4</v>
      </c>
      <c r="G158" s="118">
        <v>0</v>
      </c>
      <c r="H158" s="118">
        <v>3</v>
      </c>
      <c r="I158" s="118">
        <v>2</v>
      </c>
      <c r="J158" s="118">
        <v>2</v>
      </c>
      <c r="K158" s="118">
        <v>3</v>
      </c>
      <c r="L158" s="118">
        <v>1</v>
      </c>
      <c r="M158" s="118">
        <v>0</v>
      </c>
      <c r="N158" s="112">
        <v>3</v>
      </c>
      <c r="O158" s="124">
        <v>8</v>
      </c>
      <c r="P158" s="118"/>
      <c r="Q158" s="118"/>
    </row>
    <row r="159" spans="1:17" hidden="1">
      <c r="A159" s="112" t="s">
        <v>308</v>
      </c>
      <c r="B159" s="118">
        <v>3</v>
      </c>
      <c r="C159" s="118">
        <v>11</v>
      </c>
      <c r="D159" s="118">
        <v>7</v>
      </c>
      <c r="E159" s="118">
        <v>7</v>
      </c>
      <c r="F159" s="118">
        <v>3</v>
      </c>
      <c r="G159" s="118">
        <v>5</v>
      </c>
      <c r="H159" s="118">
        <v>7</v>
      </c>
      <c r="I159" s="118">
        <v>3</v>
      </c>
      <c r="J159" s="118">
        <v>6</v>
      </c>
      <c r="K159" s="118">
        <v>8</v>
      </c>
      <c r="L159" s="118">
        <v>8</v>
      </c>
      <c r="M159" s="118">
        <v>7</v>
      </c>
      <c r="N159" s="112">
        <v>3</v>
      </c>
      <c r="O159" s="124">
        <v>3</v>
      </c>
      <c r="P159" s="118"/>
      <c r="Q159" s="118"/>
    </row>
    <row r="160" spans="1:17" hidden="1">
      <c r="A160" s="112" t="s">
        <v>309</v>
      </c>
      <c r="B160" s="118">
        <v>1</v>
      </c>
      <c r="C160" s="118">
        <v>2</v>
      </c>
      <c r="D160" s="118">
        <v>5</v>
      </c>
      <c r="E160" s="118">
        <v>3</v>
      </c>
      <c r="F160" s="118">
        <v>1</v>
      </c>
      <c r="G160" s="118">
        <v>5</v>
      </c>
      <c r="H160" s="118">
        <v>2</v>
      </c>
      <c r="I160" s="118">
        <v>3</v>
      </c>
      <c r="J160" s="118">
        <v>4</v>
      </c>
      <c r="K160" s="118">
        <v>2</v>
      </c>
      <c r="L160" s="118">
        <v>2</v>
      </c>
      <c r="M160" s="118">
        <v>2</v>
      </c>
      <c r="N160" s="112">
        <v>6</v>
      </c>
      <c r="O160" s="124">
        <v>1</v>
      </c>
      <c r="P160" s="118"/>
      <c r="Q160" s="118"/>
    </row>
    <row r="161" spans="1:17" hidden="1">
      <c r="A161" s="112" t="s">
        <v>311</v>
      </c>
      <c r="B161" s="118">
        <v>1</v>
      </c>
      <c r="C161" s="118">
        <v>0</v>
      </c>
      <c r="D161" s="118">
        <v>5</v>
      </c>
      <c r="E161" s="118">
        <v>2</v>
      </c>
      <c r="F161" s="118">
        <v>0</v>
      </c>
      <c r="G161" s="118">
        <v>2</v>
      </c>
      <c r="H161" s="118">
        <v>0</v>
      </c>
      <c r="I161" s="118">
        <v>1</v>
      </c>
      <c r="J161" s="118">
        <v>1</v>
      </c>
      <c r="K161" s="118">
        <v>3</v>
      </c>
      <c r="L161" s="118">
        <v>2</v>
      </c>
      <c r="M161" s="118">
        <v>4</v>
      </c>
      <c r="N161" s="112">
        <v>0</v>
      </c>
      <c r="O161" s="124">
        <v>5</v>
      </c>
      <c r="P161" s="118"/>
      <c r="Q161" s="118"/>
    </row>
    <row r="162" spans="1:17" hidden="1">
      <c r="A162" s="112" t="s">
        <v>313</v>
      </c>
      <c r="B162" s="118">
        <v>4</v>
      </c>
      <c r="C162" s="118">
        <v>5</v>
      </c>
      <c r="D162" s="118">
        <v>3</v>
      </c>
      <c r="E162" s="118">
        <v>2</v>
      </c>
      <c r="F162" s="118">
        <v>1</v>
      </c>
      <c r="G162" s="118">
        <v>2</v>
      </c>
      <c r="H162" s="118">
        <v>2</v>
      </c>
      <c r="I162" s="118">
        <v>1</v>
      </c>
      <c r="J162" s="118">
        <v>7</v>
      </c>
      <c r="K162" s="118">
        <v>5</v>
      </c>
      <c r="L162" s="118">
        <v>3</v>
      </c>
      <c r="M162" s="118">
        <v>3</v>
      </c>
      <c r="N162" s="112">
        <v>2</v>
      </c>
      <c r="O162" s="124">
        <v>5</v>
      </c>
      <c r="P162" s="118"/>
      <c r="Q162" s="118"/>
    </row>
    <row r="163" spans="1:17" hidden="1">
      <c r="A163" s="112" t="s">
        <v>315</v>
      </c>
      <c r="B163" s="118">
        <v>51</v>
      </c>
      <c r="C163" s="118">
        <v>92</v>
      </c>
      <c r="D163" s="118">
        <v>65</v>
      </c>
      <c r="E163" s="118">
        <v>40</v>
      </c>
      <c r="F163" s="118">
        <v>54</v>
      </c>
      <c r="G163" s="118">
        <v>59</v>
      </c>
      <c r="H163" s="118">
        <v>55</v>
      </c>
      <c r="I163" s="118">
        <v>39</v>
      </c>
      <c r="J163" s="118">
        <v>66</v>
      </c>
      <c r="K163" s="118">
        <v>66</v>
      </c>
      <c r="L163" s="118">
        <v>48</v>
      </c>
      <c r="M163" s="118">
        <v>64</v>
      </c>
      <c r="N163" s="112">
        <v>48</v>
      </c>
      <c r="O163" s="124">
        <v>63</v>
      </c>
      <c r="P163" s="118"/>
      <c r="Q163" s="118"/>
    </row>
    <row r="164" spans="1:17" hidden="1">
      <c r="A164" s="112" t="s">
        <v>316</v>
      </c>
      <c r="B164" s="118">
        <v>1</v>
      </c>
      <c r="C164" s="118">
        <v>4</v>
      </c>
      <c r="D164" s="118">
        <v>3</v>
      </c>
      <c r="E164" s="118">
        <v>3</v>
      </c>
      <c r="F164" s="118">
        <v>3</v>
      </c>
      <c r="G164" s="118">
        <v>8</v>
      </c>
      <c r="H164" s="118">
        <v>4</v>
      </c>
      <c r="I164" s="118">
        <v>5</v>
      </c>
      <c r="J164" s="118">
        <v>4</v>
      </c>
      <c r="K164" s="118">
        <v>0</v>
      </c>
      <c r="L164" s="118">
        <v>5</v>
      </c>
      <c r="M164" s="118">
        <v>1</v>
      </c>
      <c r="N164" s="112">
        <v>2</v>
      </c>
      <c r="O164" s="124">
        <v>6</v>
      </c>
      <c r="P164" s="118"/>
      <c r="Q164" s="118"/>
    </row>
    <row r="165" spans="1:17" hidden="1">
      <c r="A165" s="112" t="s">
        <v>317</v>
      </c>
      <c r="B165" s="118">
        <v>2</v>
      </c>
      <c r="C165" s="118">
        <v>0</v>
      </c>
      <c r="D165" s="118">
        <v>1</v>
      </c>
      <c r="E165" s="118">
        <v>0</v>
      </c>
      <c r="F165" s="118">
        <v>7</v>
      </c>
      <c r="G165" s="118">
        <v>2</v>
      </c>
      <c r="H165" s="118">
        <v>3</v>
      </c>
      <c r="I165" s="118">
        <v>0</v>
      </c>
      <c r="J165" s="118">
        <v>0</v>
      </c>
      <c r="K165" s="118">
        <v>1</v>
      </c>
      <c r="L165" s="118">
        <v>1</v>
      </c>
      <c r="M165" s="118">
        <v>0</v>
      </c>
      <c r="N165" s="112">
        <v>2</v>
      </c>
      <c r="O165" s="124">
        <v>1</v>
      </c>
      <c r="P165" s="118"/>
      <c r="Q165" s="118"/>
    </row>
    <row r="166" spans="1:17" hidden="1">
      <c r="A166" s="112" t="s">
        <v>319</v>
      </c>
      <c r="B166" s="118">
        <v>12</v>
      </c>
      <c r="C166" s="118">
        <v>20</v>
      </c>
      <c r="D166" s="118">
        <v>26</v>
      </c>
      <c r="E166" s="118">
        <v>8</v>
      </c>
      <c r="F166" s="118">
        <v>11</v>
      </c>
      <c r="G166" s="118">
        <v>11</v>
      </c>
      <c r="H166" s="118">
        <v>13</v>
      </c>
      <c r="I166" s="118">
        <v>24</v>
      </c>
      <c r="J166" s="118">
        <v>10</v>
      </c>
      <c r="K166" s="118">
        <v>12</v>
      </c>
      <c r="L166" s="118">
        <v>8</v>
      </c>
      <c r="M166" s="118">
        <v>6</v>
      </c>
      <c r="N166" s="112">
        <v>10</v>
      </c>
      <c r="O166" s="124">
        <v>13</v>
      </c>
      <c r="P166" s="118"/>
      <c r="Q166" s="118"/>
    </row>
    <row r="167" spans="1:17" hidden="1">
      <c r="A167" s="112" t="s">
        <v>320</v>
      </c>
      <c r="B167" s="118">
        <v>2</v>
      </c>
      <c r="C167" s="118">
        <v>4</v>
      </c>
      <c r="D167" s="118">
        <v>11</v>
      </c>
      <c r="E167" s="118">
        <v>2</v>
      </c>
      <c r="F167" s="118">
        <v>4</v>
      </c>
      <c r="G167" s="118">
        <v>9</v>
      </c>
      <c r="H167" s="118">
        <v>8</v>
      </c>
      <c r="I167" s="118">
        <v>4</v>
      </c>
      <c r="J167" s="118">
        <v>4</v>
      </c>
      <c r="K167" s="118">
        <v>8</v>
      </c>
      <c r="L167" s="118">
        <v>1</v>
      </c>
      <c r="M167" s="118">
        <v>5</v>
      </c>
      <c r="N167" s="112">
        <v>4</v>
      </c>
      <c r="O167" s="124">
        <v>3</v>
      </c>
      <c r="P167" s="118"/>
      <c r="Q167" s="118"/>
    </row>
    <row r="168" spans="1:17" hidden="1">
      <c r="A168" s="112" t="s">
        <v>321</v>
      </c>
      <c r="B168" s="118">
        <v>20</v>
      </c>
      <c r="C168" s="118">
        <v>18</v>
      </c>
      <c r="D168" s="118">
        <v>21</v>
      </c>
      <c r="E168" s="118">
        <v>9</v>
      </c>
      <c r="F168" s="118">
        <v>20</v>
      </c>
      <c r="G168" s="118">
        <v>13</v>
      </c>
      <c r="H168" s="118">
        <v>21</v>
      </c>
      <c r="I168" s="118">
        <v>17</v>
      </c>
      <c r="J168" s="118">
        <v>23</v>
      </c>
      <c r="K168" s="118">
        <v>22</v>
      </c>
      <c r="L168" s="118">
        <v>19</v>
      </c>
      <c r="M168" s="118">
        <v>23</v>
      </c>
      <c r="N168" s="112">
        <v>18</v>
      </c>
      <c r="O168" s="124">
        <v>21</v>
      </c>
      <c r="P168" s="118"/>
      <c r="Q168" s="118"/>
    </row>
    <row r="169" spans="1:17" hidden="1">
      <c r="A169" s="112" t="s">
        <v>323</v>
      </c>
      <c r="B169" s="118">
        <v>1</v>
      </c>
      <c r="C169" s="118">
        <v>0</v>
      </c>
      <c r="D169" s="118">
        <v>1</v>
      </c>
      <c r="E169" s="118">
        <v>5</v>
      </c>
      <c r="F169" s="118">
        <v>2</v>
      </c>
      <c r="G169" s="118">
        <v>0</v>
      </c>
      <c r="H169" s="118">
        <v>3</v>
      </c>
      <c r="I169" s="118">
        <v>4</v>
      </c>
      <c r="J169" s="118">
        <v>3</v>
      </c>
      <c r="K169" s="118">
        <v>1</v>
      </c>
      <c r="L169" s="118">
        <v>3</v>
      </c>
      <c r="M169" s="118">
        <v>3</v>
      </c>
      <c r="N169" s="112">
        <v>1</v>
      </c>
      <c r="O169" s="124">
        <v>3</v>
      </c>
      <c r="P169" s="118"/>
      <c r="Q169" s="118"/>
    </row>
    <row r="170" spans="1:17" hidden="1">
      <c r="A170" s="112" t="s">
        <v>325</v>
      </c>
      <c r="B170" s="118">
        <v>0</v>
      </c>
      <c r="C170" s="118">
        <v>0</v>
      </c>
      <c r="D170" s="118">
        <v>0</v>
      </c>
      <c r="E170" s="118">
        <v>0</v>
      </c>
      <c r="F170" s="118">
        <v>0</v>
      </c>
      <c r="G170" s="118">
        <v>4</v>
      </c>
      <c r="H170" s="118">
        <v>0</v>
      </c>
      <c r="I170" s="118">
        <v>0</v>
      </c>
      <c r="J170" s="118">
        <v>1</v>
      </c>
      <c r="K170" s="118">
        <v>4</v>
      </c>
      <c r="L170" s="118">
        <v>1</v>
      </c>
      <c r="M170" s="118">
        <v>0</v>
      </c>
      <c r="N170" s="112">
        <v>1</v>
      </c>
      <c r="O170" s="124">
        <v>2</v>
      </c>
      <c r="P170" s="118"/>
      <c r="Q170" s="118"/>
    </row>
    <row r="171" spans="1:17" hidden="1">
      <c r="A171" s="112" t="s">
        <v>327</v>
      </c>
      <c r="B171" s="118">
        <v>7</v>
      </c>
      <c r="C171" s="118">
        <v>13</v>
      </c>
      <c r="D171" s="118">
        <v>16</v>
      </c>
      <c r="E171" s="118">
        <v>9</v>
      </c>
      <c r="F171" s="118">
        <v>4</v>
      </c>
      <c r="G171" s="118">
        <v>7</v>
      </c>
      <c r="H171" s="118">
        <v>5</v>
      </c>
      <c r="I171" s="118">
        <v>4</v>
      </c>
      <c r="J171" s="118">
        <v>11</v>
      </c>
      <c r="K171" s="118">
        <v>8</v>
      </c>
      <c r="L171" s="118">
        <v>18</v>
      </c>
      <c r="M171" s="118">
        <v>8</v>
      </c>
      <c r="N171" s="112">
        <v>6</v>
      </c>
      <c r="O171" s="124">
        <v>7</v>
      </c>
      <c r="P171" s="118"/>
      <c r="Q171" s="118"/>
    </row>
    <row r="172" spans="1:17" hidden="1">
      <c r="A172" s="112" t="s">
        <v>328</v>
      </c>
      <c r="B172" s="118">
        <v>3</v>
      </c>
      <c r="C172" s="118">
        <v>0</v>
      </c>
      <c r="D172" s="118">
        <v>6</v>
      </c>
      <c r="E172" s="118">
        <v>1</v>
      </c>
      <c r="F172" s="118">
        <v>1</v>
      </c>
      <c r="G172" s="118">
        <v>2</v>
      </c>
      <c r="H172" s="118">
        <v>2</v>
      </c>
      <c r="I172" s="118">
        <v>1</v>
      </c>
      <c r="J172" s="118">
        <v>0</v>
      </c>
      <c r="K172" s="118">
        <v>2</v>
      </c>
      <c r="L172" s="118">
        <v>0</v>
      </c>
      <c r="M172" s="118">
        <v>0</v>
      </c>
      <c r="N172" s="112">
        <v>4</v>
      </c>
      <c r="O172" s="124">
        <v>1</v>
      </c>
      <c r="P172" s="118"/>
      <c r="Q172" s="118"/>
    </row>
    <row r="173" spans="1:17" hidden="1">
      <c r="A173" s="112" t="s">
        <v>330</v>
      </c>
      <c r="B173" s="118">
        <v>5</v>
      </c>
      <c r="C173" s="118">
        <v>1</v>
      </c>
      <c r="D173" s="118">
        <v>2</v>
      </c>
      <c r="E173" s="118">
        <v>4</v>
      </c>
      <c r="F173" s="118">
        <v>1</v>
      </c>
      <c r="G173" s="118">
        <v>8</v>
      </c>
      <c r="H173" s="118">
        <v>1</v>
      </c>
      <c r="I173" s="118">
        <v>2</v>
      </c>
      <c r="J173" s="118">
        <v>3</v>
      </c>
      <c r="K173" s="118">
        <v>3</v>
      </c>
      <c r="L173" s="118">
        <v>1</v>
      </c>
      <c r="M173" s="118">
        <v>2</v>
      </c>
      <c r="N173" s="112">
        <v>4</v>
      </c>
      <c r="O173" s="124">
        <v>5</v>
      </c>
      <c r="P173" s="118"/>
      <c r="Q173" s="118"/>
    </row>
    <row r="174" spans="1:17" hidden="1">
      <c r="A174" s="112" t="s">
        <v>332</v>
      </c>
      <c r="B174" s="118">
        <v>5</v>
      </c>
      <c r="C174" s="118">
        <v>1</v>
      </c>
      <c r="D174" s="118">
        <v>5</v>
      </c>
      <c r="E174" s="118">
        <v>5</v>
      </c>
      <c r="F174" s="118">
        <v>6</v>
      </c>
      <c r="G174" s="118">
        <v>7</v>
      </c>
      <c r="H174" s="118">
        <v>7</v>
      </c>
      <c r="I174" s="118">
        <v>7</v>
      </c>
      <c r="J174" s="118">
        <v>9</v>
      </c>
      <c r="K174" s="118">
        <v>7</v>
      </c>
      <c r="L174" s="118">
        <v>10</v>
      </c>
      <c r="M174" s="118">
        <v>3</v>
      </c>
      <c r="N174" s="112">
        <v>2</v>
      </c>
      <c r="O174" s="124">
        <v>7</v>
      </c>
      <c r="P174" s="118"/>
      <c r="Q174" s="118"/>
    </row>
    <row r="175" spans="1:17" hidden="1">
      <c r="A175" s="112" t="s">
        <v>334</v>
      </c>
      <c r="B175" s="118">
        <v>3</v>
      </c>
      <c r="C175" s="118">
        <v>5</v>
      </c>
      <c r="D175" s="118">
        <v>1</v>
      </c>
      <c r="E175" s="118">
        <v>2</v>
      </c>
      <c r="F175" s="118">
        <v>5</v>
      </c>
      <c r="G175" s="118">
        <v>2</v>
      </c>
      <c r="H175" s="118">
        <v>7</v>
      </c>
      <c r="I175" s="118">
        <v>1</v>
      </c>
      <c r="J175" s="118">
        <v>14</v>
      </c>
      <c r="K175" s="118">
        <v>4</v>
      </c>
      <c r="L175" s="118">
        <v>3</v>
      </c>
      <c r="M175" s="118">
        <v>5</v>
      </c>
      <c r="N175" s="112">
        <v>0</v>
      </c>
      <c r="O175" s="124">
        <v>1</v>
      </c>
      <c r="P175" s="118"/>
      <c r="Q175" s="118"/>
    </row>
    <row r="176" spans="1:17" hidden="1">
      <c r="A176" s="112" t="s">
        <v>335</v>
      </c>
      <c r="B176" s="118">
        <v>2</v>
      </c>
      <c r="C176" s="118">
        <v>3</v>
      </c>
      <c r="D176" s="118">
        <v>3</v>
      </c>
      <c r="E176" s="118">
        <v>6</v>
      </c>
      <c r="F176" s="118">
        <v>1</v>
      </c>
      <c r="G176" s="118">
        <v>6</v>
      </c>
      <c r="H176" s="118">
        <v>4</v>
      </c>
      <c r="I176" s="118">
        <v>1</v>
      </c>
      <c r="J176" s="118">
        <v>2</v>
      </c>
      <c r="K176" s="118">
        <v>3</v>
      </c>
      <c r="L176" s="118">
        <v>5</v>
      </c>
      <c r="M176" s="118">
        <v>0</v>
      </c>
      <c r="N176" s="112">
        <v>1</v>
      </c>
      <c r="O176" s="124">
        <v>8</v>
      </c>
      <c r="P176" s="118"/>
      <c r="Q176" s="118"/>
    </row>
    <row r="177" spans="1:17" hidden="1">
      <c r="A177" s="112" t="s">
        <v>337</v>
      </c>
      <c r="B177" s="118">
        <v>1</v>
      </c>
      <c r="C177" s="118">
        <v>1</v>
      </c>
      <c r="D177" s="118">
        <v>1</v>
      </c>
      <c r="E177" s="118">
        <v>2</v>
      </c>
      <c r="F177" s="118">
        <v>0</v>
      </c>
      <c r="G177" s="118">
        <v>1</v>
      </c>
      <c r="H177" s="118">
        <v>3</v>
      </c>
      <c r="I177" s="118">
        <v>3</v>
      </c>
      <c r="J177" s="118">
        <v>3</v>
      </c>
      <c r="K177" s="118">
        <v>4</v>
      </c>
      <c r="L177" s="118">
        <v>2</v>
      </c>
      <c r="M177" s="118">
        <v>3</v>
      </c>
      <c r="N177" s="112">
        <v>1</v>
      </c>
      <c r="O177" s="124">
        <v>7</v>
      </c>
      <c r="P177" s="118"/>
      <c r="Q177" s="118"/>
    </row>
    <row r="178" spans="1:17" hidden="1">
      <c r="A178" s="112" t="s">
        <v>339</v>
      </c>
      <c r="B178" s="118">
        <v>4</v>
      </c>
      <c r="C178" s="118">
        <v>14</v>
      </c>
      <c r="D178" s="118">
        <v>8</v>
      </c>
      <c r="E178" s="118">
        <v>2</v>
      </c>
      <c r="F178" s="118">
        <v>3</v>
      </c>
      <c r="G178" s="118">
        <v>11</v>
      </c>
      <c r="H178" s="118">
        <v>6</v>
      </c>
      <c r="I178" s="118">
        <v>4</v>
      </c>
      <c r="J178" s="118">
        <v>8</v>
      </c>
      <c r="K178" s="118">
        <v>11</v>
      </c>
      <c r="L178" s="118">
        <v>13</v>
      </c>
      <c r="M178" s="118">
        <v>6</v>
      </c>
      <c r="N178" s="112">
        <v>10</v>
      </c>
      <c r="O178" s="124">
        <v>8</v>
      </c>
      <c r="P178" s="118"/>
      <c r="Q178" s="118"/>
    </row>
    <row r="179" spans="1:17" hidden="1">
      <c r="A179" s="112" t="s">
        <v>340</v>
      </c>
      <c r="B179" s="118">
        <v>16</v>
      </c>
      <c r="C179" s="118">
        <v>16</v>
      </c>
      <c r="D179" s="118">
        <v>20</v>
      </c>
      <c r="E179" s="118">
        <v>16</v>
      </c>
      <c r="F179" s="118">
        <v>22</v>
      </c>
      <c r="G179" s="118">
        <v>10</v>
      </c>
      <c r="H179" s="118">
        <v>27</v>
      </c>
      <c r="I179" s="118">
        <v>19</v>
      </c>
      <c r="J179" s="118">
        <v>17</v>
      </c>
      <c r="K179" s="118">
        <v>26</v>
      </c>
      <c r="L179" s="118">
        <v>17</v>
      </c>
      <c r="M179" s="118">
        <v>20</v>
      </c>
      <c r="N179" s="112">
        <v>16</v>
      </c>
      <c r="O179" s="124">
        <v>19</v>
      </c>
      <c r="P179" s="118"/>
      <c r="Q179" s="118"/>
    </row>
    <row r="180" spans="1:17" hidden="1">
      <c r="A180" s="112" t="s">
        <v>342</v>
      </c>
      <c r="B180" s="118">
        <v>107</v>
      </c>
      <c r="C180" s="118">
        <v>112</v>
      </c>
      <c r="D180" s="118">
        <v>91</v>
      </c>
      <c r="E180" s="118">
        <v>83</v>
      </c>
      <c r="F180" s="118">
        <v>77</v>
      </c>
      <c r="G180" s="118">
        <v>75</v>
      </c>
      <c r="H180" s="118">
        <v>82</v>
      </c>
      <c r="I180" s="118">
        <v>73</v>
      </c>
      <c r="J180" s="118">
        <v>70</v>
      </c>
      <c r="K180" s="118">
        <v>114</v>
      </c>
      <c r="L180" s="118">
        <v>94</v>
      </c>
      <c r="M180" s="118">
        <v>104</v>
      </c>
      <c r="N180" s="112">
        <v>96</v>
      </c>
      <c r="O180" s="124">
        <v>105</v>
      </c>
      <c r="P180" s="118"/>
      <c r="Q180" s="118"/>
    </row>
    <row r="181" spans="1:17" hidden="1">
      <c r="A181" s="112" t="s">
        <v>344</v>
      </c>
      <c r="B181" s="118">
        <v>78</v>
      </c>
      <c r="C181" s="118">
        <v>62</v>
      </c>
      <c r="D181" s="118">
        <v>64</v>
      </c>
      <c r="E181" s="118">
        <v>57</v>
      </c>
      <c r="F181" s="118">
        <v>69</v>
      </c>
      <c r="G181" s="118">
        <v>54</v>
      </c>
      <c r="H181" s="118">
        <v>68</v>
      </c>
      <c r="I181" s="118">
        <v>69</v>
      </c>
      <c r="J181" s="118">
        <v>59</v>
      </c>
      <c r="K181" s="118">
        <v>58</v>
      </c>
      <c r="L181" s="118">
        <v>74</v>
      </c>
      <c r="M181" s="118">
        <v>70</v>
      </c>
      <c r="N181" s="112">
        <v>77</v>
      </c>
      <c r="O181" s="124">
        <v>69</v>
      </c>
      <c r="P181" s="118"/>
      <c r="Q181" s="118"/>
    </row>
    <row r="182" spans="1:17" hidden="1">
      <c r="A182" s="112" t="s">
        <v>345</v>
      </c>
      <c r="B182" s="118">
        <v>1</v>
      </c>
      <c r="C182" s="118">
        <v>1</v>
      </c>
      <c r="D182" s="118">
        <v>1</v>
      </c>
      <c r="E182" s="118">
        <v>0</v>
      </c>
      <c r="F182" s="118">
        <v>1</v>
      </c>
      <c r="G182" s="118">
        <v>4</v>
      </c>
      <c r="H182" s="118">
        <v>2</v>
      </c>
      <c r="I182" s="118">
        <v>4</v>
      </c>
      <c r="J182" s="118">
        <v>1</v>
      </c>
      <c r="K182" s="118">
        <v>1</v>
      </c>
      <c r="L182" s="118">
        <v>3</v>
      </c>
      <c r="M182" s="118">
        <v>1</v>
      </c>
      <c r="N182" s="112">
        <v>1</v>
      </c>
      <c r="O182" s="124">
        <v>1</v>
      </c>
      <c r="P182" s="118"/>
      <c r="Q182" s="118"/>
    </row>
    <row r="183" spans="1:17" hidden="1">
      <c r="A183" s="112" t="s">
        <v>346</v>
      </c>
      <c r="B183" s="118">
        <v>8</v>
      </c>
      <c r="C183" s="118">
        <v>3</v>
      </c>
      <c r="D183" s="118">
        <v>0</v>
      </c>
      <c r="E183" s="118">
        <v>1</v>
      </c>
      <c r="F183" s="118">
        <v>5</v>
      </c>
      <c r="G183" s="118">
        <v>0</v>
      </c>
      <c r="H183" s="118">
        <v>6</v>
      </c>
      <c r="I183" s="118">
        <v>5</v>
      </c>
      <c r="J183" s="118">
        <v>3</v>
      </c>
      <c r="K183" s="118">
        <v>2</v>
      </c>
      <c r="L183" s="118">
        <v>6</v>
      </c>
      <c r="M183" s="118">
        <v>4</v>
      </c>
      <c r="N183" s="112">
        <v>6</v>
      </c>
      <c r="O183" s="124">
        <v>4</v>
      </c>
      <c r="P183" s="118"/>
      <c r="Q183" s="118"/>
    </row>
    <row r="184" spans="1:17" hidden="1">
      <c r="A184" s="112" t="s">
        <v>347</v>
      </c>
      <c r="B184" s="118">
        <v>6</v>
      </c>
      <c r="C184" s="118">
        <v>0</v>
      </c>
      <c r="D184" s="118">
        <v>3</v>
      </c>
      <c r="E184" s="118">
        <v>1</v>
      </c>
      <c r="F184" s="118">
        <v>5</v>
      </c>
      <c r="G184" s="118">
        <v>3</v>
      </c>
      <c r="H184" s="118">
        <v>6</v>
      </c>
      <c r="I184" s="118">
        <v>5</v>
      </c>
      <c r="J184" s="118">
        <v>7</v>
      </c>
      <c r="K184" s="118">
        <v>6</v>
      </c>
      <c r="L184" s="118">
        <v>5</v>
      </c>
      <c r="M184" s="118">
        <v>0</v>
      </c>
      <c r="N184" s="112">
        <v>2</v>
      </c>
      <c r="O184" s="124">
        <v>4</v>
      </c>
      <c r="P184" s="118"/>
      <c r="Q184" s="118"/>
    </row>
    <row r="185" spans="1:17" hidden="1">
      <c r="A185" s="112" t="s">
        <v>348</v>
      </c>
      <c r="B185" s="118">
        <v>13</v>
      </c>
      <c r="C185" s="118">
        <v>13</v>
      </c>
      <c r="D185" s="118">
        <v>8</v>
      </c>
      <c r="E185" s="118">
        <v>9</v>
      </c>
      <c r="F185" s="118">
        <v>7</v>
      </c>
      <c r="G185" s="118">
        <v>7</v>
      </c>
      <c r="H185" s="118">
        <v>8</v>
      </c>
      <c r="I185" s="118">
        <v>9</v>
      </c>
      <c r="J185" s="118">
        <v>11</v>
      </c>
      <c r="K185" s="118">
        <v>9</v>
      </c>
      <c r="L185" s="118">
        <v>9</v>
      </c>
      <c r="M185" s="118">
        <v>15</v>
      </c>
      <c r="N185" s="112">
        <v>8</v>
      </c>
      <c r="O185" s="124">
        <v>12</v>
      </c>
      <c r="P185" s="118"/>
      <c r="Q185" s="118"/>
    </row>
    <row r="186" spans="1:17" hidden="1">
      <c r="A186" s="112" t="s">
        <v>350</v>
      </c>
      <c r="B186" s="118">
        <v>0</v>
      </c>
      <c r="C186" s="118">
        <v>3</v>
      </c>
      <c r="D186" s="118">
        <v>2</v>
      </c>
      <c r="E186" s="118">
        <v>5</v>
      </c>
      <c r="F186" s="118">
        <v>2</v>
      </c>
      <c r="G186" s="118">
        <v>3</v>
      </c>
      <c r="H186" s="118">
        <v>0</v>
      </c>
      <c r="I186" s="118">
        <v>0</v>
      </c>
      <c r="J186" s="118">
        <v>5</v>
      </c>
      <c r="K186" s="118">
        <v>2</v>
      </c>
      <c r="L186" s="118">
        <v>1</v>
      </c>
      <c r="M186" s="118">
        <v>0</v>
      </c>
      <c r="N186" s="112">
        <v>1</v>
      </c>
      <c r="O186" s="124">
        <v>2</v>
      </c>
      <c r="P186" s="118"/>
      <c r="Q186" s="118"/>
    </row>
    <row r="187" spans="1:17" hidden="1">
      <c r="A187" s="112" t="s">
        <v>352</v>
      </c>
      <c r="B187" s="118">
        <v>12</v>
      </c>
      <c r="C187" s="118">
        <v>24</v>
      </c>
      <c r="D187" s="118">
        <v>25</v>
      </c>
      <c r="E187" s="118">
        <v>13</v>
      </c>
      <c r="F187" s="118">
        <v>9</v>
      </c>
      <c r="G187" s="118">
        <v>8</v>
      </c>
      <c r="H187" s="118">
        <v>9</v>
      </c>
      <c r="I187" s="118">
        <v>10</v>
      </c>
      <c r="J187" s="118">
        <v>19</v>
      </c>
      <c r="K187" s="118">
        <v>19</v>
      </c>
      <c r="L187" s="118">
        <v>19</v>
      </c>
      <c r="M187" s="118">
        <v>10</v>
      </c>
      <c r="N187" s="112">
        <v>18</v>
      </c>
      <c r="O187" s="124">
        <v>20</v>
      </c>
      <c r="P187" s="118"/>
      <c r="Q187" s="118"/>
    </row>
    <row r="188" spans="1:17" hidden="1">
      <c r="A188" s="112" t="s">
        <v>353</v>
      </c>
      <c r="B188" s="118">
        <v>5</v>
      </c>
      <c r="C188" s="118">
        <v>9</v>
      </c>
      <c r="D188" s="118">
        <v>12</v>
      </c>
      <c r="E188" s="118">
        <v>6</v>
      </c>
      <c r="F188" s="118">
        <v>3</v>
      </c>
      <c r="G188" s="118">
        <v>6</v>
      </c>
      <c r="H188" s="118">
        <v>8</v>
      </c>
      <c r="I188" s="118">
        <v>9</v>
      </c>
      <c r="J188" s="118">
        <v>8</v>
      </c>
      <c r="K188" s="118">
        <v>17</v>
      </c>
      <c r="L188" s="118">
        <v>15</v>
      </c>
      <c r="M188" s="118">
        <v>10</v>
      </c>
      <c r="N188" s="112">
        <v>15</v>
      </c>
      <c r="O188" s="124">
        <v>9</v>
      </c>
      <c r="P188" s="118"/>
      <c r="Q188" s="118"/>
    </row>
    <row r="189" spans="1:17" hidden="1">
      <c r="A189" s="112" t="s">
        <v>355</v>
      </c>
      <c r="B189" s="118">
        <v>6</v>
      </c>
      <c r="C189" s="118">
        <v>9</v>
      </c>
      <c r="D189" s="118">
        <v>6</v>
      </c>
      <c r="E189" s="118">
        <v>4</v>
      </c>
      <c r="F189" s="118">
        <v>11</v>
      </c>
      <c r="G189" s="118">
        <v>3</v>
      </c>
      <c r="H189" s="118">
        <v>2</v>
      </c>
      <c r="I189" s="118">
        <v>6</v>
      </c>
      <c r="J189" s="118">
        <v>6</v>
      </c>
      <c r="K189" s="118">
        <v>4</v>
      </c>
      <c r="L189" s="118">
        <v>0</v>
      </c>
      <c r="M189" s="118">
        <v>1</v>
      </c>
      <c r="N189" s="112">
        <v>10</v>
      </c>
      <c r="O189" s="124">
        <v>2</v>
      </c>
      <c r="P189" s="118"/>
      <c r="Q189" s="118"/>
    </row>
    <row r="190" spans="1:17" hidden="1">
      <c r="A190" s="112" t="s">
        <v>357</v>
      </c>
      <c r="B190" s="118">
        <v>46</v>
      </c>
      <c r="C190" s="118">
        <v>81</v>
      </c>
      <c r="D190" s="118">
        <v>67</v>
      </c>
      <c r="E190" s="118">
        <v>58</v>
      </c>
      <c r="F190" s="118">
        <v>62</v>
      </c>
      <c r="G190" s="118">
        <v>39</v>
      </c>
      <c r="H190" s="118">
        <v>45</v>
      </c>
      <c r="I190" s="118">
        <v>52</v>
      </c>
      <c r="J190" s="118">
        <v>55</v>
      </c>
      <c r="K190" s="118">
        <v>66</v>
      </c>
      <c r="L190" s="118">
        <v>56</v>
      </c>
      <c r="M190" s="118">
        <v>41</v>
      </c>
      <c r="N190" s="112">
        <v>38</v>
      </c>
      <c r="O190" s="124">
        <v>47</v>
      </c>
      <c r="P190" s="118"/>
      <c r="Q190" s="118"/>
    </row>
    <row r="191" spans="1:17" hidden="1">
      <c r="A191" s="112" t="s">
        <v>358</v>
      </c>
      <c r="B191" s="118">
        <v>3</v>
      </c>
      <c r="C191" s="118">
        <v>1</v>
      </c>
      <c r="D191" s="118">
        <v>7</v>
      </c>
      <c r="E191" s="118">
        <v>2</v>
      </c>
      <c r="F191" s="118">
        <v>6</v>
      </c>
      <c r="G191" s="118">
        <v>2</v>
      </c>
      <c r="H191" s="118">
        <v>2</v>
      </c>
      <c r="I191" s="118">
        <v>7</v>
      </c>
      <c r="J191" s="118">
        <v>5</v>
      </c>
      <c r="K191" s="118">
        <v>9</v>
      </c>
      <c r="L191" s="118">
        <v>3</v>
      </c>
      <c r="M191" s="118">
        <v>0</v>
      </c>
      <c r="N191" s="112">
        <v>4</v>
      </c>
      <c r="O191" s="124">
        <v>4</v>
      </c>
      <c r="P191" s="118"/>
      <c r="Q191" s="118"/>
    </row>
    <row r="192" spans="1:17" hidden="1">
      <c r="A192" s="112" t="s">
        <v>360</v>
      </c>
      <c r="B192" s="118">
        <v>7</v>
      </c>
      <c r="C192" s="118">
        <v>4</v>
      </c>
      <c r="D192" s="118">
        <v>7</v>
      </c>
      <c r="E192" s="118">
        <v>1</v>
      </c>
      <c r="F192" s="118">
        <v>3</v>
      </c>
      <c r="G192" s="118">
        <v>5</v>
      </c>
      <c r="H192" s="118">
        <v>6</v>
      </c>
      <c r="I192" s="118">
        <v>4</v>
      </c>
      <c r="J192" s="118">
        <v>2</v>
      </c>
      <c r="K192" s="118">
        <v>9</v>
      </c>
      <c r="L192" s="118">
        <v>2</v>
      </c>
      <c r="M192" s="118">
        <v>2</v>
      </c>
      <c r="N192" s="112">
        <v>4</v>
      </c>
      <c r="O192" s="124">
        <v>1</v>
      </c>
      <c r="P192" s="118"/>
      <c r="Q192" s="118"/>
    </row>
    <row r="193" spans="1:17" hidden="1">
      <c r="A193" s="112" t="s">
        <v>361</v>
      </c>
      <c r="B193" s="118">
        <v>2</v>
      </c>
      <c r="C193" s="118">
        <v>3</v>
      </c>
      <c r="D193" s="118">
        <v>2</v>
      </c>
      <c r="E193" s="118">
        <v>3</v>
      </c>
      <c r="F193" s="118">
        <v>5</v>
      </c>
      <c r="G193" s="118">
        <v>4</v>
      </c>
      <c r="H193" s="118">
        <v>3</v>
      </c>
      <c r="I193" s="118">
        <v>4</v>
      </c>
      <c r="J193" s="118">
        <v>0</v>
      </c>
      <c r="K193" s="118">
        <v>2</v>
      </c>
      <c r="L193" s="118">
        <v>4</v>
      </c>
      <c r="M193" s="118">
        <v>2</v>
      </c>
      <c r="N193" s="112">
        <v>1</v>
      </c>
      <c r="O193" s="124">
        <v>6</v>
      </c>
      <c r="P193" s="118"/>
      <c r="Q193" s="118"/>
    </row>
    <row r="194" spans="1:17" hidden="1">
      <c r="A194" s="112" t="s">
        <v>362</v>
      </c>
      <c r="B194" s="118">
        <v>3</v>
      </c>
      <c r="C194" s="118">
        <v>2</v>
      </c>
      <c r="D194" s="118">
        <v>6</v>
      </c>
      <c r="E194" s="118">
        <v>1</v>
      </c>
      <c r="F194" s="118">
        <v>0</v>
      </c>
      <c r="G194" s="118">
        <v>0</v>
      </c>
      <c r="H194" s="118">
        <v>3</v>
      </c>
      <c r="I194" s="118">
        <v>1</v>
      </c>
      <c r="J194" s="118">
        <v>0</v>
      </c>
      <c r="K194" s="118">
        <v>3</v>
      </c>
      <c r="L194" s="118">
        <v>2</v>
      </c>
      <c r="M194" s="118">
        <v>2</v>
      </c>
      <c r="N194" s="112">
        <v>2</v>
      </c>
      <c r="O194" s="124">
        <v>4</v>
      </c>
      <c r="P194" s="118"/>
      <c r="Q194" s="118"/>
    </row>
    <row r="195" spans="1:17" hidden="1">
      <c r="A195" s="112" t="s">
        <v>363</v>
      </c>
      <c r="B195" s="118">
        <v>8</v>
      </c>
      <c r="C195" s="118">
        <v>3</v>
      </c>
      <c r="D195" s="118">
        <v>5</v>
      </c>
      <c r="E195" s="118">
        <v>7</v>
      </c>
      <c r="F195" s="118">
        <v>15</v>
      </c>
      <c r="G195" s="118">
        <v>21</v>
      </c>
      <c r="H195" s="118">
        <v>9</v>
      </c>
      <c r="I195" s="118">
        <v>7</v>
      </c>
      <c r="J195" s="118">
        <v>4</v>
      </c>
      <c r="K195" s="118">
        <v>4</v>
      </c>
      <c r="L195" s="118">
        <v>6</v>
      </c>
      <c r="M195" s="118">
        <v>3</v>
      </c>
      <c r="N195" s="112">
        <v>6</v>
      </c>
      <c r="O195" s="124">
        <v>12</v>
      </c>
      <c r="P195" s="118"/>
      <c r="Q195" s="118"/>
    </row>
    <row r="196" spans="1:17" hidden="1">
      <c r="A196" s="112" t="s">
        <v>364</v>
      </c>
      <c r="B196" s="118">
        <v>29</v>
      </c>
      <c r="C196" s="118">
        <v>42</v>
      </c>
      <c r="D196" s="118">
        <v>35</v>
      </c>
      <c r="E196" s="118">
        <v>31</v>
      </c>
      <c r="F196" s="118">
        <v>28</v>
      </c>
      <c r="G196" s="118">
        <v>35</v>
      </c>
      <c r="H196" s="118">
        <v>37</v>
      </c>
      <c r="I196" s="118">
        <v>49</v>
      </c>
      <c r="J196" s="118">
        <v>38</v>
      </c>
      <c r="K196" s="118">
        <v>41</v>
      </c>
      <c r="L196" s="118">
        <v>40</v>
      </c>
      <c r="M196" s="118">
        <v>38</v>
      </c>
      <c r="N196" s="112">
        <v>36</v>
      </c>
      <c r="O196" s="124">
        <v>45</v>
      </c>
      <c r="P196" s="118"/>
      <c r="Q196" s="118"/>
    </row>
    <row r="197" spans="1:17" hidden="1">
      <c r="A197" s="112" t="s">
        <v>365</v>
      </c>
      <c r="B197" s="118">
        <v>160</v>
      </c>
      <c r="C197" s="118">
        <v>244</v>
      </c>
      <c r="D197" s="118">
        <v>196</v>
      </c>
      <c r="E197" s="118">
        <v>141</v>
      </c>
      <c r="F197" s="118">
        <v>128</v>
      </c>
      <c r="G197" s="118">
        <v>159</v>
      </c>
      <c r="H197" s="118">
        <v>150</v>
      </c>
      <c r="I197" s="118">
        <v>176</v>
      </c>
      <c r="J197" s="118">
        <v>141</v>
      </c>
      <c r="K197" s="118">
        <v>136</v>
      </c>
      <c r="L197" s="118">
        <v>139</v>
      </c>
      <c r="M197" s="118">
        <v>139</v>
      </c>
      <c r="N197" s="112">
        <v>140</v>
      </c>
      <c r="O197" s="124">
        <v>147</v>
      </c>
      <c r="P197" s="118"/>
      <c r="Q197" s="118"/>
    </row>
    <row r="198" spans="1:17" hidden="1">
      <c r="A198" s="112" t="s">
        <v>366</v>
      </c>
      <c r="B198" s="118">
        <v>5</v>
      </c>
      <c r="C198" s="118">
        <v>0</v>
      </c>
      <c r="D198" s="118">
        <v>3</v>
      </c>
      <c r="E198" s="118">
        <v>2</v>
      </c>
      <c r="F198" s="118">
        <v>0</v>
      </c>
      <c r="G198" s="118">
        <v>0</v>
      </c>
      <c r="H198" s="118">
        <v>1</v>
      </c>
      <c r="I198" s="118">
        <v>2</v>
      </c>
      <c r="J198" s="118">
        <v>2</v>
      </c>
      <c r="K198" s="118">
        <v>1</v>
      </c>
      <c r="L198" s="118">
        <v>1</v>
      </c>
      <c r="M198" s="118">
        <v>2</v>
      </c>
      <c r="N198" s="112">
        <v>0</v>
      </c>
      <c r="O198" s="124">
        <v>2</v>
      </c>
      <c r="P198" s="118"/>
      <c r="Q198" s="118"/>
    </row>
    <row r="199" spans="1:17" hidden="1">
      <c r="A199" s="112" t="s">
        <v>367</v>
      </c>
      <c r="B199" s="118">
        <v>23</v>
      </c>
      <c r="C199" s="118">
        <v>17</v>
      </c>
      <c r="D199" s="118">
        <v>12</v>
      </c>
      <c r="E199" s="118">
        <v>5</v>
      </c>
      <c r="F199" s="118">
        <v>12</v>
      </c>
      <c r="G199" s="118">
        <v>12</v>
      </c>
      <c r="H199" s="118">
        <v>15</v>
      </c>
      <c r="I199" s="118">
        <v>8</v>
      </c>
      <c r="J199" s="118">
        <v>19</v>
      </c>
      <c r="K199" s="118">
        <v>25</v>
      </c>
      <c r="L199" s="118">
        <v>19</v>
      </c>
      <c r="M199" s="118">
        <v>23</v>
      </c>
      <c r="N199" s="112">
        <v>22</v>
      </c>
      <c r="O199" s="124">
        <v>22</v>
      </c>
      <c r="P199" s="118"/>
      <c r="Q199" s="118"/>
    </row>
    <row r="200" spans="1:17" hidden="1">
      <c r="A200" s="112" t="s">
        <v>369</v>
      </c>
      <c r="B200" s="118">
        <v>5</v>
      </c>
      <c r="C200" s="118">
        <v>15</v>
      </c>
      <c r="D200" s="118">
        <v>6</v>
      </c>
      <c r="E200" s="118">
        <v>6</v>
      </c>
      <c r="F200" s="118">
        <v>10</v>
      </c>
      <c r="G200" s="118">
        <v>6</v>
      </c>
      <c r="H200" s="118">
        <v>8</v>
      </c>
      <c r="I200" s="118">
        <v>7</v>
      </c>
      <c r="J200" s="118">
        <v>16</v>
      </c>
      <c r="K200" s="118">
        <v>10</v>
      </c>
      <c r="L200" s="118">
        <v>9</v>
      </c>
      <c r="M200" s="118">
        <v>14</v>
      </c>
      <c r="N200" s="112">
        <v>17</v>
      </c>
      <c r="O200" s="124">
        <v>13</v>
      </c>
      <c r="P200" s="118"/>
      <c r="Q200" s="118"/>
    </row>
    <row r="201" spans="1:17" hidden="1">
      <c r="A201" s="112" t="s">
        <v>371</v>
      </c>
      <c r="B201" s="118">
        <v>7</v>
      </c>
      <c r="C201" s="118">
        <v>3</v>
      </c>
      <c r="D201" s="118">
        <v>8</v>
      </c>
      <c r="E201" s="118">
        <v>9</v>
      </c>
      <c r="F201" s="118">
        <v>11</v>
      </c>
      <c r="G201" s="118">
        <v>8</v>
      </c>
      <c r="H201" s="118">
        <v>7</v>
      </c>
      <c r="I201" s="118">
        <v>11</v>
      </c>
      <c r="J201" s="118">
        <v>12</v>
      </c>
      <c r="K201" s="118">
        <v>8</v>
      </c>
      <c r="L201" s="118">
        <v>11</v>
      </c>
      <c r="M201" s="118">
        <v>11</v>
      </c>
      <c r="N201" s="112">
        <v>9</v>
      </c>
      <c r="O201" s="124">
        <v>8</v>
      </c>
      <c r="P201" s="118"/>
      <c r="Q201" s="118"/>
    </row>
    <row r="202" spans="1:17" hidden="1">
      <c r="A202" s="112" t="s">
        <v>43</v>
      </c>
      <c r="B202" s="118">
        <v>875</v>
      </c>
      <c r="C202" s="118">
        <v>979</v>
      </c>
      <c r="D202" s="118">
        <v>993</v>
      </c>
      <c r="E202" s="118">
        <v>611</v>
      </c>
      <c r="F202" s="118">
        <v>475</v>
      </c>
      <c r="G202" s="118">
        <v>613</v>
      </c>
      <c r="H202" s="118">
        <v>816</v>
      </c>
      <c r="I202" s="118">
        <v>790</v>
      </c>
      <c r="J202" s="118">
        <v>942</v>
      </c>
      <c r="K202" s="118">
        <v>1051</v>
      </c>
      <c r="L202" s="118">
        <v>882</v>
      </c>
      <c r="M202" s="118">
        <v>833</v>
      </c>
      <c r="N202" s="112">
        <v>1033</v>
      </c>
      <c r="O202" s="124">
        <v>904</v>
      </c>
      <c r="P202" s="118"/>
      <c r="Q202" s="118"/>
    </row>
    <row r="203" spans="1:17" hidden="1">
      <c r="A203" s="112" t="s">
        <v>373</v>
      </c>
      <c r="B203" s="118">
        <v>6</v>
      </c>
      <c r="C203" s="118">
        <v>13</v>
      </c>
      <c r="D203" s="118">
        <v>11</v>
      </c>
      <c r="E203" s="118">
        <v>8</v>
      </c>
      <c r="F203" s="118">
        <v>8</v>
      </c>
      <c r="G203" s="118">
        <v>7</v>
      </c>
      <c r="H203" s="118">
        <v>4</v>
      </c>
      <c r="I203" s="118">
        <v>5</v>
      </c>
      <c r="J203" s="118">
        <v>7</v>
      </c>
      <c r="K203" s="118">
        <v>4</v>
      </c>
      <c r="L203" s="118">
        <v>1</v>
      </c>
      <c r="M203" s="118">
        <v>5</v>
      </c>
      <c r="N203" s="112">
        <v>11</v>
      </c>
      <c r="O203" s="124">
        <v>3</v>
      </c>
      <c r="P203" s="118"/>
      <c r="Q203" s="118"/>
    </row>
    <row r="204" spans="1:17" hidden="1">
      <c r="A204" s="112" t="s">
        <v>71</v>
      </c>
      <c r="B204" s="118">
        <v>675</v>
      </c>
      <c r="C204" s="118">
        <v>832</v>
      </c>
      <c r="D204" s="118">
        <v>830</v>
      </c>
      <c r="E204" s="118">
        <v>549</v>
      </c>
      <c r="F204" s="118">
        <v>509</v>
      </c>
      <c r="G204" s="118">
        <v>616</v>
      </c>
      <c r="H204" s="118">
        <v>630</v>
      </c>
      <c r="I204" s="118">
        <v>588</v>
      </c>
      <c r="J204" s="118">
        <v>774</v>
      </c>
      <c r="K204" s="118">
        <v>771</v>
      </c>
      <c r="L204" s="118">
        <v>709</v>
      </c>
      <c r="M204" s="118">
        <v>620</v>
      </c>
      <c r="N204" s="112">
        <v>822</v>
      </c>
      <c r="O204" s="124">
        <v>768</v>
      </c>
      <c r="P204" s="118"/>
      <c r="Q204" s="118"/>
    </row>
    <row r="205" spans="1:17" hidden="1">
      <c r="A205" s="112" t="s">
        <v>376</v>
      </c>
      <c r="B205" s="118">
        <v>19</v>
      </c>
      <c r="C205" s="118">
        <v>18</v>
      </c>
      <c r="D205" s="118">
        <v>21</v>
      </c>
      <c r="E205" s="118">
        <v>28</v>
      </c>
      <c r="F205" s="118">
        <v>8</v>
      </c>
      <c r="G205" s="118">
        <v>22</v>
      </c>
      <c r="H205" s="118">
        <v>10</v>
      </c>
      <c r="I205" s="118">
        <v>15</v>
      </c>
      <c r="J205" s="118">
        <v>20</v>
      </c>
      <c r="K205" s="118">
        <v>17</v>
      </c>
      <c r="L205" s="118">
        <v>21</v>
      </c>
      <c r="M205" s="118">
        <v>15</v>
      </c>
      <c r="N205" s="112">
        <v>16</v>
      </c>
      <c r="O205" s="124">
        <v>12</v>
      </c>
      <c r="P205" s="118"/>
      <c r="Q205" s="118"/>
    </row>
    <row r="206" spans="1:17" hidden="1">
      <c r="A206" s="112" t="s">
        <v>378</v>
      </c>
      <c r="B206" s="118">
        <v>1</v>
      </c>
      <c r="C206" s="118">
        <v>2</v>
      </c>
      <c r="D206" s="118">
        <v>2</v>
      </c>
      <c r="E206" s="118">
        <v>3</v>
      </c>
      <c r="F206" s="118">
        <v>1</v>
      </c>
      <c r="G206" s="118">
        <v>1</v>
      </c>
      <c r="H206" s="118">
        <v>2</v>
      </c>
      <c r="I206" s="118">
        <v>1</v>
      </c>
      <c r="J206" s="118">
        <v>1</v>
      </c>
      <c r="K206" s="118">
        <v>2</v>
      </c>
      <c r="L206" s="118">
        <v>0</v>
      </c>
      <c r="M206" s="118">
        <v>1</v>
      </c>
      <c r="N206" s="112">
        <v>1</v>
      </c>
      <c r="O206" s="124">
        <v>0</v>
      </c>
      <c r="P206" s="118"/>
      <c r="Q206" s="118"/>
    </row>
    <row r="207" spans="1:17" hidden="1">
      <c r="A207" s="112" t="s">
        <v>379</v>
      </c>
      <c r="B207" s="118">
        <v>10</v>
      </c>
      <c r="C207" s="118">
        <v>11</v>
      </c>
      <c r="D207" s="118">
        <v>17</v>
      </c>
      <c r="E207" s="118">
        <v>6</v>
      </c>
      <c r="F207" s="118">
        <v>2</v>
      </c>
      <c r="G207" s="118">
        <v>9</v>
      </c>
      <c r="H207" s="118">
        <v>15</v>
      </c>
      <c r="I207" s="118">
        <v>16</v>
      </c>
      <c r="J207" s="118">
        <v>12</v>
      </c>
      <c r="K207" s="118">
        <v>7</v>
      </c>
      <c r="L207" s="118">
        <v>9</v>
      </c>
      <c r="M207" s="118">
        <v>7</v>
      </c>
      <c r="N207" s="112">
        <v>15</v>
      </c>
      <c r="O207" s="124">
        <v>16</v>
      </c>
      <c r="P207" s="118"/>
      <c r="Q207" s="118"/>
    </row>
    <row r="208" spans="1:17" hidden="1">
      <c r="A208" s="112" t="s">
        <v>380</v>
      </c>
      <c r="B208" s="118">
        <v>3</v>
      </c>
      <c r="C208" s="118">
        <v>5</v>
      </c>
      <c r="D208" s="118">
        <v>12</v>
      </c>
      <c r="E208" s="118">
        <v>7</v>
      </c>
      <c r="F208" s="118">
        <v>7</v>
      </c>
      <c r="G208" s="118">
        <v>3</v>
      </c>
      <c r="H208" s="118">
        <v>9</v>
      </c>
      <c r="I208" s="118">
        <v>1</v>
      </c>
      <c r="J208" s="118">
        <v>1</v>
      </c>
      <c r="K208" s="118">
        <v>8</v>
      </c>
      <c r="L208" s="118">
        <v>8</v>
      </c>
      <c r="M208" s="118">
        <v>5</v>
      </c>
      <c r="N208" s="112">
        <v>9</v>
      </c>
      <c r="O208" s="124">
        <v>2</v>
      </c>
      <c r="P208" s="118"/>
      <c r="Q208" s="118"/>
    </row>
    <row r="209" spans="1:17" hidden="1">
      <c r="A209" s="112" t="s">
        <v>382</v>
      </c>
      <c r="B209" s="118">
        <v>3</v>
      </c>
      <c r="C209" s="118">
        <v>2</v>
      </c>
      <c r="D209" s="118">
        <v>4</v>
      </c>
      <c r="E209" s="118">
        <v>4</v>
      </c>
      <c r="F209" s="118">
        <v>4</v>
      </c>
      <c r="G209" s="118">
        <v>4</v>
      </c>
      <c r="H209" s="118">
        <v>1</v>
      </c>
      <c r="I209" s="118">
        <v>1</v>
      </c>
      <c r="J209" s="118">
        <v>3</v>
      </c>
      <c r="K209" s="118">
        <v>6</v>
      </c>
      <c r="L209" s="118">
        <v>1</v>
      </c>
      <c r="M209" s="118">
        <v>3</v>
      </c>
      <c r="N209" s="112">
        <v>5</v>
      </c>
      <c r="O209" s="124">
        <v>5</v>
      </c>
      <c r="P209" s="118"/>
      <c r="Q209" s="118"/>
    </row>
    <row r="210" spans="1:17" hidden="1">
      <c r="A210" s="112" t="s">
        <v>384</v>
      </c>
      <c r="B210" s="118">
        <v>2</v>
      </c>
      <c r="C210" s="118">
        <v>1</v>
      </c>
      <c r="D210" s="118">
        <v>2</v>
      </c>
      <c r="E210" s="118">
        <v>2</v>
      </c>
      <c r="F210" s="118">
        <v>0</v>
      </c>
      <c r="G210" s="118">
        <v>1</v>
      </c>
      <c r="H210" s="118">
        <v>6</v>
      </c>
      <c r="I210" s="118">
        <v>3</v>
      </c>
      <c r="J210" s="118">
        <v>2</v>
      </c>
      <c r="K210" s="118">
        <v>3</v>
      </c>
      <c r="L210" s="118">
        <v>3</v>
      </c>
      <c r="M210" s="118">
        <v>1</v>
      </c>
      <c r="N210" s="112">
        <v>2</v>
      </c>
      <c r="O210" s="124">
        <v>0</v>
      </c>
      <c r="P210" s="118"/>
      <c r="Q210" s="118"/>
    </row>
    <row r="211" spans="1:17" hidden="1">
      <c r="A211" s="112" t="s">
        <v>385</v>
      </c>
      <c r="B211" s="118">
        <v>4</v>
      </c>
      <c r="C211" s="118">
        <v>6</v>
      </c>
      <c r="D211" s="118">
        <v>3</v>
      </c>
      <c r="E211" s="118">
        <v>3</v>
      </c>
      <c r="F211" s="118">
        <v>4</v>
      </c>
      <c r="G211" s="118">
        <v>6</v>
      </c>
      <c r="H211" s="118">
        <v>7</v>
      </c>
      <c r="I211" s="118">
        <v>6</v>
      </c>
      <c r="J211" s="118">
        <v>4</v>
      </c>
      <c r="K211" s="118">
        <v>2</v>
      </c>
      <c r="L211" s="118">
        <v>11</v>
      </c>
      <c r="M211" s="118">
        <v>4</v>
      </c>
      <c r="N211" s="112">
        <v>3</v>
      </c>
      <c r="O211" s="124">
        <v>2</v>
      </c>
      <c r="P211" s="118"/>
      <c r="Q211" s="118"/>
    </row>
    <row r="212" spans="1:17" hidden="1">
      <c r="A212" s="112" t="s">
        <v>386</v>
      </c>
      <c r="B212" s="118">
        <v>33</v>
      </c>
      <c r="C212" s="118">
        <v>21</v>
      </c>
      <c r="D212" s="118">
        <v>14</v>
      </c>
      <c r="E212" s="118">
        <v>10</v>
      </c>
      <c r="F212" s="118">
        <v>18</v>
      </c>
      <c r="G212" s="118">
        <v>19</v>
      </c>
      <c r="H212" s="118">
        <v>22</v>
      </c>
      <c r="I212" s="118">
        <v>21</v>
      </c>
      <c r="J212" s="118">
        <v>21</v>
      </c>
      <c r="K212" s="118">
        <v>15</v>
      </c>
      <c r="L212" s="118">
        <v>25</v>
      </c>
      <c r="M212" s="118">
        <v>20</v>
      </c>
      <c r="N212" s="112">
        <v>25</v>
      </c>
      <c r="O212" s="124">
        <v>21</v>
      </c>
      <c r="P212" s="118"/>
      <c r="Q212" s="118"/>
    </row>
    <row r="213" spans="1:17" hidden="1">
      <c r="A213" s="112" t="s">
        <v>388</v>
      </c>
      <c r="B213" s="118">
        <v>5</v>
      </c>
      <c r="C213" s="118">
        <v>3</v>
      </c>
      <c r="D213" s="118">
        <v>6</v>
      </c>
      <c r="E213" s="118">
        <v>4</v>
      </c>
      <c r="F213" s="118">
        <v>5</v>
      </c>
      <c r="G213" s="118">
        <v>7</v>
      </c>
      <c r="H213" s="118">
        <v>11</v>
      </c>
      <c r="I213" s="118">
        <v>4</v>
      </c>
      <c r="J213" s="118">
        <v>5</v>
      </c>
      <c r="K213" s="118">
        <v>5</v>
      </c>
      <c r="L213" s="118">
        <v>5</v>
      </c>
      <c r="M213" s="118">
        <v>2</v>
      </c>
      <c r="N213" s="112">
        <v>1</v>
      </c>
      <c r="O213" s="124">
        <v>5</v>
      </c>
      <c r="P213" s="118"/>
      <c r="Q213" s="118"/>
    </row>
    <row r="214" spans="1:17" hidden="1">
      <c r="A214" s="113" t="s">
        <v>389</v>
      </c>
      <c r="B214" s="118">
        <v>4</v>
      </c>
      <c r="C214" s="118">
        <v>2</v>
      </c>
      <c r="D214" s="118">
        <v>4</v>
      </c>
      <c r="E214" s="118">
        <v>3</v>
      </c>
      <c r="F214" s="118">
        <v>2</v>
      </c>
      <c r="G214" s="118">
        <v>1</v>
      </c>
      <c r="H214" s="118">
        <v>5</v>
      </c>
      <c r="I214" s="118">
        <v>4</v>
      </c>
      <c r="J214" s="118">
        <v>4</v>
      </c>
      <c r="K214" s="118">
        <v>2</v>
      </c>
      <c r="L214" s="118">
        <v>6</v>
      </c>
      <c r="M214" s="118">
        <v>3</v>
      </c>
      <c r="N214" s="113">
        <v>3</v>
      </c>
      <c r="O214" s="267">
        <v>3</v>
      </c>
      <c r="P214" s="118"/>
      <c r="Q214" s="118"/>
    </row>
    <row r="215" spans="1:17" hidden="1"/>
    <row r="217" spans="1:17">
      <c r="A217" s="111" t="s">
        <v>0</v>
      </c>
      <c r="B217" s="456">
        <v>2020</v>
      </c>
      <c r="C217" s="457"/>
      <c r="D217" s="411">
        <v>2021</v>
      </c>
      <c r="E217" s="111"/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</row>
    <row r="218" spans="1:17">
      <c r="A218" s="116" t="s">
        <v>241</v>
      </c>
      <c r="B218" s="269" t="s">
        <v>5156</v>
      </c>
      <c r="C218" s="270" t="s">
        <v>5157</v>
      </c>
      <c r="D218" s="96" t="s">
        <v>5155</v>
      </c>
      <c r="E218" s="111"/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11"/>
      <c r="Q218" s="111"/>
    </row>
    <row r="219" spans="1:17">
      <c r="A219" s="114"/>
      <c r="B219" s="269">
        <f>LOOKUP(A$218,A$3:A$214,F$3:F$214)</f>
        <v>32</v>
      </c>
      <c r="C219" s="408"/>
      <c r="D219" s="271"/>
      <c r="E219" s="111"/>
      <c r="F219" s="111"/>
      <c r="G219" s="111"/>
      <c r="H219" s="111"/>
      <c r="I219" s="111"/>
      <c r="J219" s="111"/>
      <c r="K219" s="111"/>
      <c r="L219" s="111"/>
      <c r="M219" s="111"/>
      <c r="N219" s="111"/>
      <c r="O219" s="111"/>
      <c r="P219" s="111"/>
      <c r="Q219" s="111"/>
    </row>
    <row r="220" spans="1:17">
      <c r="A220" s="114"/>
      <c r="B220" s="114">
        <f>LOOKUP(A$218,A$3:A$214,G$3:G$214)</f>
        <v>27</v>
      </c>
      <c r="C220" s="409"/>
      <c r="D220" s="121"/>
      <c r="E220" s="111"/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</row>
    <row r="221" spans="1:17">
      <c r="A221" s="114"/>
      <c r="B221" s="114">
        <f>LOOKUP(A$218,A$3:A$214,H$3:H$214)</f>
        <v>24</v>
      </c>
      <c r="C221" s="409"/>
      <c r="D221" s="12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</row>
    <row r="222" spans="1:17">
      <c r="A222" s="114"/>
      <c r="B222" s="114">
        <f>LOOKUP(A$218,A$3:A$214,I$3:I$214)</f>
        <v>25</v>
      </c>
      <c r="C222" s="409"/>
      <c r="D222" s="121"/>
      <c r="E222" s="111"/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11"/>
      <c r="Q222" s="111"/>
    </row>
    <row r="223" spans="1:17">
      <c r="A223" s="114"/>
      <c r="B223" s="114">
        <f>LOOKUP(A$218,A$3:A$214,J$3:J$214)</f>
        <v>23</v>
      </c>
      <c r="C223" s="409">
        <f>LOOKUP(A$218,A$3:A$214,J$3:J$214)</f>
        <v>23</v>
      </c>
      <c r="D223" s="121"/>
      <c r="E223" s="111"/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11"/>
      <c r="Q223" s="111"/>
    </row>
    <row r="224" spans="1:17">
      <c r="A224" s="114"/>
      <c r="B224" s="114"/>
      <c r="C224" s="409">
        <f>LOOKUP(A$218,A$3:A$214,K$3:K$214)</f>
        <v>28</v>
      </c>
      <c r="D224" s="121"/>
      <c r="E224" s="111"/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11"/>
      <c r="Q224" s="111"/>
    </row>
    <row r="225" spans="1:4">
      <c r="A225" s="114"/>
      <c r="B225" s="114"/>
      <c r="C225" s="409">
        <f>LOOKUP(A$218,A$3:A$214,L$3:L$214)</f>
        <v>49</v>
      </c>
      <c r="D225" s="121"/>
    </row>
    <row r="226" spans="1:4">
      <c r="A226" s="114"/>
      <c r="B226" s="114"/>
      <c r="C226" s="409">
        <f>LOOKUP(A$218,A$3:A$214,M$3:M$214)</f>
        <v>24</v>
      </c>
      <c r="D226" s="121"/>
    </row>
    <row r="227" spans="1:4">
      <c r="A227" s="114"/>
      <c r="B227" s="114"/>
      <c r="C227" s="409">
        <f>LOOKUP(A$218,A$3:A$214,N$3:N$214)</f>
        <v>36</v>
      </c>
      <c r="D227" s="121">
        <f>LOOKUP(A$218,A$3:A$214,N$3:N$214)</f>
        <v>36</v>
      </c>
    </row>
    <row r="228" spans="1:4">
      <c r="A228" s="114"/>
      <c r="B228" s="114"/>
      <c r="C228" s="409"/>
      <c r="D228" s="121">
        <f>LOOKUP(A$218,A$3:A$214,O$3:O$214)</f>
        <v>49</v>
      </c>
    </row>
    <row r="229" spans="1:4">
      <c r="A229" s="114"/>
      <c r="B229" s="114"/>
      <c r="C229" s="409"/>
      <c r="D229" s="121"/>
    </row>
    <row r="230" spans="1:4">
      <c r="A230" s="115"/>
      <c r="B230" s="115"/>
      <c r="C230" s="410"/>
      <c r="D230" s="407"/>
    </row>
  </sheetData>
  <mergeCells count="1">
    <mergeCell ref="B217:C2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BASE_COMPLETA</vt:lpstr>
      <vt:lpstr>Diapositiva 11 Escolaridad</vt:lpstr>
      <vt:lpstr>Diapositiva 17 Grafico Puntos</vt:lpstr>
      <vt:lpstr>Graficos Economia</vt:lpstr>
      <vt:lpstr>Incidencia Delictiva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Caicero</dc:creator>
  <cp:lastModifiedBy>Danny Villa</cp:lastModifiedBy>
  <dcterms:created xsi:type="dcterms:W3CDTF">2021-03-30T05:22:04Z</dcterms:created>
  <dcterms:modified xsi:type="dcterms:W3CDTF">2022-01-03T23:52:19Z</dcterms:modified>
</cp:coreProperties>
</file>