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OneDrive - Fichtner GmbH &amp; Co. KG\Masterarbeit\Repository\Master-Thesis\OPTIMIZER\data\"/>
    </mc:Choice>
  </mc:AlternateContent>
  <xr:revisionPtr revIDLastSave="0" documentId="13_ncr:1_{3330B2CF-AC07-4DC7-B9BB-BD8CBD7D1832}" xr6:coauthVersionLast="47" xr6:coauthVersionMax="47" xr10:uidLastSave="{00000000-0000-0000-0000-000000000000}"/>
  <bookViews>
    <workbookView xWindow="-19310" yWindow="-110" windowWidth="19420" windowHeight="10420" activeTab="1" xr2:uid="{2C9D1742-10EB-41B0-B231-58DC9394551A}"/>
  </bookViews>
  <sheets>
    <sheet name="Kosten Tool" sheetId="14" r:id="rId1"/>
    <sheet name="Inputs" sheetId="12" r:id="rId2"/>
    <sheet name="Calculations" sheetId="19" r:id="rId3"/>
    <sheet name="TES" sheetId="13" r:id="rId4"/>
    <sheet name="PV" sheetId="18" r:id="rId5"/>
    <sheet name="WIND" sheetId="17" r:id="rId6"/>
    <sheet name="ETES" sheetId="16" r:id="rId7"/>
    <sheet name="BackUpBoiler" sheetId="15" r:id="rId8"/>
    <sheet name="buses" sheetId="1" r:id="rId9"/>
    <sheet name="carriers" sheetId="2" r:id="rId10"/>
    <sheet name="generators" sheetId="3" r:id="rId11"/>
    <sheet name="constraints" sheetId="4" r:id="rId12"/>
    <sheet name="links" sheetId="5" r:id="rId13"/>
    <sheet name="loads" sheetId="6" r:id="rId14"/>
    <sheet name="stores" sheetId="8" r:id="rId15"/>
    <sheet name="generators-p_max_pu" sheetId="9" r:id="rId16"/>
    <sheet name="Properties" sheetId="10" r:id="rId17"/>
  </sheets>
  <externalReferences>
    <externalReference r:id="rId18"/>
  </externalReferences>
  <definedNames>
    <definedName name="boiler_eta_general">[1]Settings!$C$19</definedName>
    <definedName name="boiler_hhv_per_lhv">[1]Settings!$C$10</definedName>
    <definedName name="cst_land_use_factor">[1]Settings!$C$12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6" i="12" l="1"/>
  <c r="D65" i="12"/>
  <c r="D31" i="12"/>
  <c r="C23" i="19"/>
  <c r="C15" i="19"/>
  <c r="C14" i="19"/>
  <c r="J37" i="19"/>
  <c r="J40" i="19" s="1"/>
  <c r="C21" i="19"/>
  <c r="C11" i="19"/>
  <c r="J133" i="19"/>
  <c r="J116" i="19"/>
  <c r="J120" i="19" s="1"/>
  <c r="J108" i="19"/>
  <c r="J98" i="19"/>
  <c r="J102" i="19" s="1"/>
  <c r="J82" i="19"/>
  <c r="J83" i="19" s="1"/>
  <c r="J81" i="19"/>
  <c r="J80" i="19"/>
  <c r="J79" i="19"/>
  <c r="J68" i="19"/>
  <c r="J62" i="19"/>
  <c r="J63" i="19" s="1"/>
  <c r="J61" i="19"/>
  <c r="J51" i="19"/>
  <c r="J50" i="19"/>
  <c r="J43" i="19"/>
  <c r="J42" i="19"/>
  <c r="J49" i="19" s="1"/>
  <c r="J41" i="19"/>
  <c r="J38" i="19"/>
  <c r="D44" i="12"/>
  <c r="C12" i="19" l="1"/>
  <c r="C13" i="19"/>
  <c r="J52" i="19"/>
  <c r="J84" i="19"/>
  <c r="J85" i="19" s="1"/>
  <c r="J64" i="19"/>
  <c r="J65" i="19" s="1"/>
  <c r="J134" i="19"/>
  <c r="J117" i="19"/>
  <c r="J118" i="19" s="1"/>
  <c r="J135" i="19"/>
  <c r="J39" i="19"/>
  <c r="J99" i="19"/>
  <c r="J100" i="19" s="1"/>
  <c r="J101" i="19" l="1"/>
  <c r="J103" i="19" s="1"/>
  <c r="J119" i="19"/>
  <c r="J121" i="19" s="1"/>
  <c r="J136" i="19"/>
  <c r="J137" i="19" s="1"/>
  <c r="J44" i="19"/>
  <c r="J45" i="19" s="1"/>
  <c r="J46" i="19" s="1"/>
  <c r="J86" i="19"/>
  <c r="J87" i="19" s="1"/>
  <c r="J47" i="19" l="1"/>
  <c r="J48" i="19" s="1"/>
  <c r="J138" i="19"/>
  <c r="J139" i="19" s="1"/>
  <c r="J140" i="19" s="1"/>
  <c r="B18" i="16" l="1"/>
  <c r="B20" i="16"/>
  <c r="B6" i="16"/>
  <c r="B15" i="16"/>
  <c r="B15" i="17"/>
  <c r="B21" i="18"/>
  <c r="B19" i="18"/>
  <c r="B13" i="17"/>
  <c r="B14" i="17" s="1"/>
  <c r="B17" i="17"/>
  <c r="B12" i="17"/>
  <c r="B16" i="18"/>
  <c r="B17" i="18"/>
  <c r="B18" i="18"/>
  <c r="B20" i="18"/>
  <c r="B4" i="18"/>
  <c r="E5" i="3"/>
  <c r="E6" i="3"/>
  <c r="E3" i="3"/>
  <c r="B19" i="16" l="1"/>
  <c r="B16" i="16"/>
  <c r="B17" i="16" s="1"/>
  <c r="B16" i="17"/>
  <c r="B18" i="17" s="1"/>
  <c r="B22" i="18"/>
  <c r="B23" i="18" s="1"/>
  <c r="B24" i="18" s="1"/>
  <c r="B11" i="13" l="1"/>
  <c r="D7" i="14" l="1"/>
  <c r="D17" i="14"/>
  <c r="D16" i="14"/>
  <c r="D15" i="14"/>
  <c r="D13" i="14"/>
  <c r="D12" i="14"/>
  <c r="D10" i="14"/>
  <c r="D5" i="14"/>
  <c r="T6" i="14"/>
  <c r="T5" i="14"/>
  <c r="T4" i="14"/>
  <c r="O6" i="14"/>
  <c r="O5" i="14"/>
  <c r="O4" i="14"/>
  <c r="J6" i="14"/>
  <c r="J5" i="14"/>
  <c r="J4" i="14"/>
  <c r="B1" i="9"/>
  <c r="D6" i="14" l="1"/>
  <c r="O15" i="14"/>
  <c r="P15" i="14" s="1"/>
  <c r="T26" i="14"/>
  <c r="U26" i="14" s="1"/>
  <c r="J9" i="14"/>
  <c r="K9" i="14" s="1"/>
  <c r="I17" i="14"/>
  <c r="T16" i="14"/>
  <c r="U16" i="14" s="1"/>
  <c r="I10" i="14"/>
  <c r="J22" i="14"/>
  <c r="K22" i="14" s="1"/>
  <c r="T14" i="14"/>
  <c r="U14" i="14" s="1"/>
  <c r="O20" i="14"/>
  <c r="P20" i="14" s="1"/>
  <c r="T22" i="14"/>
  <c r="U22" i="14" s="1"/>
  <c r="T20" i="14"/>
  <c r="U20" i="14" s="1"/>
  <c r="J17" i="14"/>
  <c r="K17" i="14" s="1"/>
  <c r="J24" i="14"/>
  <c r="K24" i="14" s="1"/>
  <c r="T18" i="14"/>
  <c r="U18" i="14" s="1"/>
  <c r="I27" i="14"/>
  <c r="J16" i="14"/>
  <c r="K16" i="14" s="1"/>
  <c r="T15" i="14"/>
  <c r="U15" i="14" s="1"/>
  <c r="T12" i="14"/>
  <c r="U12" i="14" s="1"/>
  <c r="I25" i="14"/>
  <c r="J14" i="14"/>
  <c r="K14" i="14" s="1"/>
  <c r="T9" i="14"/>
  <c r="U9" i="14" s="1"/>
  <c r="I19" i="14"/>
  <c r="T28" i="14"/>
  <c r="U28" i="14" s="1"/>
  <c r="O22" i="14"/>
  <c r="P22" i="14" s="1"/>
  <c r="O14" i="14"/>
  <c r="P14" i="14" s="1"/>
  <c r="I26" i="14"/>
  <c r="I18" i="14"/>
  <c r="I29" i="14"/>
  <c r="J23" i="14"/>
  <c r="K23" i="14" s="1"/>
  <c r="J15" i="14"/>
  <c r="K15" i="14" s="1"/>
  <c r="O29" i="14"/>
  <c r="P29" i="14" s="1"/>
  <c r="O21" i="14"/>
  <c r="P21" i="14" s="1"/>
  <c r="O13" i="14"/>
  <c r="P13" i="14" s="1"/>
  <c r="T29" i="14"/>
  <c r="U29" i="14" s="1"/>
  <c r="T21" i="14"/>
  <c r="U21" i="14" s="1"/>
  <c r="T13" i="14"/>
  <c r="U13" i="14" s="1"/>
  <c r="I24" i="14"/>
  <c r="I16" i="14"/>
  <c r="J29" i="14"/>
  <c r="K29" i="14" s="1"/>
  <c r="J21" i="14"/>
  <c r="K21" i="14" s="1"/>
  <c r="J13" i="14"/>
  <c r="K13" i="14" s="1"/>
  <c r="O27" i="14"/>
  <c r="P27" i="14" s="1"/>
  <c r="O19" i="14"/>
  <c r="P19" i="14" s="1"/>
  <c r="O10" i="14"/>
  <c r="P10" i="14" s="1"/>
  <c r="T27" i="14"/>
  <c r="U27" i="14" s="1"/>
  <c r="T19" i="14"/>
  <c r="U19" i="14" s="1"/>
  <c r="T10" i="14"/>
  <c r="U10" i="14" s="1"/>
  <c r="O28" i="14"/>
  <c r="P28" i="14" s="1"/>
  <c r="O12" i="14"/>
  <c r="P12" i="14" s="1"/>
  <c r="I23" i="14"/>
  <c r="I15" i="14"/>
  <c r="J28" i="14"/>
  <c r="K28" i="14" s="1"/>
  <c r="J20" i="14"/>
  <c r="K20" i="14" s="1"/>
  <c r="J12" i="14"/>
  <c r="K12" i="14" s="1"/>
  <c r="O26" i="14"/>
  <c r="P26" i="14" s="1"/>
  <c r="O18" i="14"/>
  <c r="P18" i="14" s="1"/>
  <c r="I22" i="14"/>
  <c r="I14" i="14"/>
  <c r="J27" i="14"/>
  <c r="K27" i="14" s="1"/>
  <c r="J19" i="14"/>
  <c r="K19" i="14" s="1"/>
  <c r="J10" i="14"/>
  <c r="K10" i="14" s="1"/>
  <c r="O25" i="14"/>
  <c r="P25" i="14" s="1"/>
  <c r="O17" i="14"/>
  <c r="P17" i="14" s="1"/>
  <c r="T25" i="14"/>
  <c r="U25" i="14" s="1"/>
  <c r="T17" i="14"/>
  <c r="U17" i="14" s="1"/>
  <c r="I9" i="14"/>
  <c r="I21" i="14"/>
  <c r="I13" i="14"/>
  <c r="J26" i="14"/>
  <c r="K26" i="14" s="1"/>
  <c r="J18" i="14"/>
  <c r="K18" i="14" s="1"/>
  <c r="O24" i="14"/>
  <c r="P24" i="14" s="1"/>
  <c r="O16" i="14"/>
  <c r="P16" i="14" s="1"/>
  <c r="T24" i="14"/>
  <c r="U24" i="14" s="1"/>
  <c r="I28" i="14"/>
  <c r="I20" i="14"/>
  <c r="I12" i="14"/>
  <c r="J25" i="14"/>
  <c r="K25" i="14" s="1"/>
  <c r="O23" i="14"/>
  <c r="P23" i="14" s="1"/>
  <c r="T23" i="14"/>
  <c r="U23" i="14" s="1"/>
  <c r="O9" i="14"/>
  <c r="P9" i="14" s="1"/>
  <c r="B7" i="13" l="1"/>
  <c r="B12" i="13" s="1"/>
  <c r="B8" i="13"/>
  <c r="B13" i="13" l="1"/>
  <c r="B14" i="13" s="1"/>
  <c r="I2" i="3" l="1"/>
  <c r="E5" i="5" l="1"/>
  <c r="E2" i="5"/>
  <c r="D94" i="12" l="1"/>
  <c r="I5" i="3" l="1"/>
  <c r="I3" i="3" l="1"/>
  <c r="E9" i="5" l="1"/>
  <c r="E8" i="5"/>
  <c r="E3" i="5" l="1"/>
  <c r="E4" i="5"/>
  <c r="F3" i="8" l="1"/>
  <c r="I4" i="3" l="1"/>
  <c r="I6" i="3" l="1"/>
  <c r="E6" i="5"/>
  <c r="E7" i="5" s="1"/>
  <c r="F2" i="8"/>
  <c r="D95" i="12" l="1"/>
  <c r="D98" i="12"/>
  <c r="D37" i="12" s="1"/>
  <c r="D77" i="12" l="1"/>
  <c r="D78" i="12"/>
  <c r="D75" i="12"/>
  <c r="D97" i="12" s="1"/>
  <c r="D32" i="12" l="1"/>
  <c r="D36" i="12"/>
  <c r="B9" i="13"/>
  <c r="D58" i="12"/>
  <c r="D43" i="12" l="1"/>
  <c r="D59" i="12" l="1"/>
  <c r="D79" i="12" l="1"/>
  <c r="D80" i="12" l="1"/>
  <c r="D112" i="12"/>
  <c r="D116" i="12" l="1"/>
  <c r="D60" i="12" l="1"/>
  <c r="D61" i="12" s="1"/>
  <c r="D129" i="12" l="1"/>
  <c r="D130" i="12" l="1"/>
  <c r="D131" i="12"/>
  <c r="D132" i="12" l="1"/>
  <c r="D133" i="12" s="1"/>
  <c r="D33" i="12"/>
  <c r="D104" i="12" s="1"/>
  <c r="D76" i="12" s="1"/>
  <c r="D99" i="12" s="1"/>
  <c r="D45" i="12" s="1"/>
  <c r="D46" i="12" s="1"/>
  <c r="D34" i="12"/>
  <c r="D134" i="12" l="1"/>
  <c r="D135" i="12" s="1"/>
  <c r="D136" i="12" s="1"/>
  <c r="D35" i="12" s="1"/>
  <c r="D38" i="12" s="1"/>
  <c r="E2" i="3"/>
  <c r="D113" i="12"/>
  <c r="D39" i="12" l="1"/>
  <c r="D114" i="12"/>
  <c r="D115" i="12" s="1"/>
  <c r="D117" i="12" s="1"/>
  <c r="D81" i="12" s="1"/>
  <c r="D40" i="12"/>
  <c r="D41" i="12" l="1"/>
  <c r="D42" i="12" s="1"/>
  <c r="D2" i="3" s="1"/>
  <c r="D62" i="12"/>
  <c r="D82" i="12"/>
  <c r="D83" i="12" s="1"/>
  <c r="D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tc={570C90C8-9093-4967-968B-58CED6B336FC}</author>
  </authors>
  <commentList>
    <comment ref="A24" authorId="0" shapeId="0" xr:uid="{570C90C8-9093-4967-968B-58CED6B336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linear approximation for average fits very well for small degradations &lt;5%..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tc={CFDFC735-6E43-4FBD-8C51-7D023803FF97}</author>
  </authors>
  <commentList>
    <comment ref="A33" authorId="0" shapeId="0" xr:uid="{CFDFC735-6E43-4FBD-8C51-7D023803FF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currently not used</t>
      </text>
    </comment>
  </commentList>
</comments>
</file>

<file path=xl/sharedStrings.xml><?xml version="1.0" encoding="utf-8"?>
<sst xmlns="http://schemas.openxmlformats.org/spreadsheetml/2006/main" count="2703" uniqueCount="610">
  <si>
    <t>name</t>
  </si>
  <si>
    <t>carrier</t>
  </si>
  <si>
    <t>co2_emissions</t>
  </si>
  <si>
    <t>color</t>
  </si>
  <si>
    <t>bus</t>
  </si>
  <si>
    <t>bus0</t>
  </si>
  <si>
    <t>bus1</t>
  </si>
  <si>
    <t>p_set</t>
  </si>
  <si>
    <t>heat</t>
  </si>
  <si>
    <t>CST</t>
  </si>
  <si>
    <t>bus2</t>
  </si>
  <si>
    <t>Speicher</t>
  </si>
  <si>
    <r>
      <t xml:space="preserve">Diese Seite fast alle vorprogrammierten Attribute die einzelne Klassen aufweisen können. Die genutzten Klassen werden unten in den </t>
    </r>
    <r>
      <rPr>
        <b/>
        <sz val="12"/>
        <color theme="4" tint="-0.249977111117893"/>
        <rFont val="Calibri"/>
        <family val="2"/>
        <scheme val="minor"/>
      </rPr>
      <t>BLAUEN</t>
    </r>
    <r>
      <rPr>
        <sz val="12"/>
        <color rgb="FF000000"/>
        <rFont val="Calibri"/>
        <family val="2"/>
        <scheme val="minor"/>
      </rPr>
      <t xml:space="preserve"> Tabs definiert. Die genutzten Attribute werden mit Werten befüllt. Ungenutze Attribute haben den Default Wert der auf dieser Seite einsehbar ist. Die </t>
    </r>
    <r>
      <rPr>
        <b/>
        <sz val="12"/>
        <color theme="7"/>
        <rFont val="Calibri"/>
        <family val="2"/>
        <scheme val="minor"/>
      </rPr>
      <t>GELBEN</t>
    </r>
    <r>
      <rPr>
        <sz val="12"/>
        <color rgb="FF000000"/>
        <rFont val="Calibri"/>
        <family val="2"/>
        <scheme val="minor"/>
      </rPr>
      <t xml:space="preserve"> Tabs dienen der Eingabe von Zeitreihen.</t>
    </r>
  </si>
  <si>
    <t>Buses</t>
  </si>
  <si>
    <t>attribute</t>
  </si>
  <si>
    <t>v_nom</t>
  </si>
  <si>
    <t>type</t>
  </si>
  <si>
    <t>x</t>
  </si>
  <si>
    <t>y</t>
  </si>
  <si>
    <t>unit</t>
  </si>
  <si>
    <t>v_mag_pu_set</t>
  </si>
  <si>
    <t>v_mag_pu_min</t>
  </si>
  <si>
    <t>v_mag_pu_max</t>
  </si>
  <si>
    <t>control</t>
  </si>
  <si>
    <t>sub_network</t>
  </si>
  <si>
    <t>p</t>
  </si>
  <si>
    <t>q</t>
  </si>
  <si>
    <t>v_mag_pu</t>
  </si>
  <si>
    <t>v_ang</t>
  </si>
  <si>
    <t>marginal_price</t>
  </si>
  <si>
    <t>string</t>
  </si>
  <si>
    <t>float</t>
  </si>
  <si>
    <t>static or series</t>
  </si>
  <si>
    <t>series</t>
  </si>
  <si>
    <t>n/a</t>
  </si>
  <si>
    <t>kV</t>
  </si>
  <si>
    <t>per unit</t>
  </si>
  <si>
    <t>MW</t>
  </si>
  <si>
    <t>MVar</t>
  </si>
  <si>
    <t>radians</t>
  </si>
  <si>
    <t>currency/MWh</t>
  </si>
  <si>
    <t>default</t>
  </si>
  <si>
    <t>AC</t>
  </si>
  <si>
    <t>None</t>
  </si>
  <si>
    <t>inf</t>
  </si>
  <si>
    <t>PQ</t>
  </si>
  <si>
    <t>description</t>
  </si>
  <si>
    <t>Unique name</t>
  </si>
  <si>
    <t>Nominal voltage</t>
  </si>
  <si>
    <t>Placeholder for bus type. Not yet implemented.</t>
  </si>
  <si>
    <t>Position (e.g. longitude); the Spatial Reference System Identifier (SRID) is set in network.srid.</t>
  </si>
  <si>
    <t>Position (e.g. latitude); the Spatial Reference System Identifier (SRID) is set in network.srid.</t>
  </si>
  <si>
    <t>Energy carrier: can be "AC" or "DC" for electrical buses, or "heat" or "gas".</t>
  </si>
  <si>
    <t>Unit of the busâ€™ carrier if the implicitly assumed unit ("MW") is inappropriate (e.g. "t/h", "MWh_th/h"). Only descriptive. Does not influence any PyPSA functions.</t>
  </si>
  <si>
    <t>Voltage magnitude set point, per unit of v_nom.</t>
  </si>
  <si>
    <t>Minimum desired voltage, per unit of v_nom. This is a placeholder attribute and is not currently used by any PyPSA functions.</t>
  </si>
  <si>
    <t>Maximum desired voltage, per unit of v_nom.  This is a placeholder attribute and is not currently used by any PyPSA functions.</t>
  </si>
  <si>
    <t>P,Q,V control strategy for PF, must be "PQ", "PV" or "Slack". Note that this attribute is an output inherited from the controls of the generators attached to the bus; setting it directly on the bus will not have any effect.</t>
  </si>
  <si>
    <t>Name of connected sub-network to which bus belongs. This attribute is set by PyPSA in the function network.determine_network_topology(); do not set it directly by hand.</t>
  </si>
  <si>
    <t>active power at bus (positive if net generation at bus)</t>
  </si>
  <si>
    <t>reactive power (positive if net generation at bus)</t>
  </si>
  <si>
    <t>Voltage magnitude, per unit of v_nom</t>
  </si>
  <si>
    <t>Voltage angle</t>
  </si>
  <si>
    <t>Locational marginal price from LOPF from power balance constraint</t>
  </si>
  <si>
    <t>status</t>
  </si>
  <si>
    <t>Input (required)</t>
  </si>
  <si>
    <t>Input (optional)</t>
  </si>
  <si>
    <t>Output</t>
  </si>
  <si>
    <t>Carriers</t>
  </si>
  <si>
    <t>tonnes/MWh</t>
  </si>
  <si>
    <t>Emissions in CO2-tonnes-equivalent per MWh of primary energy (e.g. methane has 0.2 tonnes_CO2/MWh_thermal).</t>
  </si>
  <si>
    <t>plotting color</t>
  </si>
  <si>
    <t>nice_name</t>
  </si>
  <si>
    <t>More precise descriptive name</t>
  </si>
  <si>
    <t>max_growth</t>
  </si>
  <si>
    <t>maximum new installed capacity per investment period</t>
  </si>
  <si>
    <t>max_relative_growth</t>
  </si>
  <si>
    <t>maximum capacity ratio for new installed capacity per investment period (in addition to max_growth)</t>
  </si>
  <si>
    <t>name of bus to which generator is attached</t>
  </si>
  <si>
    <t>P,Q,V control strategy for PF, must be "PQ", "PV" or "Slack".</t>
  </si>
  <si>
    <t>Placeholder for generator type. Not yet implemented.</t>
  </si>
  <si>
    <t>p_nom</t>
  </si>
  <si>
    <t>Nominal power for limits in optimization.</t>
  </si>
  <si>
    <t>p_nom_extendable</t>
  </si>
  <si>
    <t>boolean</t>
  </si>
  <si>
    <t>False</t>
  </si>
  <si>
    <t>Switch to allow capacity p_nom to be extended in optimization.</t>
  </si>
  <si>
    <t>p_nom_min</t>
  </si>
  <si>
    <t>If p_nom is extendable in optimization, set its minimum value.</t>
  </si>
  <si>
    <t>p_nom_max</t>
  </si>
  <si>
    <t>If p_nom is extendable in optimization, set its maximum value (e.g. limited by technical potential).</t>
  </si>
  <si>
    <t>p_min_pu</t>
  </si>
  <si>
    <t>The minimum output for each snapshot per unit of p_nom for the optimization (e.g. for variable renewable generators this can change due to weather conditions and compulsory feed-in; for conventional generators it represents a minimal dispatch). Note that if comittable is False and p_min_pu &gt; 0, this represents a must-run condition.</t>
  </si>
  <si>
    <t>p_max_pu</t>
  </si>
  <si>
    <t>The maximum output for each snapshot per unit of p_nom for the optimization (e.g. for variable renewable generators this can change due to weather conditions; for conventional generators it represents a maximum dispatch).</t>
  </si>
  <si>
    <t>active power set point (for PF)</t>
  </si>
  <si>
    <t>q_set</t>
  </si>
  <si>
    <t>reactive power set point (for PF)</t>
  </si>
  <si>
    <t>sign</t>
  </si>
  <si>
    <t>power sign</t>
  </si>
  <si>
    <t>Prime mover energy carrier (e.g. coal, gas, wind, solar); required for global constraints on primary energy in optimization</t>
  </si>
  <si>
    <t>marginal_cost</t>
  </si>
  <si>
    <t>Marginal cost of production of 1 MWh.</t>
  </si>
  <si>
    <t>marginal_cost_quadratic</t>
  </si>
  <si>
    <t>Quadratic marginal cost of production of 1 MWh.</t>
  </si>
  <si>
    <t>build_year</t>
  </si>
  <si>
    <t>int</t>
  </si>
  <si>
    <t>year</t>
  </si>
  <si>
    <t>build year</t>
  </si>
  <si>
    <t>lifetime</t>
  </si>
  <si>
    <t>years</t>
  </si>
  <si>
    <t>capital_cost</t>
  </si>
  <si>
    <t>currency/MW</t>
  </si>
  <si>
    <t>Capital cost of extending p_nom by 1 MW.</t>
  </si>
  <si>
    <t>efficiency</t>
  </si>
  <si>
    <t>Ratio between primary energy and electrical energy, e.g. takes value 0.4 MWh_elec/MWh_thermal for gas. This is required for global constraints on primary energy in optimization.</t>
  </si>
  <si>
    <t>committable</t>
  </si>
  <si>
    <t>Use unit commitment (only possible if p_nom is not extendable).</t>
  </si>
  <si>
    <t>start_up_cost</t>
  </si>
  <si>
    <t>currency</t>
  </si>
  <si>
    <t>Cost to start up the generator. Only read if committable is True.</t>
  </si>
  <si>
    <t>shut_down_cost</t>
  </si>
  <si>
    <t>Cost to shut down the generator. Only read if committable is True.</t>
  </si>
  <si>
    <t>stand_by_cost</t>
  </si>
  <si>
    <t>currency/h</t>
  </si>
  <si>
    <t>Stand-by cost for operating the generator at null power output.</t>
  </si>
  <si>
    <t>min_up_time</t>
  </si>
  <si>
    <t>snapshots</t>
  </si>
  <si>
    <t>Minimum number of snapshots for status to be 1.  Only read if committable is True.</t>
  </si>
  <si>
    <t>min_down_time</t>
  </si>
  <si>
    <t>Minimum number of snapshots for status to be 0.  Only read if committable is True.</t>
  </si>
  <si>
    <t>up_time_before</t>
  </si>
  <si>
    <t>Number of snapshots that the generator was online before network.snapshots start. Only read if committable is True and min_up_time is non-zero.</t>
  </si>
  <si>
    <t>down_time_before</t>
  </si>
  <si>
    <t>Number of snapshots that the generator was offline before network.snapshots start. Only read if committable is True and min_down_time is non-zero.</t>
  </si>
  <si>
    <t>ramp_limit_up</t>
  </si>
  <si>
    <t>NaN</t>
  </si>
  <si>
    <t>Maximum active power increase from one snapshot to the next, per unit of the nominal power. Ignored if NaN.</t>
  </si>
  <si>
    <t>ramp_limit_down</t>
  </si>
  <si>
    <t>Maximum active power decrease from one snapshot to the next, per unit of the nominal power. Ignored if NaN.</t>
  </si>
  <si>
    <t>ramp_limit_start_up</t>
  </si>
  <si>
    <t>Maximum active power increase at start up, per unit of the nominal power.   Only read if committable is True.</t>
  </si>
  <si>
    <t>ramp_limit_shut_down</t>
  </si>
  <si>
    <t>Maximum active power decrease at shut down, per unit of the nominal power.   Only read if committable is True.</t>
  </si>
  <si>
    <t>weight</t>
  </si>
  <si>
    <t>Weighting of a generator. Only used for network clustering.</t>
  </si>
  <si>
    <t>active power at bus (positive if net generation)</t>
  </si>
  <si>
    <t>reactive power (positive if net generation)</t>
  </si>
  <si>
    <t>p_nom_opt</t>
  </si>
  <si>
    <t>Optimised nominal power.</t>
  </si>
  <si>
    <t>Status (1 is on, 0 is off). Only outputted if committable is True.</t>
  </si>
  <si>
    <t>mu_upper</t>
  </si>
  <si>
    <t>Shadow price of upper p_nom limit</t>
  </si>
  <si>
    <t>mu_lower</t>
  </si>
  <si>
    <t>Shadow price of lower p_nom limit</t>
  </si>
  <si>
    <t>mu_p_set</t>
  </si>
  <si>
    <t>Shadow price of fixed power generation p_set</t>
  </si>
  <si>
    <t>mu_ramp_limit_up</t>
  </si>
  <si>
    <t>Shadow price of upper ramp up limit</t>
  </si>
  <si>
    <t>mu_ramp_limit_down</t>
  </si>
  <si>
    <t>Shadow price of lower ramp down limit</t>
  </si>
  <si>
    <t>Generators</t>
  </si>
  <si>
    <t>primary_energy</t>
  </si>
  <si>
    <t>Type of constraint (only "primary energy", i.e. limits on the usage of primary energy before generator conversion, is supported at the moment)</t>
  </si>
  <si>
    <t>investment_period</t>
  </si>
  <si>
    <t>time period when the constraint is applied, if not specified, constraint is applied to all investment periods</t>
  </si>
  <si>
    <t>carrier_attribute</t>
  </si>
  <si>
    <t>If the global constraint is connected with an energy carrier, name the associated carrier attribute. This must appear as a column in network.carriers.</t>
  </si>
  <si>
    <t>sense</t>
  </si>
  <si>
    <t>==</t>
  </si>
  <si>
    <t>Constraint sense; must be one of &lt;=, == or &gt;=</t>
  </si>
  <si>
    <t>constant</t>
  </si>
  <si>
    <t>Constant for right-hand-side of constraint for optimisation period. For a CO2 constraint, this would be tonnes of CO2-equivalent emissions.</t>
  </si>
  <si>
    <t>mu</t>
  </si>
  <si>
    <t>currency/constant</t>
  </si>
  <si>
    <t>Shadow price of global constraint</t>
  </si>
  <si>
    <t>Constraints</t>
  </si>
  <si>
    <t>Links</t>
  </si>
  <si>
    <t>Name of first bus to which link is attached.</t>
  </si>
  <si>
    <t>Name of other bus to which link is attached.</t>
  </si>
  <si>
    <t>Placeholder for link type. Not yet implemented.</t>
  </si>
  <si>
    <t>Energy carrier transported by the link: can be "DC" for electrical HVDC links, or "heat" or "gas" etc.</t>
  </si>
  <si>
    <t>Efficiency of power transfer from bus0 to bus1. (Can be time-dependent to represent temperature-dependent Coefficient of Performance of a heat pump from an electric to a heat bus.)</t>
  </si>
  <si>
    <t>Limit of active power which can pass through link.</t>
  </si>
  <si>
    <t>Switch to allow capacity p_nom to be extended.</t>
  </si>
  <si>
    <t>If p_nom is extendable, set its minimum value.</t>
  </si>
  <si>
    <t>If p_nom is extendable, set its maximum value (e.g. limited by potential).</t>
  </si>
  <si>
    <t>The dispatch set point for p0 of the link in PF.</t>
  </si>
  <si>
    <t>per unit of p_nom</t>
  </si>
  <si>
    <t>Minimal dispatch (can also be negative) per unit of p_nom for the link.</t>
  </si>
  <si>
    <t>Maximal dispatch (can also be negative) per unit of p_nom for the link.</t>
  </si>
  <si>
    <t>Marginal cost of transfering 1 MWh (before efficiency losses) from bus0 to bus1. NB: marginal cost only makes sense if p_max_pu &gt;= 0.</t>
  </si>
  <si>
    <t>Quadratic marginal cost for transferring 1 MWh (before efficiency losses) from bus0 to bus1.</t>
  </si>
  <si>
    <t>Stand-by cost for operating the link at null power flow.</t>
  </si>
  <si>
    <t>length</t>
  </si>
  <si>
    <t>km</t>
  </si>
  <si>
    <t>Length of line, useful for calculating the capital cost.</t>
  </si>
  <si>
    <t>terrain_factor</t>
  </si>
  <si>
    <t>Terrain factor for increasing capital cost.</t>
  </si>
  <si>
    <t>Cost to start up the link. Only read if committable is True.</t>
  </si>
  <si>
    <t>Cost to shut down the link. Only read if committable is True.</t>
  </si>
  <si>
    <t>Number of snapshots that the link was online before network.snapshots start. Only read if committable is True and min_up_time is non-zero.</t>
  </si>
  <si>
    <t>Number of snapshots that the link was offline before network.snapshots start. Only read if committable is True and min_down_time is non-zero.</t>
  </si>
  <si>
    <t>Maximum increase from one snapshot to the next, per unit of bus0 unit. Ignored if NaN.</t>
  </si>
  <si>
    <t>Maximum decrease from one snapshot to the next, per unit of bus0 unit. Ignored if NaN.</t>
  </si>
  <si>
    <t>Maximumincrease at start up, per unit of bus0 unit.   Only read if committable is True.</t>
  </si>
  <si>
    <t>Maximum decrease at shut down, per unit of bus0 unit.   Only read if committable is True.</t>
  </si>
  <si>
    <t>p0</t>
  </si>
  <si>
    <t>Active power at bus0 (positive if branch is withdrawing power from bus0).</t>
  </si>
  <si>
    <t>p1</t>
  </si>
  <si>
    <t>Active power at bus1 (positive if branch is withdrawing power from bus1).</t>
  </si>
  <si>
    <t>Optimised capacity for active power.</t>
  </si>
  <si>
    <t>Shadow price of lower p_nom limit  -F \leq f. Always non-negative.</t>
  </si>
  <si>
    <t>Shadow price of upper p_nom limit f \leq F. Always non-negative.</t>
  </si>
  <si>
    <t>Shadow price of fixed power transmission p_set</t>
  </si>
  <si>
    <t>Loads</t>
  </si>
  <si>
    <t>Name of bus to which load is attached.</t>
  </si>
  <si>
    <t>Placeholder for load type. Not yet implemented.</t>
  </si>
  <si>
    <t>Active power consumption (positive if the load is consuming power).</t>
  </si>
  <si>
    <t>Reactive power consumption (positive if the load is inductive).</t>
  </si>
  <si>
    <t>power sign (opposite sign to generator)</t>
  </si>
  <si>
    <t>active power at bus (positive if net load)</t>
  </si>
  <si>
    <t>reactive power (positive if net load)</t>
  </si>
  <si>
    <t>Networks</t>
  </si>
  <si>
    <t>list or pandas.Index</t>
  </si>
  <si>
    <t>["now"]</t>
  </si>
  <si>
    <t>List of snapshots or time steps. All time-dependent series quantities are indexed by ``network.snapshots``. To reset the snapshots, call ``network.set_snapshots(new)``.</t>
  </si>
  <si>
    <t>snapshot_weightings</t>
  </si>
  <si>
    <t>pandas.DataFrame</t>
  </si>
  <si>
    <t xml:space="preserve"> hours </t>
  </si>
  <si>
    <t>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</si>
  <si>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investment_periods</t>
  </si>
  <si>
    <t>pandas.Index</t>
  </si>
  <si>
    <t>[]</t>
  </si>
  <si>
    <t>Time periods of investment. Only used for multi investment optimisation. Years have to be integer and increasing (e.g. [2025,2030,2035]). Default is an empty pd.Index([]).</t>
  </si>
  <si>
    <t>investment_period_weightings</t>
  </si>
  <si>
    <t>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</si>
  <si>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now</t>
  </si>
  <si>
    <t>any</t>
  </si>
  <si>
    <t>"now"</t>
  </si>
  <si>
    <t>The current snapshot/time/scenario, relevant e.g. when ``network.pf()`` is called without a snapshot argument.</t>
  </si>
  <si>
    <t>srid</t>
  </si>
  <si>
    <t>integer</t>
  </si>
  <si>
    <t>Spatial Reference System Indentifier for x,y coordinates of buses. It defaults to standard longitude and latitude.</t>
  </si>
  <si>
    <t>buses</t>
  </si>
  <si>
    <t>All static bus information compiled by PyPSA from inputs. Index is bus names, columns are bus attributes.</t>
  </si>
  <si>
    <t>buses_t</t>
  </si>
  <si>
    <t>dictionary of pandas.DataFrames</t>
  </si>
  <si>
    <t>All time-dependent bus information compiled by PyPSA from inputs. Dictionary keys are time-dependent series attributes, index is network.snapshots, columns are bus names.</t>
  </si>
  <si>
    <t>lines</t>
  </si>
  <si>
    <t>All static line information compiled by PyPSA from inputs. Index is line names, columns are line attributes.</t>
  </si>
  <si>
    <t>lines_t</t>
  </si>
  <si>
    <t>All time-dependent line information compiled by PyPSA from inputs. Dictionary keys are time-dependent series attributes, index is network.snapshots, columns are line names.</t>
  </si>
  <si>
    <t>components</t>
  </si>
  <si>
    <t>For each component type (buses, lines, etc.): static component information compiled by PyPSA from inputs. Index is component names, columns are component attributes.</t>
  </si>
  <si>
    <t>components_t</t>
  </si>
  <si>
    <t>For each component type (buses, lines, etc.): time-dependent component information compiled by PyPSA from inputs. Dictionary keys are time-dependent series attributes, index is network.snapshots, columns are component names.</t>
  </si>
  <si>
    <t>branches()</t>
  </si>
  <si>
    <t>Dynamically generated concatenation of branch DataFrames: network.lines, network.transformers and network.links. Note that this is a copy and therefore changing entries will NOT update the original.</t>
  </si>
  <si>
    <t>graph()</t>
  </si>
  <si>
    <t>networkx. OrderedMultiGraph</t>
  </si>
  <si>
    <t>Graph of network.</t>
  </si>
  <si>
    <t>Stores</t>
  </si>
  <si>
    <t>Name of bus to which store is attached.</t>
  </si>
  <si>
    <t>Placeholder for store type. Not yet implemented.</t>
  </si>
  <si>
    <t>Energy carrier of the Store, e.g. "heat" or "gas".</t>
  </si>
  <si>
    <t>e_nom</t>
  </si>
  <si>
    <t>MWh</t>
  </si>
  <si>
    <t>Nominal energy capacity.</t>
  </si>
  <si>
    <t>e_nom_extendable</t>
  </si>
  <si>
    <t>Switch to allow capacity e_nom to be extended in OPF.</t>
  </si>
  <si>
    <t>e_nom_min</t>
  </si>
  <si>
    <t>If e_nom is extendable in OPF, set its minimum value.</t>
  </si>
  <si>
    <t>e_nom_max</t>
  </si>
  <si>
    <t>If e_nom is extendable in OPF, set its maximum value (e.g. limited by technical potential).</t>
  </si>
  <si>
    <t>e_min_pu</t>
  </si>
  <si>
    <t>Minimal value of e relative to e_nom for the OPF.</t>
  </si>
  <si>
    <t>e_max_pu</t>
  </si>
  <si>
    <t>Maximal value of e relative to e_nom for the OPF.</t>
  </si>
  <si>
    <t>e_initial</t>
  </si>
  <si>
    <t>Energy before the snapshots in the OPF.</t>
  </si>
  <si>
    <t>e_initial_per_period</t>
  </si>
  <si>
    <t xml:space="preserve">Switch: if True, then at the beginning of each investment period e is set to e_initial </t>
  </si>
  <si>
    <t>e_cyclic</t>
  </si>
  <si>
    <t>Switch: if True, then e_initial is ignored and the initial energy is set to the final energy for the group of snapshots in the OPF.</t>
  </si>
  <si>
    <t>e_cyclic_per_period</t>
  </si>
  <si>
    <t>True</t>
  </si>
  <si>
    <t>Switch: if True, then the cyclic constraints are applied to each period (first snapshot level if multiindexed) separately.</t>
  </si>
  <si>
    <t>Quadratic marginal cost of production (discharge) of 1 MWh.</t>
  </si>
  <si>
    <t>Capital cost of extending e_nom by 1 MWh.</t>
  </si>
  <si>
    <t>standing_loss</t>
  </si>
  <si>
    <t>Losses per hour to energy.</t>
  </si>
  <si>
    <t>e</t>
  </si>
  <si>
    <t>Energy as calculated by the OPF.</t>
  </si>
  <si>
    <t>e_nom_opt</t>
  </si>
  <si>
    <t>Optimised nominal energy capacity outputed by OPF.</t>
  </si>
  <si>
    <t>Shadow price of upper e_nom limit</t>
  </si>
  <si>
    <t>Shadow price of lower e_nom limit</t>
  </si>
  <si>
    <t>mu_energy_balance</t>
  </si>
  <si>
    <t>Shadow price of storage consistency equations</t>
  </si>
  <si>
    <t>Component</t>
  </si>
  <si>
    <t>Attribute</t>
  </si>
  <si>
    <t>Type</t>
  </si>
  <si>
    <t>Unit</t>
  </si>
  <si>
    <t>Default</t>
  </si>
  <si>
    <t>Status</t>
  </si>
  <si>
    <t>Description</t>
  </si>
  <si>
    <t>-</t>
  </si>
  <si>
    <t>value</t>
  </si>
  <si>
    <t>Backup</t>
  </si>
  <si>
    <t>$/kWh</t>
  </si>
  <si>
    <t>Demand 1</t>
  </si>
  <si>
    <t>bus3</t>
  </si>
  <si>
    <t>solar heat</t>
  </si>
  <si>
    <t>fossil heat</t>
  </si>
  <si>
    <t>TES</t>
  </si>
  <si>
    <t>ETES</t>
  </si>
  <si>
    <t>PV</t>
  </si>
  <si>
    <t>Wind</t>
  </si>
  <si>
    <t>$/MW</t>
  </si>
  <si>
    <t>Natural Gas</t>
  </si>
  <si>
    <t>from Cost Input</t>
  </si>
  <si>
    <t>Used here</t>
  </si>
  <si>
    <t xml:space="preserve">Unit </t>
  </si>
  <si>
    <t>Reference Quantitiy</t>
  </si>
  <si>
    <t>MWth</t>
  </si>
  <si>
    <t>Reference Cost</t>
  </si>
  <si>
    <t>$/kW</t>
  </si>
  <si>
    <t>EoS Coeff</t>
  </si>
  <si>
    <t>Main equipment ($/kW)</t>
  </si>
  <si>
    <t>Turnkey Costs ($/kW)</t>
  </si>
  <si>
    <t>Relative</t>
  </si>
  <si>
    <t>PV (no TES, boiler)</t>
  </si>
  <si>
    <t>MWp (gross)</t>
  </si>
  <si>
    <t>$/kWp</t>
  </si>
  <si>
    <t>MWp (DC)</t>
  </si>
  <si>
    <t>Turnkey Costs ($/kWh)</t>
  </si>
  <si>
    <t>Solar Field</t>
  </si>
  <si>
    <t>Solar Field (Refl. Area)</t>
  </si>
  <si>
    <t>m²</t>
  </si>
  <si>
    <t>Steam Gen</t>
  </si>
  <si>
    <t>Backup Heater</t>
  </si>
  <si>
    <t>Referrence Cost</t>
  </si>
  <si>
    <t>Solar Field EoS Coeff</t>
  </si>
  <si>
    <t>Steam Gen EoS Coeff</t>
  </si>
  <si>
    <t>Backup Heater EoS Coeff</t>
  </si>
  <si>
    <t>W/m²</t>
  </si>
  <si>
    <t>$/m²</t>
  </si>
  <si>
    <t>%</t>
  </si>
  <si>
    <t>capex_site_prep</t>
  </si>
  <si>
    <t>capex_EPC</t>
  </si>
  <si>
    <t>capex_owner_cost</t>
  </si>
  <si>
    <t>CAPEX</t>
  </si>
  <si>
    <t>total_capex</t>
  </si>
  <si>
    <t>turnkey_cost</t>
  </si>
  <si>
    <t>$/MWh</t>
  </si>
  <si>
    <t>GWh</t>
  </si>
  <si>
    <t>EoS</t>
  </si>
  <si>
    <t>ref_tes_capacity</t>
  </si>
  <si>
    <t>ref_tes_EPC</t>
  </si>
  <si>
    <t>ref_tes_owners_cost</t>
  </si>
  <si>
    <t>ref_tes_capacity_FLH</t>
  </si>
  <si>
    <t>h</t>
  </si>
  <si>
    <t>ref_tes_T_out</t>
  </si>
  <si>
    <t>ref_tes_T_in</t>
  </si>
  <si>
    <t>ref_tes_T_heat_consumer</t>
  </si>
  <si>
    <t>°C</t>
  </si>
  <si>
    <t>Capex</t>
  </si>
  <si>
    <t>capex_tes</t>
  </si>
  <si>
    <t>ref_tes_capital_cost</t>
  </si>
  <si>
    <t>capex_tes_epc</t>
  </si>
  <si>
    <t>capex_tes_owners_cost</t>
  </si>
  <si>
    <t>electricity</t>
  </si>
  <si>
    <t>$ / kwh</t>
  </si>
  <si>
    <t>PPA</t>
  </si>
  <si>
    <t>CO2_Limit</t>
  </si>
  <si>
    <t>&gt;</t>
  </si>
  <si>
    <t>m²/kW</t>
  </si>
  <si>
    <t>Wartungskosten, Betriebsführungskosten, Reparatur, Pacht, Versicherung</t>
  </si>
  <si>
    <t>€/MWh</t>
  </si>
  <si>
    <t>Opex</t>
  </si>
  <si>
    <t>var Bertriebskosten</t>
  </si>
  <si>
    <t>Preis Erdgas</t>
  </si>
  <si>
    <t>technisch</t>
  </si>
  <si>
    <t>Wirkungsgrad</t>
  </si>
  <si>
    <t>CO2 Preise DE</t>
  </si>
  <si>
    <t>€/t_CO2</t>
  </si>
  <si>
    <t>capex_pv_modules</t>
  </si>
  <si>
    <t>capex_ac_dc_modules</t>
  </si>
  <si>
    <t xml:space="preserve">Either all of above or use the turnkey </t>
  </si>
  <si>
    <t>capex_turnkey</t>
  </si>
  <si>
    <t>$</t>
  </si>
  <si>
    <t>fixed_OM</t>
  </si>
  <si>
    <t>turnkey cost</t>
  </si>
  <si>
    <t>cst_design_dni</t>
  </si>
  <si>
    <t>cst_total_efficiency</t>
  </si>
  <si>
    <t>cst_sf_capacity</t>
  </si>
  <si>
    <t>cst_heat_output</t>
  </si>
  <si>
    <t>cst_backup_heater_capacity</t>
  </si>
  <si>
    <t>cst_annual_heat</t>
  </si>
  <si>
    <t>cst_sf_cost_m2</t>
  </si>
  <si>
    <t>cst_site_prep</t>
  </si>
  <si>
    <t>cst_HTF_cost</t>
  </si>
  <si>
    <t>cst_steam_gen_cost</t>
  </si>
  <si>
    <t>cst_backup_heater_cost</t>
  </si>
  <si>
    <t>cst_EPC_contingencies</t>
  </si>
  <si>
    <t>cst_owner_cost</t>
  </si>
  <si>
    <t>cst_OM_variable</t>
  </si>
  <si>
    <t>cst_OM_fixed</t>
  </si>
  <si>
    <t>cst_annual_degradation</t>
  </si>
  <si>
    <t>cst_backup_fuel</t>
  </si>
  <si>
    <t>cst_governmental_subsidy</t>
  </si>
  <si>
    <t>cst_aperture_area</t>
  </si>
  <si>
    <t>cst_solar_multiple</t>
  </si>
  <si>
    <t>pv_peak_capacity</t>
  </si>
  <si>
    <t>pv_total_efficiency</t>
  </si>
  <si>
    <t>pv_ac_capacity</t>
  </si>
  <si>
    <t>pv_pv_land_use_factor</t>
  </si>
  <si>
    <t>pv_site_prep</t>
  </si>
  <si>
    <t>pv_pv_modules</t>
  </si>
  <si>
    <t>pv_AC_DC_modules</t>
  </si>
  <si>
    <t>pv_turnkey_cost</t>
  </si>
  <si>
    <t>pv_EPC_contingencies</t>
  </si>
  <si>
    <t>pv_owner_cost</t>
  </si>
  <si>
    <t>pv_OM_variable</t>
  </si>
  <si>
    <t>pv_OM_fixed</t>
  </si>
  <si>
    <t>wind_peak_capacity</t>
  </si>
  <si>
    <t>wind_total_efficiency</t>
  </si>
  <si>
    <t>wind_site_prep</t>
  </si>
  <si>
    <t>wind_turnkey_cost</t>
  </si>
  <si>
    <t>wind_EPC_contingencies</t>
  </si>
  <si>
    <t>wind_owner_cost</t>
  </si>
  <si>
    <t>wind_OM_variable</t>
  </si>
  <si>
    <t>wind_OM_fixed</t>
  </si>
  <si>
    <t>pv_auxiliary_consumption</t>
  </si>
  <si>
    <t>wind_land_use_factor</t>
  </si>
  <si>
    <t>etes_total_efficiency</t>
  </si>
  <si>
    <t>etes_turnkey_cost</t>
  </si>
  <si>
    <t>etes_EPC_contingencies</t>
  </si>
  <si>
    <t>etes_owner_cost</t>
  </si>
  <si>
    <t>etes_OM_variable</t>
  </si>
  <si>
    <t>etes_OM_fixed</t>
  </si>
  <si>
    <t>etes_capacity</t>
  </si>
  <si>
    <t>etes_heater_power</t>
  </si>
  <si>
    <t>etes_max_discharge</t>
  </si>
  <si>
    <t>etes_FLH</t>
  </si>
  <si>
    <t>etes_standing_losses</t>
  </si>
  <si>
    <t>etes_cost_heater</t>
  </si>
  <si>
    <t>turnkey cost tes</t>
  </si>
  <si>
    <t>technology</t>
  </si>
  <si>
    <t>WIND</t>
  </si>
  <si>
    <t>calculated</t>
  </si>
  <si>
    <t>cst_capex_site_prep</t>
  </si>
  <si>
    <t>cst_capex_sf</t>
  </si>
  <si>
    <t>cst_capex_HTF</t>
  </si>
  <si>
    <t>cst_capex_steam_gen</t>
  </si>
  <si>
    <t>cst_capex_backup_heater</t>
  </si>
  <si>
    <t>cst_capex_EPC</t>
  </si>
  <si>
    <t>cst_capex_owner_cost</t>
  </si>
  <si>
    <t>cst_total_capex</t>
  </si>
  <si>
    <t>cst_turnkey_opex</t>
  </si>
  <si>
    <t>tes_capacity</t>
  </si>
  <si>
    <t>tes_capital_cost</t>
  </si>
  <si>
    <t>tes_T_in</t>
  </si>
  <si>
    <t>tes_T_out</t>
  </si>
  <si>
    <t>tes_T_heat_consumer</t>
  </si>
  <si>
    <t>tes_EPC</t>
  </si>
  <si>
    <t>tes_owners_cost</t>
  </si>
  <si>
    <t>tes_capacity_FLH</t>
  </si>
  <si>
    <t>tes_capex</t>
  </si>
  <si>
    <t>tes_capex_epc</t>
  </si>
  <si>
    <t>tes_capex_owners_cost</t>
  </si>
  <si>
    <t>tes_turnkey_cost</t>
  </si>
  <si>
    <t>pv_capex_site_prep</t>
  </si>
  <si>
    <t>pv_capex_pv_modules</t>
  </si>
  <si>
    <t>pv_capex_ac_dc_modules</t>
  </si>
  <si>
    <t>pv_capex_turnkey</t>
  </si>
  <si>
    <t>pv_capex_epc</t>
  </si>
  <si>
    <t>pv_capex_owner_cost</t>
  </si>
  <si>
    <t>pv_total_capex</t>
  </si>
  <si>
    <t>wind_capex_site_prep</t>
  </si>
  <si>
    <t>wind_capex_turnkey</t>
  </si>
  <si>
    <t>wind_capex_EPC</t>
  </si>
  <si>
    <t>wind_capex_owner_cost</t>
  </si>
  <si>
    <t>wind_total_capex</t>
  </si>
  <si>
    <t>etes_capex_turnkey</t>
  </si>
  <si>
    <t>etes_capex_EPC</t>
  </si>
  <si>
    <t>etes_capex_owner_cost</t>
  </si>
  <si>
    <t>etes_total_capex</t>
  </si>
  <si>
    <t>etes_turnkey_cost_tes</t>
  </si>
  <si>
    <t>Backup Boiler</t>
  </si>
  <si>
    <t>Input</t>
  </si>
  <si>
    <t>backup_power_output</t>
  </si>
  <si>
    <t>backup_efficiency</t>
  </si>
  <si>
    <t>backup_main_machinery_cost</t>
  </si>
  <si>
    <t>backup_electric_IC_system_cost</t>
  </si>
  <si>
    <t>% of MM</t>
  </si>
  <si>
    <t>backup_transport_installation_commissioning_cost</t>
  </si>
  <si>
    <t>backup_epc_cost</t>
  </si>
  <si>
    <t>etes_epc_cost</t>
  </si>
  <si>
    <t>wind_epc_cost</t>
  </si>
  <si>
    <t>backup_owners_cost</t>
  </si>
  <si>
    <t>backup_OM_fixed</t>
  </si>
  <si>
    <t>backup_OM_variable</t>
  </si>
  <si>
    <t>backup_annual_degradation</t>
  </si>
  <si>
    <t>backup_fuel_cost</t>
  </si>
  <si>
    <t>% of capex</t>
  </si>
  <si>
    <t>$ / unburned fuel (mostly upper heating value)</t>
  </si>
  <si>
    <t>backup_total_capex</t>
  </si>
  <si>
    <t>backup_capex_MM</t>
  </si>
  <si>
    <t>backup_capex_t_i_c</t>
  </si>
  <si>
    <t>backup_capex_e_ic</t>
  </si>
  <si>
    <t>electric &amp; IC system_cost</t>
  </si>
  <si>
    <t>backup_capex_epc</t>
  </si>
  <si>
    <t>backup_capex_owners</t>
  </si>
  <si>
    <t>backup_turnkey_cost</t>
  </si>
  <si>
    <t>pv_turnkey_cost_Input</t>
  </si>
  <si>
    <t>cst_turnkey_cost_wo_steamgen</t>
  </si>
  <si>
    <t>cst_turnkey_steamgen</t>
  </si>
  <si>
    <t>tes_efficiency</t>
  </si>
  <si>
    <t>INITIAL</t>
  </si>
  <si>
    <t>initial_cst_solar_field</t>
  </si>
  <si>
    <t>initial_tes_charge_power</t>
  </si>
  <si>
    <t>initial_tes_capacity</t>
  </si>
  <si>
    <t>initial_cst_steam_generator</t>
  </si>
  <si>
    <t>initial_ppa_power</t>
  </si>
  <si>
    <t>initial_wind_power</t>
  </si>
  <si>
    <t>initial_pv_power</t>
  </si>
  <si>
    <t>initial_electric_heater_power</t>
  </si>
  <si>
    <t>initial_etes_capacity</t>
  </si>
  <si>
    <t>initial_backup_power</t>
  </si>
  <si>
    <t>initial_etes_charge_power</t>
  </si>
  <si>
    <t>Initial Value  -&gt; To be optimized (For EoS Cost Estimation)</t>
  </si>
  <si>
    <t>bus4</t>
  </si>
  <si>
    <t>bus5</t>
  </si>
  <si>
    <t>bus6</t>
  </si>
  <si>
    <t>bus7</t>
  </si>
  <si>
    <t>TES_power_out</t>
  </si>
  <si>
    <t>CST_direct</t>
  </si>
  <si>
    <t>TES_power_in</t>
  </si>
  <si>
    <t>CST_steam_generator</t>
  </si>
  <si>
    <t>ETES_electric_heater</t>
  </si>
  <si>
    <t>ETES_electric_heater_direct</t>
  </si>
  <si>
    <t>ETES_power_in</t>
  </si>
  <si>
    <t>ETES_power_out</t>
  </si>
  <si>
    <t>electric heat</t>
  </si>
  <si>
    <t>Technical Data - CST 1</t>
  </si>
  <si>
    <t>Annual Generation - CST 1</t>
  </si>
  <si>
    <t>Heat</t>
  </si>
  <si>
    <t>Q th (used from receiver)</t>
  </si>
  <si>
    <t>Q th - average over lifetime with deg.</t>
  </si>
  <si>
    <t>Q th fossil displaced (gas, HHV)</t>
  </si>
  <si>
    <t>Electricity</t>
  </si>
  <si>
    <t>W parasitics total</t>
  </si>
  <si>
    <t>W integrated heater p2h</t>
  </si>
  <si>
    <t>Efficiencies</t>
  </si>
  <si>
    <t>eta field</t>
  </si>
  <si>
    <t>eta rec</t>
  </si>
  <si>
    <t>eta solar_to_heat</t>
  </si>
  <si>
    <t>Capacity factor (thermal)</t>
  </si>
  <si>
    <t>Ground area</t>
  </si>
  <si>
    <t>Specific investment cost - CST 1</t>
  </si>
  <si>
    <t>CAPEX - CST 1</t>
  </si>
  <si>
    <t>Total CAPEX</t>
  </si>
  <si>
    <t>M $</t>
  </si>
  <si>
    <t>OPEX - CST 1</t>
  </si>
  <si>
    <t>O&amp;M total (average over lifetime, no O&amp;M escalation)</t>
  </si>
  <si>
    <t>Annual fuel cost (year 1)</t>
  </si>
  <si>
    <t>CST 1 - Parabolic Trough</t>
  </si>
  <si>
    <t>Type / HTF</t>
  </si>
  <si>
    <t>Solar Field Capacity, thermal</t>
  </si>
  <si>
    <t>Solar Field Size (refl. Area)</t>
  </si>
  <si>
    <t xml:space="preserve">Solar Multiple </t>
  </si>
  <si>
    <t>Heat consumer power</t>
  </si>
  <si>
    <t>T_HTF heat consumer</t>
  </si>
  <si>
    <t>[placeholder]</t>
  </si>
  <si>
    <t>Site Preparation</t>
  </si>
  <si>
    <t>Solar Field incl. BoP</t>
  </si>
  <si>
    <t>HTF system</t>
  </si>
  <si>
    <t>Solar Field incl. BoP (per thermal)</t>
  </si>
  <si>
    <t>Steam generator / HX</t>
  </si>
  <si>
    <t>TES Thermal Energy Storage</t>
  </si>
  <si>
    <t>$/kWhth</t>
  </si>
  <si>
    <t>Back Up Heater</t>
  </si>
  <si>
    <t>$/kWth</t>
  </si>
  <si>
    <t>EPC Margin / Contingencies</t>
  </si>
  <si>
    <t>% of DC</t>
  </si>
  <si>
    <t>Owner Additional Cost</t>
  </si>
  <si>
    <t>% of EPC</t>
  </si>
  <si>
    <t>Turnkey cost (if available)</t>
  </si>
  <si>
    <t>Turnkey cost (comparision based on inputs)</t>
  </si>
  <si>
    <t>O&amp;M variable</t>
  </si>
  <si>
    <t>O&amp;M fixed</t>
  </si>
  <si>
    <t>% of CAPEX</t>
  </si>
  <si>
    <t>Annual degradation (of net production)</t>
  </si>
  <si>
    <t>O&amp;M annual escalation</t>
  </si>
  <si>
    <t>Backup-heater fuel</t>
  </si>
  <si>
    <t>Government subsidy (paid after year 1)</t>
  </si>
  <si>
    <t>Design DNI</t>
  </si>
  <si>
    <t>Total efficiency - optical &amp; heat loss</t>
  </si>
  <si>
    <t>Initial CST Solarfield capacity</t>
  </si>
  <si>
    <t>Initial Sizes for Optimization</t>
  </si>
  <si>
    <t>tes_power_in</t>
  </si>
  <si>
    <t>tes_power_out</t>
  </si>
  <si>
    <t>tes_capacity_cost</t>
  </si>
  <si>
    <t>tes_power_cost</t>
  </si>
  <si>
    <t>Auxiliary consumption &amp; DC to AC</t>
  </si>
  <si>
    <t>not used</t>
  </si>
  <si>
    <t>etes_power</t>
  </si>
  <si>
    <t>etes_power_cost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</si>
</sst>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_-;\-* #,##0.00_-;_-* &quot;-&quot;??_-;_-@_-"/>
    <numFmt numFmtId="164" formatCode="_-[$$-409]* #,##0.00_ ;_-[$$-409]* \-#,##0.00\ ;_-[$$-409]* &quot;-&quot;??_ ;_-@_ "/>
    <numFmt numFmtId="165" formatCode="_-[$$-409]* #,##0_ ;_-[$$-409]* \-#,##0\ ;_-[$$-409]* &quot;-&quot;??_ ;_-@_ "/>
    <numFmt numFmtId="166" formatCode="0.0%"/>
    <numFmt numFmtId="167" formatCode="0.000"/>
    <numFmt numFmtId="168" formatCode="0.0"/>
    <numFmt numFmtId="169" formatCode="_-* #,##0_-;\-* #,##0_-;_-* &quot;-&quot;??_-;_-@_-"/>
  </numFmts>
  <fonts count="18" x14ac:knownFonts="1">
    <font>
      <sz val="11"/>
      <color theme="1"/>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b/>
      <sz val="12"/>
      <color theme="4" tint="-0.249977111117893"/>
      <name val="Calibri"/>
      <family val="2"/>
      <scheme val="minor"/>
    </font>
    <font>
      <b/>
      <sz val="12"/>
      <color theme="7"/>
      <name val="Calibri"/>
      <family val="2"/>
      <scheme val="minor"/>
    </font>
    <font>
      <b/>
      <sz val="16"/>
      <color theme="0"/>
      <name val="Calibri"/>
      <family val="2"/>
      <scheme val="minor"/>
    </font>
    <font>
      <sz val="16"/>
      <color theme="0"/>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sz val="11"/>
      <color theme="4"/>
      <name val="Calibri"/>
      <family val="2"/>
      <scheme val="minor"/>
    </font>
    <font>
      <sz val="11"/>
      <name val="Calibri"/>
      <family val="2"/>
      <scheme val="minor"/>
    </font>
    <font>
      <b/>
      <sz val="16"/>
      <color rgb="FF000000"/>
      <name val="Calibri"/>
      <family val="2"/>
      <scheme val="minor"/>
    </font>
    <font>
      <b/>
      <sz val="12"/>
      <color rgb="FF000000"/>
      <name val="Calibri"/>
      <family val="2"/>
      <scheme val="minor"/>
    </font>
    <font>
      <b/>
      <sz val="11"/>
      <color theme="4"/>
      <name val="Calibri"/>
      <family val="2"/>
      <scheme val="minor"/>
    </font>
  </fonts>
  <fills count="11">
    <fill>
      <patternFill patternType="none"/>
    </fill>
    <fill>
      <patternFill patternType="gray125"/>
    </fill>
    <fill>
      <patternFill patternType="solid">
        <fgColor theme="4"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79998168889431442"/>
        <bgColor indexed="64"/>
      </patternFill>
    </fill>
  </fills>
  <borders count="5">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bottom/>
      <diagonal/>
    </border>
  </borders>
  <cellStyleXfs count="5">
    <xf numFmtId="0" fontId="0" fillId="0" borderId="0"/>
    <xf numFmtId="0" fontId="1" fillId="0" borderId="0"/>
    <xf numFmtId="44"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cellStyleXfs>
  <cellXfs count="115">
    <xf numFmtId="0" fontId="0" fillId="0" borderId="0" xfId="0"/>
    <xf numFmtId="0" fontId="1" fillId="0" borderId="0" xfId="1"/>
    <xf numFmtId="22" fontId="0" fillId="0" borderId="0" xfId="0" applyNumberFormat="1"/>
    <xf numFmtId="0" fontId="1" fillId="0" borderId="0" xfId="1" applyAlignment="1">
      <alignment horizontal="center"/>
    </xf>
    <xf numFmtId="0" fontId="0" fillId="0" borderId="0" xfId="0" applyAlignment="1">
      <alignment wrapText="1"/>
    </xf>
    <xf numFmtId="0" fontId="2" fillId="0" borderId="0" xfId="1" applyFont="1"/>
    <xf numFmtId="0" fontId="0" fillId="0" borderId="0" xfId="0" applyFont="1"/>
    <xf numFmtId="0" fontId="1" fillId="0" borderId="0" xfId="1" applyFont="1"/>
    <xf numFmtId="0" fontId="3" fillId="0" borderId="0" xfId="1" applyFont="1" applyAlignment="1">
      <alignment horizontal="left" vertical="center" wrapText="1"/>
    </xf>
    <xf numFmtId="0" fontId="6" fillId="0" borderId="0" xfId="1" applyFont="1" applyAlignment="1">
      <alignment horizontal="center"/>
    </xf>
    <xf numFmtId="0" fontId="7" fillId="0" borderId="0" xfId="0" applyFont="1" applyAlignment="1">
      <alignment horizontal="center"/>
    </xf>
    <xf numFmtId="0" fontId="0" fillId="0" borderId="0" xfId="0" applyAlignment="1">
      <alignment horizontal="left"/>
    </xf>
    <xf numFmtId="0" fontId="0" fillId="0" borderId="1" xfId="0" applyFont="1" applyBorder="1"/>
    <xf numFmtId="0" fontId="1" fillId="0" borderId="0" xfId="1" applyAlignment="1">
      <alignment horizontal="left"/>
    </xf>
    <xf numFmtId="0" fontId="0" fillId="2" borderId="0" xfId="0" applyFill="1"/>
    <xf numFmtId="0" fontId="11" fillId="2" borderId="0" xfId="0" applyFont="1" applyFill="1"/>
    <xf numFmtId="0" fontId="11" fillId="2" borderId="0" xfId="0"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0" fillId="3" borderId="0" xfId="0" applyFill="1" applyAlignment="1">
      <alignment horizontal="center"/>
    </xf>
    <xf numFmtId="2" fontId="13" fillId="0" borderId="0" xfId="0" applyNumberFormat="1" applyFont="1" applyAlignment="1">
      <alignment horizontal="center"/>
    </xf>
    <xf numFmtId="2" fontId="0" fillId="3" borderId="0" xfId="0" applyNumberFormat="1" applyFill="1" applyAlignment="1">
      <alignment horizontal="center"/>
    </xf>
    <xf numFmtId="1" fontId="0" fillId="0" borderId="0" xfId="0" applyNumberFormat="1"/>
    <xf numFmtId="9" fontId="0" fillId="0" borderId="0" xfId="3" applyFont="1" applyAlignment="1">
      <alignment horizontal="center"/>
    </xf>
    <xf numFmtId="0" fontId="0" fillId="4" borderId="0" xfId="0" applyFill="1"/>
    <xf numFmtId="1" fontId="0" fillId="4" borderId="0" xfId="0" applyNumberFormat="1" applyFill="1"/>
    <xf numFmtId="0" fontId="10" fillId="2" borderId="0" xfId="0" applyFont="1" applyFill="1"/>
    <xf numFmtId="0" fontId="11" fillId="2" borderId="0" xfId="0" applyFont="1" applyFill="1" applyAlignment="1">
      <alignment horizontal="left" indent="1"/>
    </xf>
    <xf numFmtId="0" fontId="14" fillId="0" borderId="0" xfId="0" applyFont="1" applyAlignment="1">
      <alignment horizontal="center"/>
    </xf>
    <xf numFmtId="3" fontId="13" fillId="0" borderId="0" xfId="0" applyNumberFormat="1" applyFont="1" applyAlignment="1">
      <alignment horizontal="center"/>
    </xf>
    <xf numFmtId="3" fontId="14" fillId="0" borderId="0" xfId="0" applyNumberFormat="1" applyFont="1" applyAlignment="1">
      <alignment horizontal="center"/>
    </xf>
    <xf numFmtId="0" fontId="13" fillId="0" borderId="0" xfId="0" applyFont="1"/>
    <xf numFmtId="1" fontId="13" fillId="0" borderId="0" xfId="0" applyNumberFormat="1" applyFont="1" applyAlignment="1">
      <alignment horizontal="center"/>
    </xf>
    <xf numFmtId="1" fontId="0" fillId="3" borderId="0" xfId="0" applyNumberFormat="1" applyFill="1" applyAlignment="1">
      <alignment horizontal="center"/>
    </xf>
    <xf numFmtId="2" fontId="1" fillId="5" borderId="0" xfId="1" applyNumberFormat="1" applyFill="1" applyAlignment="1">
      <alignment horizontal="center"/>
    </xf>
    <xf numFmtId="1" fontId="1" fillId="0" borderId="0" xfId="1" applyNumberFormat="1"/>
    <xf numFmtId="1" fontId="1" fillId="0" borderId="0" xfId="1" applyNumberFormat="1" applyAlignment="1">
      <alignment horizontal="center"/>
    </xf>
    <xf numFmtId="165" fontId="1" fillId="5" borderId="0" xfId="1" applyNumberFormat="1" applyFill="1"/>
    <xf numFmtId="0" fontId="1" fillId="6" borderId="0" xfId="1" applyFill="1" applyAlignment="1">
      <alignment horizontal="center"/>
    </xf>
    <xf numFmtId="164" fontId="1" fillId="6" borderId="0" xfId="2" applyNumberFormat="1" applyFont="1" applyFill="1" applyAlignment="1">
      <alignment horizontal="center"/>
    </xf>
    <xf numFmtId="9" fontId="1" fillId="0" borderId="0" xfId="1" applyNumberFormat="1" applyAlignment="1">
      <alignment horizontal="center"/>
    </xf>
    <xf numFmtId="9" fontId="1" fillId="0" borderId="0" xfId="3" applyFont="1"/>
    <xf numFmtId="166" fontId="1" fillId="0" borderId="0" xfId="3" applyNumberFormat="1" applyFont="1"/>
    <xf numFmtId="0" fontId="1" fillId="0" borderId="0" xfId="1" applyAlignment="1">
      <alignment horizontal="left" indent="1"/>
    </xf>
    <xf numFmtId="0" fontId="1" fillId="0" borderId="0" xfId="1" applyAlignment="1">
      <alignment horizontal="center" wrapText="1"/>
    </xf>
    <xf numFmtId="0" fontId="13" fillId="0" borderId="0" xfId="1" applyFont="1" applyAlignment="1">
      <alignment horizontal="center" wrapText="1"/>
    </xf>
    <xf numFmtId="168" fontId="13" fillId="0" borderId="0" xfId="1" applyNumberFormat="1" applyFont="1" applyAlignment="1">
      <alignment horizontal="center" wrapText="1"/>
    </xf>
    <xf numFmtId="166" fontId="1" fillId="0" borderId="0" xfId="3" applyNumberFormat="1" applyFont="1" applyFill="1" applyAlignment="1">
      <alignment horizontal="center" wrapText="1"/>
    </xf>
    <xf numFmtId="166" fontId="1" fillId="0" borderId="0" xfId="3" applyNumberFormat="1" applyFont="1" applyAlignment="1">
      <alignment horizontal="center" wrapText="1"/>
    </xf>
    <xf numFmtId="10" fontId="1" fillId="0" borderId="0" xfId="3" applyNumberFormat="1" applyFont="1" applyAlignment="1">
      <alignment horizontal="center" wrapText="1"/>
    </xf>
    <xf numFmtId="2" fontId="13" fillId="0" borderId="0" xfId="1" applyNumberFormat="1" applyFont="1" applyAlignment="1">
      <alignment horizontal="center" wrapText="1"/>
    </xf>
    <xf numFmtId="9" fontId="13" fillId="0" borderId="0" xfId="1" applyNumberFormat="1" applyFont="1" applyAlignment="1">
      <alignment horizontal="center" wrapText="1"/>
    </xf>
    <xf numFmtId="9" fontId="13" fillId="0" borderId="0" xfId="3" applyFont="1" applyAlignment="1">
      <alignment horizontal="center" wrapText="1"/>
    </xf>
    <xf numFmtId="169" fontId="1" fillId="0" borderId="0" xfId="4" applyNumberFormat="1" applyFont="1" applyAlignment="1">
      <alignment horizontal="center" wrapText="1"/>
    </xf>
    <xf numFmtId="169" fontId="1" fillId="0" borderId="0" xfId="4" applyNumberFormat="1" applyFont="1"/>
    <xf numFmtId="0" fontId="1" fillId="0" borderId="0" xfId="1" applyBorder="1" applyAlignment="1">
      <alignment horizontal="center" vertical="center"/>
    </xf>
    <xf numFmtId="0" fontId="1" fillId="0" borderId="0" xfId="1" applyAlignment="1">
      <alignment horizontal="center" vertical="center"/>
    </xf>
    <xf numFmtId="9" fontId="1" fillId="0" borderId="0" xfId="3" applyFont="1" applyAlignment="1">
      <alignment horizontal="center"/>
    </xf>
    <xf numFmtId="0" fontId="1" fillId="0" borderId="0" xfId="1" applyFill="1"/>
    <xf numFmtId="0" fontId="1" fillId="0" borderId="0" xfId="1" applyFill="1" applyAlignment="1">
      <alignment horizontal="center"/>
    </xf>
    <xf numFmtId="0" fontId="1" fillId="0" borderId="0" xfId="1" applyFill="1" applyAlignment="1">
      <alignment horizontal="left"/>
    </xf>
    <xf numFmtId="167" fontId="1" fillId="0" borderId="0" xfId="1" applyNumberFormat="1" applyAlignment="1">
      <alignment horizontal="center"/>
    </xf>
    <xf numFmtId="165" fontId="1" fillId="0" borderId="0" xfId="1" applyNumberFormat="1" applyAlignment="1">
      <alignment horizontal="center"/>
    </xf>
    <xf numFmtId="164" fontId="1" fillId="0" borderId="0" xfId="1" applyNumberFormat="1" applyAlignment="1">
      <alignment horizontal="center"/>
    </xf>
    <xf numFmtId="0" fontId="1" fillId="0" borderId="2" xfId="1" applyNumberFormat="1" applyFont="1" applyBorder="1" applyAlignment="1"/>
    <xf numFmtId="0" fontId="1" fillId="0" borderId="1" xfId="1" applyNumberFormat="1" applyFont="1" applyBorder="1" applyAlignment="1"/>
    <xf numFmtId="1" fontId="1" fillId="0" borderId="1" xfId="1" applyNumberFormat="1" applyFont="1" applyBorder="1" applyAlignment="1">
      <alignment horizontal="center"/>
    </xf>
    <xf numFmtId="0" fontId="1" fillId="0" borderId="1" xfId="1" applyNumberFormat="1" applyFont="1" applyBorder="1" applyAlignment="1">
      <alignment horizontal="center"/>
    </xf>
    <xf numFmtId="0" fontId="1" fillId="0" borderId="3" xfId="1" applyNumberFormat="1" applyFont="1" applyBorder="1" applyAlignment="1"/>
    <xf numFmtId="0" fontId="1" fillId="7" borderId="2" xfId="1" applyNumberFormat="1" applyFont="1" applyFill="1" applyBorder="1" applyAlignment="1"/>
    <xf numFmtId="0" fontId="1" fillId="7" borderId="1" xfId="1" applyNumberFormat="1" applyFont="1" applyFill="1" applyBorder="1" applyAlignment="1"/>
    <xf numFmtId="167" fontId="1" fillId="7" borderId="1" xfId="1" applyNumberFormat="1" applyFont="1" applyFill="1" applyBorder="1" applyAlignment="1">
      <alignment horizontal="center"/>
    </xf>
    <xf numFmtId="0" fontId="1" fillId="7" borderId="1" xfId="1" applyNumberFormat="1" applyFont="1" applyFill="1" applyBorder="1" applyAlignment="1">
      <alignment horizontal="center"/>
    </xf>
    <xf numFmtId="0" fontId="1" fillId="7" borderId="3" xfId="1" applyNumberFormat="1" applyFont="1" applyFill="1" applyBorder="1" applyAlignment="1"/>
    <xf numFmtId="165" fontId="1" fillId="0" borderId="1" xfId="1" applyNumberFormat="1" applyFont="1" applyBorder="1" applyAlignment="1">
      <alignment horizontal="center"/>
    </xf>
    <xf numFmtId="165" fontId="1" fillId="7" borderId="1" xfId="1" applyNumberFormat="1" applyFont="1" applyFill="1" applyBorder="1" applyAlignment="1">
      <alignment horizontal="center"/>
    </xf>
    <xf numFmtId="164" fontId="1" fillId="0" borderId="1" xfId="1" applyNumberFormat="1" applyFont="1" applyBorder="1" applyAlignment="1">
      <alignment horizontal="center"/>
    </xf>
    <xf numFmtId="164" fontId="1" fillId="7" borderId="1" xfId="1" applyNumberFormat="1" applyFont="1" applyFill="1" applyBorder="1" applyAlignment="1">
      <alignment horizontal="center"/>
    </xf>
    <xf numFmtId="9" fontId="1" fillId="7" borderId="1" xfId="3" applyNumberFormat="1" applyFont="1" applyFill="1" applyBorder="1" applyAlignment="1">
      <alignment horizontal="center"/>
    </xf>
    <xf numFmtId="9" fontId="1" fillId="0" borderId="1" xfId="3" applyNumberFormat="1" applyFont="1" applyBorder="1" applyAlignment="1">
      <alignment horizontal="center"/>
    </xf>
    <xf numFmtId="0" fontId="1" fillId="7" borderId="1" xfId="1" applyNumberFormat="1" applyFont="1" applyFill="1" applyBorder="1" applyAlignment="1">
      <alignment horizontal="left"/>
    </xf>
    <xf numFmtId="0" fontId="1" fillId="7" borderId="1" xfId="1" applyNumberFormat="1" applyFont="1" applyFill="1" applyBorder="1" applyAlignment="1">
      <alignment horizontal="center" vertical="center"/>
    </xf>
    <xf numFmtId="0" fontId="1" fillId="0" borderId="1" xfId="1" applyNumberFormat="1" applyFont="1" applyBorder="1" applyAlignment="1">
      <alignment horizontal="left"/>
    </xf>
    <xf numFmtId="0" fontId="1" fillId="0" borderId="1" xfId="1" applyNumberFormat="1" applyFont="1" applyBorder="1" applyAlignment="1">
      <alignment horizontal="center" vertical="center"/>
    </xf>
    <xf numFmtId="0" fontId="1" fillId="0" borderId="3" xfId="1" applyNumberFormat="1" applyFont="1" applyBorder="1" applyAlignment="1">
      <alignment horizontal="left"/>
    </xf>
    <xf numFmtId="0" fontId="15" fillId="8" borderId="0" xfId="1" applyFont="1" applyFill="1"/>
    <xf numFmtId="0" fontId="1" fillId="8" borderId="4" xfId="1" applyFill="1" applyBorder="1"/>
    <xf numFmtId="0" fontId="1" fillId="8" borderId="4" xfId="1" applyFill="1" applyBorder="1" applyAlignment="1">
      <alignment horizontal="center" vertical="center"/>
    </xf>
    <xf numFmtId="0" fontId="16" fillId="9" borderId="0" xfId="1" applyFont="1" applyFill="1"/>
    <xf numFmtId="0" fontId="1" fillId="9" borderId="4" xfId="1" applyFill="1" applyBorder="1" applyAlignment="1">
      <alignment horizontal="center"/>
    </xf>
    <xf numFmtId="0" fontId="1" fillId="9" borderId="4" xfId="1" applyFill="1" applyBorder="1" applyAlignment="1">
      <alignment horizontal="center" vertical="center"/>
    </xf>
    <xf numFmtId="0" fontId="1" fillId="0" borderId="4" xfId="1" applyBorder="1" applyAlignment="1">
      <alignment horizontal="center"/>
    </xf>
    <xf numFmtId="0" fontId="13" fillId="10" borderId="4" xfId="1" applyFont="1" applyFill="1" applyBorder="1" applyAlignment="1">
      <alignment horizontal="center" vertical="center"/>
    </xf>
    <xf numFmtId="168" fontId="13" fillId="10" borderId="4" xfId="3" applyNumberFormat="1" applyFont="1" applyFill="1" applyBorder="1" applyAlignment="1">
      <alignment horizontal="center" vertical="center"/>
    </xf>
    <xf numFmtId="1" fontId="13" fillId="10" borderId="4" xfId="1" applyNumberFormat="1" applyFont="1" applyFill="1" applyBorder="1" applyAlignment="1">
      <alignment horizontal="center" vertical="center"/>
    </xf>
    <xf numFmtId="0" fontId="1" fillId="0" borderId="4" xfId="1" applyBorder="1"/>
    <xf numFmtId="0" fontId="1" fillId="10" borderId="4" xfId="1" applyFill="1" applyBorder="1" applyAlignment="1">
      <alignment horizontal="center" vertical="center"/>
    </xf>
    <xf numFmtId="0" fontId="1" fillId="9" borderId="4" xfId="1" applyFill="1" applyBorder="1"/>
    <xf numFmtId="0" fontId="2" fillId="0" borderId="0" xfId="1" applyFont="1" applyAlignment="1">
      <alignment horizontal="left"/>
    </xf>
    <xf numFmtId="168" fontId="13" fillId="10" borderId="4" xfId="1" applyNumberFormat="1" applyFont="1" applyFill="1" applyBorder="1" applyAlignment="1">
      <alignment horizontal="center" vertical="center"/>
    </xf>
    <xf numFmtId="166" fontId="13" fillId="10" borderId="4" xfId="3" applyNumberFormat="1" applyFont="1" applyFill="1" applyBorder="1" applyAlignment="1">
      <alignment horizontal="center" vertical="center"/>
    </xf>
    <xf numFmtId="3" fontId="13" fillId="10" borderId="4" xfId="3" applyNumberFormat="1" applyFont="1" applyFill="1" applyBorder="1" applyAlignment="1">
      <alignment horizontal="center" vertical="center"/>
    </xf>
    <xf numFmtId="1" fontId="13" fillId="10" borderId="4" xfId="3" applyNumberFormat="1" applyFont="1" applyFill="1" applyBorder="1" applyAlignment="1">
      <alignment horizontal="center" vertical="center"/>
    </xf>
    <xf numFmtId="0" fontId="2" fillId="0" borderId="0" xfId="1" applyFont="1" applyAlignment="1">
      <alignment horizontal="left" indent="1"/>
    </xf>
    <xf numFmtId="0" fontId="2" fillId="0" borderId="4" xfId="1" applyFont="1" applyBorder="1" applyAlignment="1">
      <alignment horizontal="center"/>
    </xf>
    <xf numFmtId="168" fontId="2" fillId="10" borderId="4" xfId="1" applyNumberFormat="1" applyFont="1" applyFill="1" applyBorder="1" applyAlignment="1">
      <alignment horizontal="center" vertical="center"/>
    </xf>
    <xf numFmtId="0" fontId="1" fillId="0" borderId="0" xfId="1" applyAlignment="1">
      <alignment horizontal="left" indent="2"/>
    </xf>
    <xf numFmtId="10" fontId="13" fillId="10" borderId="4" xfId="3" applyNumberFormat="1" applyFont="1" applyFill="1" applyBorder="1" applyAlignment="1">
      <alignment horizontal="center" vertical="center"/>
    </xf>
    <xf numFmtId="9" fontId="13" fillId="10" borderId="4" xfId="3" applyFont="1" applyFill="1" applyBorder="1" applyAlignment="1">
      <alignment horizontal="center" vertical="center"/>
    </xf>
    <xf numFmtId="0" fontId="2" fillId="0" borderId="0" xfId="1" applyFont="1" applyAlignment="1">
      <alignment horizontal="left" indent="2"/>
    </xf>
    <xf numFmtId="2" fontId="17" fillId="10" borderId="4" xfId="3" applyNumberFormat="1" applyFont="1" applyFill="1" applyBorder="1" applyAlignment="1">
      <alignment horizontal="center" vertical="center"/>
    </xf>
    <xf numFmtId="168" fontId="17" fillId="10" borderId="4" xfId="3" applyNumberFormat="1" applyFont="1" applyFill="1" applyBorder="1" applyAlignment="1">
      <alignment horizontal="center" vertical="center"/>
    </xf>
    <xf numFmtId="2" fontId="13" fillId="10" borderId="4" xfId="1" applyNumberFormat="1" applyFont="1" applyFill="1" applyBorder="1" applyAlignment="1">
      <alignment horizontal="center" vertical="center"/>
    </xf>
    <xf numFmtId="0" fontId="12" fillId="2" borderId="0" xfId="0" applyFont="1" applyFill="1" applyAlignment="1">
      <alignment horizontal="center"/>
    </xf>
    <xf numFmtId="0" fontId="3" fillId="0" borderId="0" xfId="1" applyFont="1" applyAlignment="1">
      <alignment horizontal="center" vertical="center" wrapText="1"/>
    </xf>
  </cellXfs>
  <cellStyles count="5">
    <cellStyle name="Komma" xfId="4" builtinId="3"/>
    <cellStyle name="Prozent" xfId="3" builtinId="5"/>
    <cellStyle name="Standard" xfId="0" builtinId="0"/>
    <cellStyle name="Standard 2" xfId="1" xr:uid="{99FA1210-51F5-422C-B09C-99759953C838}"/>
    <cellStyle name="Währung" xfId="2" builtinId="4"/>
  </cellStyles>
  <dxfs count="7">
    <dxf>
      <alignment horizontal="general" vertical="bottom" textRotation="0" wrapText="1" indent="0" justifyLastLine="0" shrinkToFit="0" readingOrder="0"/>
    </dxf>
    <dxf>
      <font>
        <b val="0"/>
      </font>
    </dxf>
    <dxf>
      <font>
        <b/>
      </font>
    </dxf>
    <dxf>
      <font>
        <strike val="0"/>
        <outline val="0"/>
        <shadow val="0"/>
        <u val="none"/>
        <vertAlign val="baseline"/>
        <sz val="16"/>
        <color theme="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9" formatCode="_-* #,##0_-;\-* #,##0_-;_-* &quot;-&quot;??_-;_-@_-"/>
      <alignment horizontal="center" vertical="bottom" textRotation="0" wrapText="0" indent="0" justifyLastLine="0" shrinkToFit="0" readingOrder="0"/>
    </dxf>
    <dxf>
      <alignment horizontal="left" vertical="bottom" textRotation="0" wrapText="0"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4</xdr:col>
      <xdr:colOff>707726</xdr:colOff>
      <xdr:row>45</xdr:row>
      <xdr:rowOff>86638</xdr:rowOff>
    </xdr:to>
    <xdr:pic>
      <xdr:nvPicPr>
        <xdr:cNvPr id="2" name="Grafik 1">
          <a:extLst>
            <a:ext uri="{FF2B5EF4-FFF2-40B4-BE49-F238E27FC236}">
              <a16:creationId xmlns:a16="http://schemas.microsoft.com/office/drawing/2014/main" id="{2F21550F-55A7-4FFF-A620-3CFD4E4D0189}"/>
            </a:ext>
          </a:extLst>
        </xdr:cNvPr>
        <xdr:cNvPicPr>
          <a:picLocks noChangeAspect="1"/>
        </xdr:cNvPicPr>
      </xdr:nvPicPr>
      <xdr:blipFill>
        <a:blip xmlns:r="http://schemas.openxmlformats.org/officeDocument/2006/relationships" r:embed="rId1"/>
        <a:stretch>
          <a:fillRect/>
        </a:stretch>
      </xdr:blipFill>
      <xdr:spPr>
        <a:xfrm>
          <a:off x="793750" y="3911600"/>
          <a:ext cx="4308176" cy="4506238"/>
        </a:xfrm>
        <a:prstGeom prst="rect">
          <a:avLst/>
        </a:prstGeom>
      </xdr:spPr>
    </xdr:pic>
    <xdr:clientData/>
  </xdr:twoCellAnchor>
  <xdr:twoCellAnchor>
    <xdr:from>
      <xdr:col>1</xdr:col>
      <xdr:colOff>29979</xdr:colOff>
      <xdr:row>46</xdr:row>
      <xdr:rowOff>53180</xdr:rowOff>
    </xdr:from>
    <xdr:to>
      <xdr:col>6</xdr:col>
      <xdr:colOff>771115</xdr:colOff>
      <xdr:row>61</xdr:row>
      <xdr:rowOff>69957</xdr:rowOff>
    </xdr:to>
    <xdr:sp macro="" textlink="">
      <xdr:nvSpPr>
        <xdr:cNvPr id="3" name="Textfeld 2">
          <a:extLst>
            <a:ext uri="{FF2B5EF4-FFF2-40B4-BE49-F238E27FC236}">
              <a16:creationId xmlns:a16="http://schemas.microsoft.com/office/drawing/2014/main" id="{DB5AC9D9-1ADE-484C-B08A-660DECE23FB1}"/>
            </a:ext>
          </a:extLst>
        </xdr:cNvPr>
        <xdr:cNvSpPr txBox="1"/>
      </xdr:nvSpPr>
      <xdr:spPr>
        <a:xfrm>
          <a:off x="822459" y="8511380"/>
          <a:ext cx="5922736" cy="2759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1. Aggregiere annual Heat in GWh</a:t>
          </a:r>
        </a:p>
        <a:p>
          <a:r>
            <a:rPr lang="de-DE" sz="1100"/>
            <a:t>2.</a:t>
          </a:r>
          <a:r>
            <a:rPr lang="de-DE" sz="1100" baseline="0"/>
            <a:t> Berechne neue m²</a:t>
          </a:r>
        </a:p>
        <a:p>
          <a:r>
            <a:rPr lang="de-DE" sz="1100" baseline="0"/>
            <a:t>3. Berechne neuen spezifischen Kosten mit EoS</a:t>
          </a:r>
        </a:p>
        <a:p>
          <a:r>
            <a:rPr lang="de-DE" sz="1100" baseline="0"/>
            <a:t>4. Berechne neue Gesamtkosten</a:t>
          </a:r>
        </a:p>
        <a:p>
          <a:r>
            <a:rPr lang="de-DE" sz="1100" baseline="0"/>
            <a:t>5. Berechne neue turnkey Cost for Capex and Opex</a:t>
          </a:r>
        </a:p>
        <a:p>
          <a:r>
            <a:rPr lang="de-DE" sz="1100" baseline="0"/>
            <a:t>6. Gebe neue Kosten in Optimierer</a:t>
          </a:r>
        </a:p>
        <a:p>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15240</xdr:colOff>
      <xdr:row>41</xdr:row>
      <xdr:rowOff>22860</xdr:rowOff>
    </xdr:from>
    <xdr:to>
      <xdr:col>5</xdr:col>
      <xdr:colOff>446661</xdr:colOff>
      <xdr:row>60</xdr:row>
      <xdr:rowOff>72882</xdr:rowOff>
    </xdr:to>
    <xdr:pic>
      <xdr:nvPicPr>
        <xdr:cNvPr id="2" name="Grafik 1">
          <a:extLst>
            <a:ext uri="{FF2B5EF4-FFF2-40B4-BE49-F238E27FC236}">
              <a16:creationId xmlns:a16="http://schemas.microsoft.com/office/drawing/2014/main" id="{7040A821-6558-C5D6-D5B0-64A642DA8B79}"/>
            </a:ext>
          </a:extLst>
        </xdr:cNvPr>
        <xdr:cNvPicPr>
          <a:picLocks noChangeAspect="1"/>
        </xdr:cNvPicPr>
      </xdr:nvPicPr>
      <xdr:blipFill>
        <a:blip xmlns:r="http://schemas.openxmlformats.org/officeDocument/2006/relationships" r:embed="rId1"/>
        <a:stretch>
          <a:fillRect/>
        </a:stretch>
      </xdr:blipFill>
      <xdr:spPr>
        <a:xfrm>
          <a:off x="4282440" y="7406640"/>
          <a:ext cx="6382641" cy="3524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20</xdr:row>
      <xdr:rowOff>76200</xdr:rowOff>
    </xdr:from>
    <xdr:to>
      <xdr:col>5</xdr:col>
      <xdr:colOff>1088716</xdr:colOff>
      <xdr:row>44</xdr:row>
      <xdr:rowOff>69192</xdr:rowOff>
    </xdr:to>
    <xdr:pic>
      <xdr:nvPicPr>
        <xdr:cNvPr id="2" name="Grafik 1">
          <a:extLst>
            <a:ext uri="{FF2B5EF4-FFF2-40B4-BE49-F238E27FC236}">
              <a16:creationId xmlns:a16="http://schemas.microsoft.com/office/drawing/2014/main" id="{483C894E-0CE8-B7C0-2C7B-D2DE6740E081}"/>
            </a:ext>
          </a:extLst>
        </xdr:cNvPr>
        <xdr:cNvPicPr>
          <a:picLocks noChangeAspect="1"/>
        </xdr:cNvPicPr>
      </xdr:nvPicPr>
      <xdr:blipFill>
        <a:blip xmlns:r="http://schemas.openxmlformats.org/officeDocument/2006/relationships" r:embed="rId1"/>
        <a:stretch>
          <a:fillRect/>
        </a:stretch>
      </xdr:blipFill>
      <xdr:spPr>
        <a:xfrm>
          <a:off x="99060" y="3733800"/>
          <a:ext cx="6887536" cy="4382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701920</xdr:colOff>
      <xdr:row>4</xdr:row>
      <xdr:rowOff>127000</xdr:rowOff>
    </xdr:from>
    <xdr:to>
      <xdr:col>16</xdr:col>
      <xdr:colOff>684388</xdr:colOff>
      <xdr:row>16</xdr:row>
      <xdr:rowOff>11722</xdr:rowOff>
    </xdr:to>
    <xdr:pic>
      <xdr:nvPicPr>
        <xdr:cNvPr id="2" name="Grafik 1">
          <a:extLst>
            <a:ext uri="{FF2B5EF4-FFF2-40B4-BE49-F238E27FC236}">
              <a16:creationId xmlns:a16="http://schemas.microsoft.com/office/drawing/2014/main" id="{6737621F-EB5C-ED18-DC47-A74E64D7B188}"/>
            </a:ext>
          </a:extLst>
        </xdr:cNvPr>
        <xdr:cNvPicPr>
          <a:picLocks noChangeAspect="1"/>
        </xdr:cNvPicPr>
      </xdr:nvPicPr>
      <xdr:blipFill>
        <a:blip xmlns:r="http://schemas.openxmlformats.org/officeDocument/2006/relationships" r:embed="rId1"/>
        <a:stretch>
          <a:fillRect/>
        </a:stretch>
      </xdr:blipFill>
      <xdr:spPr>
        <a:xfrm>
          <a:off x="7110535" y="830385"/>
          <a:ext cx="6391084" cy="1994875"/>
        </a:xfrm>
        <a:prstGeom prst="rect">
          <a:avLst/>
        </a:prstGeom>
      </xdr:spPr>
    </xdr:pic>
    <xdr:clientData/>
  </xdr:twoCellAnchor>
  <xdr:twoCellAnchor editAs="oneCell">
    <xdr:from>
      <xdr:col>8</xdr:col>
      <xdr:colOff>625231</xdr:colOff>
      <xdr:row>17</xdr:row>
      <xdr:rowOff>0</xdr:rowOff>
    </xdr:from>
    <xdr:to>
      <xdr:col>25</xdr:col>
      <xdr:colOff>308593</xdr:colOff>
      <xdr:row>45</xdr:row>
      <xdr:rowOff>54702</xdr:rowOff>
    </xdr:to>
    <xdr:pic>
      <xdr:nvPicPr>
        <xdr:cNvPr id="3" name="Grafik 2">
          <a:extLst>
            <a:ext uri="{FF2B5EF4-FFF2-40B4-BE49-F238E27FC236}">
              <a16:creationId xmlns:a16="http://schemas.microsoft.com/office/drawing/2014/main" id="{C969A435-8B58-7C58-D028-E74F2413B090}"/>
            </a:ext>
          </a:extLst>
        </xdr:cNvPr>
        <xdr:cNvPicPr>
          <a:picLocks noChangeAspect="1"/>
        </xdr:cNvPicPr>
      </xdr:nvPicPr>
      <xdr:blipFill>
        <a:blip xmlns:r="http://schemas.openxmlformats.org/officeDocument/2006/relationships" r:embed="rId2"/>
        <a:stretch>
          <a:fillRect/>
        </a:stretch>
      </xdr:blipFill>
      <xdr:spPr>
        <a:xfrm>
          <a:off x="7033846" y="2989385"/>
          <a:ext cx="13301670" cy="4978394"/>
        </a:xfrm>
        <a:prstGeom prst="rect">
          <a:avLst/>
        </a:prstGeom>
      </xdr:spPr>
    </xdr:pic>
    <xdr:clientData/>
  </xdr:twoCellAnchor>
  <xdr:twoCellAnchor editAs="oneCell">
    <xdr:from>
      <xdr:col>8</xdr:col>
      <xdr:colOff>644770</xdr:colOff>
      <xdr:row>48</xdr:row>
      <xdr:rowOff>0</xdr:rowOff>
    </xdr:from>
    <xdr:to>
      <xdr:col>24</xdr:col>
      <xdr:colOff>565456</xdr:colOff>
      <xdr:row>72</xdr:row>
      <xdr:rowOff>74123</xdr:rowOff>
    </xdr:to>
    <xdr:pic>
      <xdr:nvPicPr>
        <xdr:cNvPr id="4" name="Grafik 3">
          <a:extLst>
            <a:ext uri="{FF2B5EF4-FFF2-40B4-BE49-F238E27FC236}">
              <a16:creationId xmlns:a16="http://schemas.microsoft.com/office/drawing/2014/main" id="{A446519E-DC5B-F32D-7C24-1A655D314175}"/>
            </a:ext>
          </a:extLst>
        </xdr:cNvPr>
        <xdr:cNvPicPr>
          <a:picLocks noChangeAspect="1"/>
        </xdr:cNvPicPr>
      </xdr:nvPicPr>
      <xdr:blipFill>
        <a:blip xmlns:r="http://schemas.openxmlformats.org/officeDocument/2006/relationships" r:embed="rId3"/>
        <a:stretch>
          <a:fillRect/>
        </a:stretch>
      </xdr:blipFill>
      <xdr:spPr>
        <a:xfrm>
          <a:off x="7053385" y="8440615"/>
          <a:ext cx="12737917" cy="42944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COH_v1.2.2_MARS_Roadmap_KKR_Vorl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Input"/>
      <sheetName val="Localization"/>
      <sheetName val="LCOH Calc"/>
      <sheetName val="Diagrams"/>
      <sheetName val="EoS Diagrams"/>
      <sheetName val="Versions"/>
      <sheetName val="Settings"/>
    </sheetNames>
    <sheetDataSet>
      <sheetData sheetId="0"/>
      <sheetData sheetId="1"/>
      <sheetData sheetId="2"/>
      <sheetData sheetId="3"/>
      <sheetData sheetId="4"/>
      <sheetData sheetId="5"/>
      <sheetData sheetId="6">
        <row r="10">
          <cell r="C10">
            <v>1.1100000000000001</v>
          </cell>
        </row>
        <row r="12">
          <cell r="C12">
            <v>1.9</v>
          </cell>
        </row>
        <row r="19">
          <cell r="C19">
            <v>0.85</v>
          </cell>
        </row>
      </sheetData>
    </sheetDataSet>
  </externalBook>
</externalLink>
</file>

<file path=xl/persons/person.xml><?xml version="1.0" encoding="utf-8"?>
<personList xmlns="http://schemas.microsoft.com/office/spreadsheetml/2018/threadedcomments" xmlns:x="http://schemas.openxmlformats.org/spreadsheetml/2006/main">
  <person displayName="Puppe, Michael" id="{4F557674-E383-48EE-9B51-AC209715A3DE}" userId="S::PuppeM@fis.fichtnergroup.com::15da2551-f730-4c4b-aac1-049b31a8698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EC0F8-93BC-491D-8BA8-4129E2AFA4C5}" name="Tabelle1" displayName="Tabelle1" ref="A1:G137" totalsRowShown="0" headerRowCellStyle="Standard 2">
  <autoFilter ref="A1:G137" xr:uid="{8A9EC0F8-93BC-491D-8BA8-4129E2AFA4C5}"/>
  <tableColumns count="7">
    <tableColumn id="1" xr3:uid="{C28EBF04-087D-4C22-AC89-7E09112ABB8B}" name="technology" dataCellStyle="Standard 2"/>
    <tableColumn id="7" xr3:uid="{69C50682-F48A-4C3A-BD33-4A6F0DB9C00B}" name="Input" dataCellStyle="Standard 2"/>
    <tableColumn id="2" xr3:uid="{40C7F71D-2C0F-4F03-BD37-4B39EFB8ECF5}" name="name" dataDxfId="6" dataCellStyle="Standard 2"/>
    <tableColumn id="3" xr3:uid="{CF3BFABD-F0DB-46A2-B956-E282D14E9374}" name="value" dataDxfId="5" dataCellStyle="Standard 2"/>
    <tableColumn id="4" xr3:uid="{1738F8F6-40F8-450B-9C00-5DCD22C5BBAF}" name="unit" dataDxfId="4" dataCellStyle="Standard 2"/>
    <tableColumn id="5" xr3:uid="{247F8EF7-9D48-4239-95C2-7ED845254579}" name="EoS" dataCellStyle="Standard 2"/>
    <tableColumn id="6" xr3:uid="{B840066C-43C1-4808-BD17-22AD90AC4277}" name="Description" dataCellStyle="Standard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A8C0EC-B48A-4A18-B217-C0EB14485B01}" name="Tabelle6" displayName="Tabelle6" ref="A7:G178" totalsRowShown="0" headerRowDxfId="3">
  <autoFilter ref="A7:G178" xr:uid="{A1A8C0EC-B48A-4A18-B217-C0EB14485B01}">
    <filterColumn colId="0">
      <filters>
        <filter val="Links"/>
        <filter val="Stores"/>
      </filters>
    </filterColumn>
  </autoFilter>
  <tableColumns count="7">
    <tableColumn id="1" xr3:uid="{D2C36BD0-688D-46AC-8FF5-C528E76B9793}" name="Component" dataDxfId="2" dataCellStyle="Standard 2"/>
    <tableColumn id="2" xr3:uid="{FBDF5997-D39B-47D3-B33A-E0037394AF4A}" name="Attribute" dataDxfId="1"/>
    <tableColumn id="3" xr3:uid="{E647678E-A488-44FF-BACF-7E63880FFCB4}" name="Type"/>
    <tableColumn id="4" xr3:uid="{66B81BF7-7160-4743-9982-C49D7883AB34}" name="Unit"/>
    <tableColumn id="5" xr3:uid="{917719E3-26E4-4FEC-BAA4-690D4BFC8979}" name="Default"/>
    <tableColumn id="6" xr3:uid="{0E0AE7C5-D205-4932-A11B-60CA71F32014}" name="Status"/>
    <tableColumn id="7" xr3:uid="{1834EC4A-BF8B-4A35-B76E-5C8CD2E8362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3-01-16T17:01:16.51" personId="{4F557674-E383-48EE-9B51-AC209715A3DE}" id="{570C90C8-9093-4967-968B-58CED6B336FC}">
    <text>linear approximation for average fits very well for small degradations &lt;5%..</text>
  </threadedComment>
</ThreadedComments>
</file>

<file path=xl/threadedComments/threadedComment2.xml><?xml version="1.0" encoding="utf-8"?>
<ThreadedComments xmlns="http://schemas.microsoft.com/office/spreadsheetml/2018/threadedcomments" xmlns:x="http://schemas.openxmlformats.org/spreadsheetml/2006/main">
  <threadedComment ref="A33" dT="2023-02-07T16:16:48.48" personId="{4F557674-E383-48EE-9B51-AC209715A3DE}" id="{CFDFC735-6E43-4FBD-8C51-7D023803FF97}">
    <text>currently not used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430A-E914-46DA-9880-3744D09C0289}">
  <dimension ref="B1:U29"/>
  <sheetViews>
    <sheetView topLeftCell="A23" zoomScaleNormal="100" workbookViewId="0">
      <selection activeCell="A50" sqref="A50:G65"/>
    </sheetView>
  </sheetViews>
  <sheetFormatPr baseColWidth="10" defaultColWidth="11.5546875" defaultRowHeight="14.4" x14ac:dyDescent="0.3"/>
  <cols>
    <col min="1" max="1" width="11.5546875" style="1"/>
    <col min="2" max="2" width="27.109375" style="1" bestFit="1" customWidth="1"/>
    <col min="3" max="3" width="13.77734375" style="1" bestFit="1" customWidth="1"/>
    <col min="4" max="8" width="11.5546875" style="1"/>
    <col min="9" max="9" width="20.33203125" style="1" bestFit="1" customWidth="1"/>
    <col min="10" max="10" width="18.44140625" style="1" bestFit="1" customWidth="1"/>
    <col min="11" max="11" width="10.21875" style="1" customWidth="1"/>
    <col min="12" max="12" width="11.5546875" style="1"/>
    <col min="13" max="13" width="17.33203125" style="1" bestFit="1" customWidth="1"/>
    <col min="14" max="14" width="13.77734375" style="1" bestFit="1" customWidth="1"/>
    <col min="15" max="15" width="18.44140625" style="1" bestFit="1" customWidth="1"/>
    <col min="16" max="16" width="11.6640625" style="1" customWidth="1"/>
    <col min="17" max="16384" width="11.5546875" style="1"/>
  </cols>
  <sheetData>
    <row r="1" spans="2:21" ht="18" x14ac:dyDescent="0.35">
      <c r="B1" s="113" t="s">
        <v>9</v>
      </c>
      <c r="C1" s="113"/>
      <c r="D1" s="113"/>
      <c r="E1" s="113"/>
      <c r="H1" s="113" t="s">
        <v>320</v>
      </c>
      <c r="I1" s="113"/>
      <c r="J1" s="113"/>
      <c r="K1" s="113"/>
      <c r="M1" s="113" t="s">
        <v>332</v>
      </c>
      <c r="N1" s="113"/>
      <c r="O1" s="113"/>
      <c r="P1" s="113"/>
      <c r="R1" s="113" t="s">
        <v>315</v>
      </c>
      <c r="S1" s="113"/>
      <c r="T1" s="113"/>
      <c r="U1" s="113"/>
    </row>
    <row r="2" spans="2:21" x14ac:dyDescent="0.3">
      <c r="B2" s="15"/>
      <c r="C2" s="15"/>
      <c r="D2" s="15"/>
      <c r="E2" s="16"/>
      <c r="H2" s="14"/>
      <c r="I2" s="14"/>
      <c r="J2" s="14"/>
      <c r="K2" s="14"/>
      <c r="M2" s="14"/>
      <c r="N2" s="14"/>
      <c r="O2" s="14"/>
      <c r="P2" s="14"/>
      <c r="R2" s="14"/>
      <c r="S2" s="14"/>
      <c r="T2" s="14"/>
      <c r="U2" s="14"/>
    </row>
    <row r="3" spans="2:21" x14ac:dyDescent="0.3">
      <c r="B3" s="15"/>
      <c r="C3" s="15" t="s">
        <v>321</v>
      </c>
      <c r="D3" s="15" t="s">
        <v>322</v>
      </c>
      <c r="E3" s="16" t="s">
        <v>323</v>
      </c>
      <c r="H3" s="15"/>
      <c r="I3" s="15" t="s">
        <v>321</v>
      </c>
      <c r="J3" s="15" t="s">
        <v>322</v>
      </c>
      <c r="K3" s="16" t="s">
        <v>323</v>
      </c>
      <c r="M3" s="15"/>
      <c r="N3" s="15" t="s">
        <v>321</v>
      </c>
      <c r="O3" s="15" t="s">
        <v>322</v>
      </c>
      <c r="P3" s="16" t="s">
        <v>323</v>
      </c>
      <c r="R3" s="15"/>
      <c r="S3" s="15" t="s">
        <v>321</v>
      </c>
      <c r="T3" s="15" t="s">
        <v>322</v>
      </c>
      <c r="U3" s="16" t="s">
        <v>323</v>
      </c>
    </row>
    <row r="4" spans="2:21" x14ac:dyDescent="0.3">
      <c r="B4" s="26" t="s">
        <v>324</v>
      </c>
      <c r="C4" s="26"/>
      <c r="D4"/>
      <c r="E4" s="18"/>
      <c r="H4" s="15" t="s">
        <v>324</v>
      </c>
      <c r="I4" s="17">
        <v>5</v>
      </c>
      <c r="J4" s="18">
        <f>I4</f>
        <v>5</v>
      </c>
      <c r="K4" s="18" t="s">
        <v>325</v>
      </c>
      <c r="M4" s="15" t="s">
        <v>324</v>
      </c>
      <c r="N4" s="17">
        <v>100</v>
      </c>
      <c r="O4" s="18">
        <f>N4</f>
        <v>100</v>
      </c>
      <c r="P4" s="18" t="s">
        <v>333</v>
      </c>
      <c r="R4" s="15" t="s">
        <v>324</v>
      </c>
      <c r="S4" s="17">
        <v>50</v>
      </c>
      <c r="T4" s="18">
        <f>S4</f>
        <v>50</v>
      </c>
      <c r="U4" s="18" t="s">
        <v>267</v>
      </c>
    </row>
    <row r="5" spans="2:21" x14ac:dyDescent="0.3">
      <c r="B5" s="27" t="s">
        <v>337</v>
      </c>
      <c r="C5" s="17">
        <v>16.3</v>
      </c>
      <c r="D5" s="28">
        <f>C5</f>
        <v>16.3</v>
      </c>
      <c r="E5" s="18" t="s">
        <v>37</v>
      </c>
      <c r="H5" s="15" t="s">
        <v>326</v>
      </c>
      <c r="I5" s="17">
        <v>360</v>
      </c>
      <c r="J5" s="19">
        <f>I5</f>
        <v>360</v>
      </c>
      <c r="K5" s="18" t="s">
        <v>327</v>
      </c>
      <c r="M5" s="15" t="s">
        <v>326</v>
      </c>
      <c r="N5" s="17">
        <v>850</v>
      </c>
      <c r="O5" s="19">
        <f>N5</f>
        <v>850</v>
      </c>
      <c r="P5" s="18" t="s">
        <v>334</v>
      </c>
      <c r="R5" s="15" t="s">
        <v>326</v>
      </c>
      <c r="S5" s="17">
        <v>85</v>
      </c>
      <c r="T5" s="19">
        <f>S5</f>
        <v>85</v>
      </c>
      <c r="U5" s="18" t="s">
        <v>310</v>
      </c>
    </row>
    <row r="6" spans="2:21" x14ac:dyDescent="0.3">
      <c r="B6" s="27" t="s">
        <v>338</v>
      </c>
      <c r="C6" s="29">
        <v>26160</v>
      </c>
      <c r="D6" s="30">
        <f>C6</f>
        <v>26160</v>
      </c>
      <c r="E6" s="18" t="s">
        <v>339</v>
      </c>
      <c r="H6" s="15" t="s">
        <v>328</v>
      </c>
      <c r="I6" s="20">
        <v>0.7</v>
      </c>
      <c r="J6" s="21">
        <f>I6</f>
        <v>0.7</v>
      </c>
      <c r="K6" s="18" t="s">
        <v>307</v>
      </c>
      <c r="M6" s="15" t="s">
        <v>328</v>
      </c>
      <c r="N6" s="20">
        <v>0.98</v>
      </c>
      <c r="O6" s="21">
        <f>N6</f>
        <v>0.98</v>
      </c>
      <c r="P6" s="18"/>
      <c r="R6" s="15" t="s">
        <v>328</v>
      </c>
      <c r="S6" s="20">
        <v>0.8</v>
      </c>
      <c r="T6" s="21">
        <f>S6</f>
        <v>0.8</v>
      </c>
      <c r="U6" s="18"/>
    </row>
    <row r="7" spans="2:21" x14ac:dyDescent="0.3">
      <c r="B7" s="27" t="s">
        <v>340</v>
      </c>
      <c r="C7" s="17">
        <v>5.4</v>
      </c>
      <c r="D7" s="28">
        <f>C7</f>
        <v>5.4</v>
      </c>
      <c r="E7" s="18" t="s">
        <v>37</v>
      </c>
      <c r="H7" s="18"/>
      <c r="I7" s="18"/>
      <c r="J7" s="18"/>
      <c r="K7"/>
      <c r="M7" s="18"/>
      <c r="N7" s="18"/>
      <c r="O7" s="18"/>
      <c r="P7"/>
      <c r="R7" s="18"/>
      <c r="S7" s="18"/>
      <c r="T7" s="18"/>
      <c r="U7"/>
    </row>
    <row r="8" spans="2:21" x14ac:dyDescent="0.3">
      <c r="B8" s="27" t="s">
        <v>341</v>
      </c>
      <c r="C8" s="17">
        <v>10</v>
      </c>
      <c r="D8" s="28">
        <v>0</v>
      </c>
      <c r="E8" s="18" t="s">
        <v>37</v>
      </c>
      <c r="H8" s="15" t="s">
        <v>37</v>
      </c>
      <c r="I8" s="15" t="s">
        <v>329</v>
      </c>
      <c r="J8" s="15" t="s">
        <v>330</v>
      </c>
      <c r="K8" s="15" t="s">
        <v>331</v>
      </c>
      <c r="M8" s="15" t="s">
        <v>335</v>
      </c>
      <c r="N8" s="15"/>
      <c r="O8" s="15" t="s">
        <v>330</v>
      </c>
      <c r="P8" s="15" t="s">
        <v>331</v>
      </c>
      <c r="R8" s="15" t="s">
        <v>267</v>
      </c>
      <c r="S8" s="15"/>
      <c r="T8" s="15" t="s">
        <v>336</v>
      </c>
      <c r="U8" s="15" t="s">
        <v>331</v>
      </c>
    </row>
    <row r="9" spans="2:21" x14ac:dyDescent="0.3">
      <c r="B9" s="26" t="s">
        <v>342</v>
      </c>
      <c r="C9" s="31"/>
      <c r="D9"/>
      <c r="E9"/>
      <c r="H9">
        <v>0.5</v>
      </c>
      <c r="I9" s="22">
        <f>(2/3)*$J$5*$J$4/H9*(H9/$J$4)^$J$6</f>
        <v>478.86295559253119</v>
      </c>
      <c r="J9" s="22">
        <f>$J$5*$J$4/H9*(H9/$J$4)^$J$6</f>
        <v>718.29443338879685</v>
      </c>
      <c r="K9" s="23">
        <f>J9/$J$5</f>
        <v>1.9952623149688802</v>
      </c>
      <c r="M9">
        <v>0.5</v>
      </c>
      <c r="N9"/>
      <c r="O9" s="22">
        <f>$O$5*$O$4/M9*(M9/$O$4)^$O$6</f>
        <v>945.01679215808588</v>
      </c>
      <c r="P9" s="23">
        <f>O9/$O$5</f>
        <v>1.1117844613624539</v>
      </c>
      <c r="R9">
        <v>0.5</v>
      </c>
      <c r="S9"/>
      <c r="T9" s="22">
        <f>$T$5*$T$4/R9*(R9/$T$4)^$T$6</f>
        <v>213.51034667831433</v>
      </c>
      <c r="U9" s="23">
        <f>T9/$T$5</f>
        <v>2.5118864315095806</v>
      </c>
    </row>
    <row r="10" spans="2:21" x14ac:dyDescent="0.3">
      <c r="B10" s="27" t="s">
        <v>337</v>
      </c>
      <c r="C10" s="32">
        <v>610</v>
      </c>
      <c r="D10" s="33">
        <f>C10</f>
        <v>610</v>
      </c>
      <c r="E10" s="18" t="s">
        <v>327</v>
      </c>
      <c r="H10">
        <v>0.77</v>
      </c>
      <c r="I10" s="22">
        <f t="shared" ref="I10:I28" si="0">(2/3)*$J$5*$J$4/H10*(H10/$J$4)^$J$6</f>
        <v>420.68306115676745</v>
      </c>
      <c r="J10" s="22">
        <f t="shared" ref="J10:J29" si="1">$J$5*$J$4/H10*(H10/$J$4)^$J$6</f>
        <v>631.02459173515115</v>
      </c>
      <c r="K10" s="23">
        <f t="shared" ref="K10:K29" si="2">J10/$J$5</f>
        <v>1.7528460881531975</v>
      </c>
      <c r="M10">
        <v>1</v>
      </c>
      <c r="N10"/>
      <c r="O10" s="22">
        <f t="shared" ref="O10:O29" si="3">$O$5*$O$4/M10*(M10/$O$4)^$O$6</f>
        <v>932.00646672170819</v>
      </c>
      <c r="P10" s="23">
        <f t="shared" ref="P10:P29" si="4">O10/$O$5</f>
        <v>1.0964781961431862</v>
      </c>
      <c r="R10">
        <v>1</v>
      </c>
      <c r="S10"/>
      <c r="T10" s="22">
        <f t="shared" ref="T10:T29" si="5">$T$5*$T$4/R10*(R10/$T$4)^$T$6</f>
        <v>185.87155257035724</v>
      </c>
      <c r="U10" s="23">
        <f t="shared" ref="U10:U29" si="6">T10/$T$5</f>
        <v>2.1867241478865558</v>
      </c>
    </row>
    <row r="11" spans="2:21" x14ac:dyDescent="0.3">
      <c r="B11" s="27" t="s">
        <v>338</v>
      </c>
      <c r="C11" s="32"/>
      <c r="D11" s="33"/>
      <c r="E11" s="18"/>
      <c r="H11"/>
      <c r="I11" s="22"/>
      <c r="J11" s="22"/>
      <c r="K11" s="23"/>
      <c r="M11"/>
      <c r="N11"/>
      <c r="O11" s="22"/>
      <c r="P11" s="23"/>
      <c r="R11"/>
      <c r="S11"/>
      <c r="T11" s="22"/>
      <c r="U11" s="23"/>
    </row>
    <row r="12" spans="2:21" x14ac:dyDescent="0.3">
      <c r="B12" s="27" t="s">
        <v>340</v>
      </c>
      <c r="C12" s="17">
        <v>60</v>
      </c>
      <c r="D12" s="33">
        <f t="shared" ref="D12" si="7">C12</f>
        <v>60</v>
      </c>
      <c r="E12" s="18" t="s">
        <v>327</v>
      </c>
      <c r="H12">
        <v>1.5</v>
      </c>
      <c r="I12" s="22">
        <f t="shared" si="0"/>
        <v>344.40929619994739</v>
      </c>
      <c r="J12" s="22">
        <f t="shared" si="1"/>
        <v>516.61394429992106</v>
      </c>
      <c r="K12" s="23">
        <f t="shared" si="2"/>
        <v>1.4350387341664474</v>
      </c>
      <c r="M12">
        <v>1.5</v>
      </c>
      <c r="N12"/>
      <c r="O12" s="22">
        <f t="shared" si="3"/>
        <v>924.47910673465742</v>
      </c>
      <c r="P12" s="23">
        <f t="shared" si="4"/>
        <v>1.0876224785113617</v>
      </c>
      <c r="R12">
        <v>2</v>
      </c>
      <c r="S12"/>
      <c r="T12" s="22">
        <f t="shared" si="5"/>
        <v>161.81058479084965</v>
      </c>
      <c r="U12" s="23">
        <f t="shared" si="6"/>
        <v>1.9036539387158782</v>
      </c>
    </row>
    <row r="13" spans="2:21" x14ac:dyDescent="0.3">
      <c r="B13" s="27" t="s">
        <v>341</v>
      </c>
      <c r="C13" s="17">
        <v>200</v>
      </c>
      <c r="D13" s="33">
        <f>C13</f>
        <v>200</v>
      </c>
      <c r="E13" s="18" t="s">
        <v>327</v>
      </c>
      <c r="H13">
        <v>2</v>
      </c>
      <c r="I13" s="22">
        <f t="shared" si="0"/>
        <v>315.93172904021696</v>
      </c>
      <c r="J13" s="22">
        <f t="shared" si="1"/>
        <v>473.89759356032545</v>
      </c>
      <c r="K13" s="23">
        <f t="shared" si="2"/>
        <v>1.3163822043342372</v>
      </c>
      <c r="M13">
        <v>3</v>
      </c>
      <c r="N13"/>
      <c r="O13" s="22">
        <f t="shared" si="3"/>
        <v>911.75152968252644</v>
      </c>
      <c r="P13" s="23">
        <f t="shared" si="4"/>
        <v>1.0726488584500311</v>
      </c>
      <c r="R13">
        <v>3</v>
      </c>
      <c r="S13"/>
      <c r="T13" s="22">
        <f t="shared" si="5"/>
        <v>149.20682039712742</v>
      </c>
      <c r="U13" s="23">
        <f t="shared" si="6"/>
        <v>1.7553743576132637</v>
      </c>
    </row>
    <row r="14" spans="2:21" x14ac:dyDescent="0.3">
      <c r="B14" s="26" t="s">
        <v>328</v>
      </c>
      <c r="C14" s="17"/>
      <c r="D14"/>
      <c r="E14"/>
      <c r="H14">
        <v>2.5</v>
      </c>
      <c r="I14" s="22">
        <f t="shared" si="0"/>
        <v>295.47465920277989</v>
      </c>
      <c r="J14" s="22">
        <f t="shared" si="1"/>
        <v>443.21198880416989</v>
      </c>
      <c r="K14" s="23">
        <f t="shared" si="2"/>
        <v>1.2311444133449163</v>
      </c>
      <c r="M14">
        <v>4</v>
      </c>
      <c r="N14"/>
      <c r="O14" s="22">
        <f t="shared" si="3"/>
        <v>906.52070087711229</v>
      </c>
      <c r="P14" s="23">
        <f t="shared" si="4"/>
        <v>1.0664949422083674</v>
      </c>
      <c r="R14">
        <v>5</v>
      </c>
      <c r="S14"/>
      <c r="T14" s="22">
        <f t="shared" si="5"/>
        <v>134.71592135919465</v>
      </c>
      <c r="U14" s="23">
        <f t="shared" si="6"/>
        <v>1.5848931924611136</v>
      </c>
    </row>
    <row r="15" spans="2:21" x14ac:dyDescent="0.3">
      <c r="B15" s="27" t="s">
        <v>343</v>
      </c>
      <c r="C15" s="20">
        <v>0.8</v>
      </c>
      <c r="D15" s="21">
        <f t="shared" ref="D15:D16" si="8">C15</f>
        <v>0.8</v>
      </c>
      <c r="E15"/>
      <c r="H15">
        <v>3</v>
      </c>
      <c r="I15" s="22">
        <f t="shared" si="0"/>
        <v>279.74727616577178</v>
      </c>
      <c r="J15" s="22">
        <f t="shared" si="1"/>
        <v>419.62091424865764</v>
      </c>
      <c r="K15" s="23">
        <f t="shared" si="2"/>
        <v>1.1656136506907158</v>
      </c>
      <c r="M15">
        <v>5</v>
      </c>
      <c r="N15"/>
      <c r="O15" s="22">
        <f t="shared" si="3"/>
        <v>902.48403017673184</v>
      </c>
      <c r="P15" s="23">
        <f t="shared" si="4"/>
        <v>1.0617459178549786</v>
      </c>
      <c r="R15">
        <v>10</v>
      </c>
      <c r="S15"/>
      <c r="T15" s="22">
        <f t="shared" si="5"/>
        <v>117.27702122420325</v>
      </c>
      <c r="U15" s="23">
        <f t="shared" si="6"/>
        <v>1.3797296614612147</v>
      </c>
    </row>
    <row r="16" spans="2:21" x14ac:dyDescent="0.3">
      <c r="B16" s="27" t="s">
        <v>344</v>
      </c>
      <c r="C16" s="20">
        <v>0.8</v>
      </c>
      <c r="D16" s="21">
        <f t="shared" si="8"/>
        <v>0.8</v>
      </c>
      <c r="E16"/>
      <c r="H16">
        <v>3.5</v>
      </c>
      <c r="I16" s="22">
        <f t="shared" si="0"/>
        <v>267.10488434415396</v>
      </c>
      <c r="J16" s="22">
        <f t="shared" si="1"/>
        <v>400.65732651623097</v>
      </c>
      <c r="K16" s="23">
        <f t="shared" si="2"/>
        <v>1.1129370181006415</v>
      </c>
      <c r="M16">
        <v>7.5</v>
      </c>
      <c r="N16"/>
      <c r="O16" s="22">
        <f t="shared" si="3"/>
        <v>895.19510845755258</v>
      </c>
      <c r="P16" s="23">
        <f t="shared" si="4"/>
        <v>1.0531707158324148</v>
      </c>
      <c r="R16">
        <v>15</v>
      </c>
      <c r="S16"/>
      <c r="T16" s="22">
        <f t="shared" si="5"/>
        <v>108.14206910584829</v>
      </c>
      <c r="U16" s="23">
        <f t="shared" si="6"/>
        <v>1.2722596365393917</v>
      </c>
    </row>
    <row r="17" spans="2:21" x14ac:dyDescent="0.3">
      <c r="B17" s="27" t="s">
        <v>345</v>
      </c>
      <c r="C17" s="20">
        <v>0.8</v>
      </c>
      <c r="D17" s="21">
        <f>C17</f>
        <v>0.8</v>
      </c>
      <c r="E17"/>
      <c r="H17">
        <v>4</v>
      </c>
      <c r="I17" s="22">
        <f t="shared" si="0"/>
        <v>256.61630399788515</v>
      </c>
      <c r="J17" s="22">
        <f t="shared" si="1"/>
        <v>384.9244559968277</v>
      </c>
      <c r="K17" s="23">
        <f t="shared" si="2"/>
        <v>1.0692345999911881</v>
      </c>
      <c r="M17">
        <v>10</v>
      </c>
      <c r="N17"/>
      <c r="O17" s="22">
        <f t="shared" si="3"/>
        <v>890.05926584326505</v>
      </c>
      <c r="P17" s="23">
        <f t="shared" si="4"/>
        <v>1.0471285480509001</v>
      </c>
      <c r="R17">
        <v>20</v>
      </c>
      <c r="S17"/>
      <c r="T17" s="22">
        <f t="shared" si="5"/>
        <v>102.09557688842166</v>
      </c>
      <c r="U17" s="23">
        <f t="shared" si="6"/>
        <v>1.2011244339814313</v>
      </c>
    </row>
    <row r="18" spans="2:21" x14ac:dyDescent="0.3">
      <c r="H18">
        <v>4.5</v>
      </c>
      <c r="I18" s="22">
        <f t="shared" si="0"/>
        <v>247.70711938276563</v>
      </c>
      <c r="J18" s="22">
        <f t="shared" si="1"/>
        <v>371.56067907414842</v>
      </c>
      <c r="K18" s="23">
        <f t="shared" si="2"/>
        <v>1.03211299742819</v>
      </c>
      <c r="M18">
        <v>12.5</v>
      </c>
      <c r="N18"/>
      <c r="O18" s="22">
        <f t="shared" si="3"/>
        <v>886.09589671495326</v>
      </c>
      <c r="P18" s="23">
        <f t="shared" si="4"/>
        <v>1.0424657608411214</v>
      </c>
      <c r="R18">
        <v>30</v>
      </c>
      <c r="S18"/>
      <c r="T18" s="22">
        <f t="shared" si="5"/>
        <v>94.143139176104626</v>
      </c>
      <c r="U18" s="23">
        <f t="shared" si="6"/>
        <v>1.1075663432482896</v>
      </c>
    </row>
    <row r="19" spans="2:21" x14ac:dyDescent="0.3">
      <c r="H19" s="24">
        <v>5</v>
      </c>
      <c r="I19" s="25">
        <f t="shared" si="0"/>
        <v>240</v>
      </c>
      <c r="J19" s="25">
        <f t="shared" si="1"/>
        <v>360</v>
      </c>
      <c r="K19" s="23">
        <f t="shared" si="2"/>
        <v>1</v>
      </c>
      <c r="M19">
        <v>15</v>
      </c>
      <c r="N19"/>
      <c r="O19" s="22">
        <f t="shared" si="3"/>
        <v>882.87069286331803</v>
      </c>
      <c r="P19" s="23">
        <f t="shared" si="4"/>
        <v>1.0386714033686095</v>
      </c>
      <c r="R19">
        <v>40</v>
      </c>
      <c r="S19"/>
      <c r="T19" s="22">
        <f t="shared" si="5"/>
        <v>88.87936197025823</v>
      </c>
      <c r="U19" s="23">
        <f t="shared" si="6"/>
        <v>1.0456395525912734</v>
      </c>
    </row>
    <row r="20" spans="2:21" x14ac:dyDescent="0.3">
      <c r="H20">
        <v>6</v>
      </c>
      <c r="I20" s="22">
        <f t="shared" si="0"/>
        <v>227.22539543977774</v>
      </c>
      <c r="J20" s="22">
        <f t="shared" si="1"/>
        <v>340.83809315966658</v>
      </c>
      <c r="K20" s="23">
        <f t="shared" si="2"/>
        <v>0.94677248099907385</v>
      </c>
      <c r="M20">
        <v>20</v>
      </c>
      <c r="N20"/>
      <c r="O20" s="22">
        <f t="shared" si="3"/>
        <v>877.80555691197662</v>
      </c>
      <c r="P20" s="23">
        <f t="shared" si="4"/>
        <v>1.032712419896443</v>
      </c>
      <c r="R20">
        <v>50</v>
      </c>
      <c r="S20"/>
      <c r="T20" s="22">
        <f t="shared" si="5"/>
        <v>85</v>
      </c>
      <c r="U20" s="23">
        <f t="shared" si="6"/>
        <v>1</v>
      </c>
    </row>
    <row r="21" spans="2:21" x14ac:dyDescent="0.3">
      <c r="H21">
        <v>7</v>
      </c>
      <c r="I21" s="22">
        <f t="shared" si="0"/>
        <v>216.95658238699417</v>
      </c>
      <c r="J21" s="22">
        <f t="shared" si="1"/>
        <v>325.43487358049134</v>
      </c>
      <c r="K21" s="23">
        <f t="shared" si="2"/>
        <v>0.90398575994580932</v>
      </c>
      <c r="M21">
        <v>30</v>
      </c>
      <c r="N21"/>
      <c r="O21" s="22">
        <f t="shared" si="3"/>
        <v>870.71595114051581</v>
      </c>
      <c r="P21" s="23">
        <f t="shared" si="4"/>
        <v>1.0243717072241363</v>
      </c>
      <c r="R21">
        <v>75</v>
      </c>
      <c r="S21"/>
      <c r="T21" s="22">
        <f t="shared" si="5"/>
        <v>78.379172475946859</v>
      </c>
      <c r="U21" s="23">
        <f t="shared" si="6"/>
        <v>0.92210791148172777</v>
      </c>
    </row>
    <row r="22" spans="2:21" x14ac:dyDescent="0.3">
      <c r="H22">
        <v>8</v>
      </c>
      <c r="I22" s="22">
        <f t="shared" si="0"/>
        <v>208.43720786636243</v>
      </c>
      <c r="J22" s="22">
        <f t="shared" si="1"/>
        <v>312.65581179954364</v>
      </c>
      <c r="K22" s="23">
        <f t="shared" si="2"/>
        <v>0.86848836610984348</v>
      </c>
      <c r="M22">
        <v>40</v>
      </c>
      <c r="N22"/>
      <c r="O22" s="22">
        <f t="shared" si="3"/>
        <v>865.72054841259796</v>
      </c>
      <c r="P22" s="23">
        <f t="shared" si="4"/>
        <v>1.0184947628383505</v>
      </c>
      <c r="R22">
        <v>100</v>
      </c>
      <c r="S22"/>
      <c r="T22" s="22">
        <f t="shared" si="5"/>
        <v>73.996797880170547</v>
      </c>
      <c r="U22" s="23">
        <f t="shared" si="6"/>
        <v>0.87055056329612412</v>
      </c>
    </row>
    <row r="23" spans="2:21" x14ac:dyDescent="0.3">
      <c r="H23">
        <v>9</v>
      </c>
      <c r="I23" s="22">
        <f t="shared" si="0"/>
        <v>201.20070131315148</v>
      </c>
      <c r="J23" s="22">
        <f t="shared" si="1"/>
        <v>301.80105196972721</v>
      </c>
      <c r="K23" s="23">
        <f t="shared" si="2"/>
        <v>0.83833625547146451</v>
      </c>
      <c r="M23">
        <v>50</v>
      </c>
      <c r="N23"/>
      <c r="O23" s="22">
        <f t="shared" si="3"/>
        <v>861.8655578215247</v>
      </c>
      <c r="P23" s="23">
        <f t="shared" si="4"/>
        <v>1.0139594797900291</v>
      </c>
      <c r="R23">
        <v>125</v>
      </c>
      <c r="S23"/>
      <c r="T23" s="22">
        <f t="shared" si="5"/>
        <v>70.767022629159214</v>
      </c>
      <c r="U23" s="23">
        <f t="shared" si="6"/>
        <v>0.83255320740187311</v>
      </c>
    </row>
    <row r="24" spans="2:21" x14ac:dyDescent="0.3">
      <c r="H24">
        <v>10</v>
      </c>
      <c r="I24" s="22">
        <f t="shared" si="0"/>
        <v>194.94057512549651</v>
      </c>
      <c r="J24" s="22">
        <f t="shared" si="1"/>
        <v>292.41086268824478</v>
      </c>
      <c r="K24" s="23">
        <f t="shared" si="2"/>
        <v>0.81225239635623547</v>
      </c>
      <c r="M24">
        <v>75</v>
      </c>
      <c r="N24"/>
      <c r="O24" s="22">
        <f t="shared" si="3"/>
        <v>854.90469161961778</v>
      </c>
      <c r="P24" s="23">
        <f t="shared" si="4"/>
        <v>1.0057702254348444</v>
      </c>
      <c r="R24">
        <v>150</v>
      </c>
      <c r="S24"/>
      <c r="T24" s="22">
        <f t="shared" si="5"/>
        <v>68.233032749619611</v>
      </c>
      <c r="U24" s="23">
        <f t="shared" si="6"/>
        <v>0.8027415617602307</v>
      </c>
    </row>
    <row r="25" spans="2:21" x14ac:dyDescent="0.3">
      <c r="H25">
        <v>12</v>
      </c>
      <c r="I25" s="22">
        <f t="shared" si="0"/>
        <v>184.56437195895268</v>
      </c>
      <c r="J25" s="22">
        <f t="shared" si="1"/>
        <v>276.84655793842904</v>
      </c>
      <c r="K25" s="23">
        <f t="shared" si="2"/>
        <v>0.76901821649563629</v>
      </c>
      <c r="M25">
        <v>100</v>
      </c>
      <c r="N25"/>
      <c r="O25" s="22">
        <f t="shared" si="3"/>
        <v>850</v>
      </c>
      <c r="P25" s="23">
        <f t="shared" si="4"/>
        <v>1</v>
      </c>
      <c r="R25">
        <v>200</v>
      </c>
      <c r="S25"/>
      <c r="T25" s="22">
        <f t="shared" si="5"/>
        <v>64.417954076691913</v>
      </c>
      <c r="U25" s="23">
        <f t="shared" si="6"/>
        <v>0.75785828325519899</v>
      </c>
    </row>
    <row r="26" spans="2:21" x14ac:dyDescent="0.3">
      <c r="H26">
        <v>15</v>
      </c>
      <c r="I26" s="22">
        <f t="shared" si="0"/>
        <v>172.61354239796745</v>
      </c>
      <c r="J26" s="22">
        <f t="shared" si="1"/>
        <v>258.92031359695119</v>
      </c>
      <c r="K26" s="23">
        <f t="shared" si="2"/>
        <v>0.71922309332486445</v>
      </c>
      <c r="M26">
        <v>125</v>
      </c>
      <c r="N26"/>
      <c r="O26" s="22">
        <f t="shared" si="3"/>
        <v>846.21501186679632</v>
      </c>
      <c r="P26" s="23">
        <f t="shared" si="4"/>
        <v>0.9955470727844663</v>
      </c>
      <c r="R26">
        <v>250</v>
      </c>
      <c r="S26"/>
      <c r="T26" s="22">
        <f t="shared" si="5"/>
        <v>61.606271412604123</v>
      </c>
      <c r="U26" s="23">
        <f t="shared" si="6"/>
        <v>0.72477966367769553</v>
      </c>
    </row>
    <row r="27" spans="2:21" x14ac:dyDescent="0.3">
      <c r="H27">
        <v>19</v>
      </c>
      <c r="I27" s="22">
        <f t="shared" si="0"/>
        <v>160.79634129127388</v>
      </c>
      <c r="J27" s="22">
        <f t="shared" si="1"/>
        <v>241.19451193691086</v>
      </c>
      <c r="K27" s="23">
        <f t="shared" si="2"/>
        <v>0.66998475538030788</v>
      </c>
      <c r="M27">
        <v>150</v>
      </c>
      <c r="N27"/>
      <c r="O27" s="22">
        <f t="shared" si="3"/>
        <v>843.13496610007678</v>
      </c>
      <c r="P27" s="23">
        <f t="shared" si="4"/>
        <v>0.99192348952950204</v>
      </c>
      <c r="R27">
        <v>300</v>
      </c>
      <c r="S27"/>
      <c r="T27" s="22">
        <f t="shared" si="5"/>
        <v>59.400305095584237</v>
      </c>
      <c r="U27" s="23">
        <f t="shared" si="6"/>
        <v>0.69882711877157921</v>
      </c>
    </row>
    <row r="28" spans="2:21" x14ac:dyDescent="0.3">
      <c r="H28">
        <v>26</v>
      </c>
      <c r="I28" s="22">
        <f t="shared" si="0"/>
        <v>146.35590132093282</v>
      </c>
      <c r="J28" s="22">
        <f t="shared" si="1"/>
        <v>219.53385198139921</v>
      </c>
      <c r="K28" s="23">
        <f t="shared" si="2"/>
        <v>0.60981625550388674</v>
      </c>
      <c r="M28">
        <v>240</v>
      </c>
      <c r="N28"/>
      <c r="O28" s="22">
        <f t="shared" si="3"/>
        <v>835.24657005326685</v>
      </c>
      <c r="P28" s="23">
        <f t="shared" si="4"/>
        <v>0.98264302359207867</v>
      </c>
      <c r="R28">
        <v>350</v>
      </c>
      <c r="S28"/>
      <c r="T28" s="22">
        <f t="shared" si="5"/>
        <v>57.596927639040878</v>
      </c>
      <c r="U28" s="23">
        <f t="shared" si="6"/>
        <v>0.67761091340048096</v>
      </c>
    </row>
    <row r="29" spans="2:21" x14ac:dyDescent="0.3">
      <c r="H29">
        <v>30</v>
      </c>
      <c r="I29" s="22">
        <f>(2/3)*$J$5*$J$4/H29*(H29/$J$4)^$J$6</f>
        <v>140.20576345628771</v>
      </c>
      <c r="J29" s="22">
        <f t="shared" si="1"/>
        <v>210.30864518443155</v>
      </c>
      <c r="K29" s="23">
        <f t="shared" si="2"/>
        <v>0.58419068106786542</v>
      </c>
      <c r="M29">
        <v>300</v>
      </c>
      <c r="N29"/>
      <c r="O29" s="22">
        <f t="shared" si="3"/>
        <v>831.52727786979551</v>
      </c>
      <c r="P29" s="23">
        <f t="shared" si="4"/>
        <v>0.97826738572917116</v>
      </c>
      <c r="R29">
        <v>400</v>
      </c>
      <c r="S29"/>
      <c r="T29" s="22">
        <f t="shared" si="5"/>
        <v>56.079086207848</v>
      </c>
      <c r="U29" s="23">
        <f t="shared" si="6"/>
        <v>0.6597539553864471</v>
      </c>
    </row>
  </sheetData>
  <mergeCells count="4">
    <mergeCell ref="H1:K1"/>
    <mergeCell ref="M1:P1"/>
    <mergeCell ref="R1:U1"/>
    <mergeCell ref="B1:E1"/>
  </mergeCells>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5EA3-2CEB-4B6C-9DA3-9339BCFF54B1}">
  <sheetPr>
    <tabColor theme="4" tint="-0.249977111117893"/>
  </sheetPr>
  <dimension ref="A1:B6"/>
  <sheetViews>
    <sheetView zoomScaleNormal="100" workbookViewId="0">
      <selection activeCell="C3" sqref="C3"/>
    </sheetView>
  </sheetViews>
  <sheetFormatPr baseColWidth="10" defaultColWidth="11.5546875" defaultRowHeight="14.4" x14ac:dyDescent="0.3"/>
  <cols>
    <col min="1" max="16384" width="11.5546875" style="1"/>
  </cols>
  <sheetData>
    <row r="1" spans="1:2" x14ac:dyDescent="0.3">
      <c r="A1" s="1" t="s">
        <v>0</v>
      </c>
      <c r="B1" s="1" t="s">
        <v>2</v>
      </c>
    </row>
    <row r="2" spans="1:2" x14ac:dyDescent="0.3">
      <c r="A2" s="1" t="s">
        <v>313</v>
      </c>
      <c r="B2" s="1">
        <v>0</v>
      </c>
    </row>
    <row r="3" spans="1:2" x14ac:dyDescent="0.3">
      <c r="A3" s="1" t="s">
        <v>545</v>
      </c>
      <c r="B3" s="1">
        <v>0</v>
      </c>
    </row>
    <row r="4" spans="1:2" x14ac:dyDescent="0.3">
      <c r="A4" s="1" t="s">
        <v>314</v>
      </c>
      <c r="B4" s="1">
        <v>200</v>
      </c>
    </row>
    <row r="5" spans="1:2" x14ac:dyDescent="0.3">
      <c r="A5" s="1" t="s">
        <v>8</v>
      </c>
      <c r="B5" s="1">
        <v>0</v>
      </c>
    </row>
    <row r="6" spans="1:2" x14ac:dyDescent="0.3">
      <c r="A6" s="1" t="s">
        <v>372</v>
      </c>
      <c r="B6" s="1">
        <v>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4272-7E42-46A4-A24D-5A6F94EB6D2F}">
  <sheetPr>
    <tabColor theme="4" tint="-0.249977111117893"/>
  </sheetPr>
  <dimension ref="A1:M6"/>
  <sheetViews>
    <sheetView zoomScaleNormal="100" workbookViewId="0">
      <selection activeCell="I6" sqref="I6"/>
    </sheetView>
  </sheetViews>
  <sheetFormatPr baseColWidth="10" defaultColWidth="11.5546875" defaultRowHeight="14.4" x14ac:dyDescent="0.3"/>
  <cols>
    <col min="1" max="16384" width="11.5546875" style="1"/>
  </cols>
  <sheetData>
    <row r="1" spans="1:13" x14ac:dyDescent="0.3">
      <c r="A1" s="1" t="s">
        <v>0</v>
      </c>
      <c r="B1" s="1" t="s">
        <v>4</v>
      </c>
      <c r="C1" s="1" t="s">
        <v>83</v>
      </c>
      <c r="D1" s="1" t="s">
        <v>111</v>
      </c>
      <c r="E1" s="1" t="s">
        <v>101</v>
      </c>
      <c r="F1" s="1" t="s">
        <v>1</v>
      </c>
      <c r="G1" s="1" t="s">
        <v>114</v>
      </c>
      <c r="H1" s="1" t="s">
        <v>98</v>
      </c>
      <c r="I1" s="1" t="s">
        <v>81</v>
      </c>
      <c r="J1" s="1" t="s">
        <v>87</v>
      </c>
      <c r="K1" s="1" t="s">
        <v>89</v>
      </c>
      <c r="L1" s="1" t="s">
        <v>116</v>
      </c>
      <c r="M1" s="1" t="s">
        <v>118</v>
      </c>
    </row>
    <row r="2" spans="1:13" x14ac:dyDescent="0.3">
      <c r="A2" s="1" t="s">
        <v>9</v>
      </c>
      <c r="B2" s="1" t="s">
        <v>6</v>
      </c>
      <c r="C2" s="1" t="s">
        <v>286</v>
      </c>
      <c r="D2" s="54">
        <f>Inputs!D42</f>
        <v>720675.71779141098</v>
      </c>
      <c r="E2" s="35">
        <f>Inputs!D46</f>
        <v>9.4649999999999997E-5</v>
      </c>
      <c r="F2" s="1" t="s">
        <v>313</v>
      </c>
      <c r="G2" s="1">
        <v>1</v>
      </c>
      <c r="H2" s="1">
        <v>1</v>
      </c>
      <c r="I2" s="1">
        <f>Tabelle1[[#This Row],[value]]</f>
        <v>50</v>
      </c>
      <c r="J2" s="1">
        <v>0</v>
      </c>
      <c r="K2" s="1">
        <v>999999</v>
      </c>
      <c r="L2" s="1" t="s">
        <v>85</v>
      </c>
      <c r="M2" s="1">
        <v>0</v>
      </c>
    </row>
    <row r="3" spans="1:13" x14ac:dyDescent="0.3">
      <c r="A3" s="1" t="s">
        <v>317</v>
      </c>
      <c r="B3" s="1" t="s">
        <v>312</v>
      </c>
      <c r="C3" s="1" t="s">
        <v>85</v>
      </c>
      <c r="D3" s="54">
        <f>Inputs!D83</f>
        <v>884686.8</v>
      </c>
      <c r="E3" s="1" t="e">
        <f>PV!B34*PV!#REF!*1000</f>
        <v>#REF!</v>
      </c>
      <c r="F3" s="1" t="s">
        <v>372</v>
      </c>
      <c r="G3" s="1">
        <v>1</v>
      </c>
      <c r="H3" s="1">
        <v>1</v>
      </c>
      <c r="I3" s="1">
        <f>Inputs!D8</f>
        <v>10</v>
      </c>
      <c r="J3" s="1">
        <v>0</v>
      </c>
      <c r="K3" s="1">
        <v>99999</v>
      </c>
      <c r="L3" s="1" t="s">
        <v>85</v>
      </c>
      <c r="M3" s="1">
        <v>0</v>
      </c>
    </row>
    <row r="4" spans="1:13" x14ac:dyDescent="0.3">
      <c r="A4" s="1" t="s">
        <v>374</v>
      </c>
      <c r="B4" s="1" t="s">
        <v>312</v>
      </c>
      <c r="C4" s="1" t="s">
        <v>85</v>
      </c>
      <c r="D4" s="54">
        <v>0</v>
      </c>
      <c r="E4" s="1">
        <v>0</v>
      </c>
      <c r="F4" s="1" t="s">
        <v>372</v>
      </c>
      <c r="G4" s="1">
        <v>1</v>
      </c>
      <c r="H4" s="1">
        <v>1</v>
      </c>
      <c r="I4" s="1">
        <f>Inputs!D6</f>
        <v>0</v>
      </c>
      <c r="J4" s="1">
        <v>0</v>
      </c>
      <c r="K4" s="1">
        <v>0</v>
      </c>
      <c r="L4" s="1" t="s">
        <v>85</v>
      </c>
      <c r="M4" s="1">
        <v>0</v>
      </c>
    </row>
    <row r="5" spans="1:13" x14ac:dyDescent="0.3">
      <c r="A5" s="1" t="s">
        <v>318</v>
      </c>
      <c r="B5" s="1" t="s">
        <v>312</v>
      </c>
      <c r="C5" s="1" t="s">
        <v>85</v>
      </c>
      <c r="D5" s="54"/>
      <c r="E5" s="1" t="e">
        <f>WIND!#REF!*WIND!#REF!*1000</f>
        <v>#REF!</v>
      </c>
      <c r="F5" s="1" t="s">
        <v>372</v>
      </c>
      <c r="G5" s="1">
        <v>1</v>
      </c>
      <c r="H5" s="1">
        <v>1</v>
      </c>
      <c r="I5" s="1">
        <f>Inputs!D7</f>
        <v>10</v>
      </c>
      <c r="J5" s="1">
        <v>0</v>
      </c>
      <c r="K5" s="1">
        <v>99999</v>
      </c>
      <c r="L5" s="1" t="s">
        <v>85</v>
      </c>
      <c r="M5" s="1">
        <v>0</v>
      </c>
    </row>
    <row r="6" spans="1:13" x14ac:dyDescent="0.3">
      <c r="A6" s="1" t="s">
        <v>309</v>
      </c>
      <c r="B6" s="1" t="s">
        <v>10</v>
      </c>
      <c r="C6" s="1" t="s">
        <v>286</v>
      </c>
      <c r="D6" s="54">
        <v>240000</v>
      </c>
      <c r="E6" s="1">
        <f>0.02*D6+50</f>
        <v>4850</v>
      </c>
      <c r="F6" s="1" t="s">
        <v>314</v>
      </c>
      <c r="G6" s="1">
        <v>0.85</v>
      </c>
      <c r="H6" s="1">
        <v>1</v>
      </c>
      <c r="I6" s="1">
        <f>Inputs!D12</f>
        <v>20</v>
      </c>
      <c r="J6" s="1">
        <v>0</v>
      </c>
      <c r="K6" s="1">
        <v>999999</v>
      </c>
      <c r="L6" s="1" t="s">
        <v>85</v>
      </c>
      <c r="M6" s="1">
        <v>0</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CF13-BC16-4787-AA50-BB95ED2AEB8C}">
  <sheetPr>
    <tabColor theme="4" tint="-0.249977111117893"/>
  </sheetPr>
  <dimension ref="A1:D2"/>
  <sheetViews>
    <sheetView zoomScaleNormal="100" workbookViewId="0">
      <selection activeCell="D6" sqref="D6"/>
    </sheetView>
  </sheetViews>
  <sheetFormatPr baseColWidth="10" defaultColWidth="11.5546875" defaultRowHeight="14.4" x14ac:dyDescent="0.3"/>
  <cols>
    <col min="1" max="16384" width="11.5546875" style="1"/>
  </cols>
  <sheetData>
    <row r="1" spans="1:4" x14ac:dyDescent="0.3">
      <c r="A1" s="1" t="s">
        <v>0</v>
      </c>
      <c r="B1" s="1" t="s">
        <v>166</v>
      </c>
      <c r="C1" s="1" t="s">
        <v>168</v>
      </c>
      <c r="D1" s="1" t="s">
        <v>171</v>
      </c>
    </row>
    <row r="2" spans="1:4" x14ac:dyDescent="0.3">
      <c r="A2" s="1" t="s">
        <v>375</v>
      </c>
      <c r="B2" s="1" t="s">
        <v>2</v>
      </c>
      <c r="C2" s="1" t="s">
        <v>376</v>
      </c>
      <c r="D2" s="1">
        <v>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4CED-93AD-4F3C-A0EA-822E93DAFEFC}">
  <sheetPr>
    <tabColor theme="4" tint="-0.249977111117893"/>
  </sheetPr>
  <dimension ref="A1:G9"/>
  <sheetViews>
    <sheetView zoomScaleNormal="100" workbookViewId="0">
      <selection activeCell="E3" sqref="E3"/>
    </sheetView>
  </sheetViews>
  <sheetFormatPr baseColWidth="10" defaultColWidth="11.5546875" defaultRowHeight="14.4" x14ac:dyDescent="0.3"/>
  <cols>
    <col min="1" max="1" width="24.44140625" style="1" bestFit="1" customWidth="1"/>
    <col min="2" max="16384" width="11.5546875" style="1"/>
  </cols>
  <sheetData>
    <row r="1" spans="1:7" x14ac:dyDescent="0.3">
      <c r="A1" s="1" t="s">
        <v>0</v>
      </c>
      <c r="B1" s="1" t="s">
        <v>5</v>
      </c>
      <c r="C1" s="1" t="s">
        <v>6</v>
      </c>
      <c r="D1" s="1" t="s">
        <v>114</v>
      </c>
      <c r="E1" s="1" t="s">
        <v>81</v>
      </c>
      <c r="F1" s="1" t="s">
        <v>83</v>
      </c>
      <c r="G1" s="1" t="s">
        <v>111</v>
      </c>
    </row>
    <row r="2" spans="1:7" x14ac:dyDescent="0.3">
      <c r="A2" s="1" t="s">
        <v>538</v>
      </c>
      <c r="B2" s="1" t="s">
        <v>6</v>
      </c>
      <c r="C2" s="1" t="s">
        <v>312</v>
      </c>
      <c r="D2" s="1">
        <v>1</v>
      </c>
      <c r="E2" s="1">
        <f>Inputs!D3</f>
        <v>20</v>
      </c>
      <c r="F2" s="1" t="s">
        <v>286</v>
      </c>
      <c r="G2" s="1">
        <v>0</v>
      </c>
    </row>
    <row r="3" spans="1:7" x14ac:dyDescent="0.3">
      <c r="A3" s="1" t="s">
        <v>539</v>
      </c>
      <c r="B3" s="1" t="s">
        <v>6</v>
      </c>
      <c r="C3" s="1" t="s">
        <v>10</v>
      </c>
      <c r="D3" s="1">
        <v>1</v>
      </c>
      <c r="E3" s="1">
        <f>Inputs!D4</f>
        <v>10</v>
      </c>
      <c r="F3" s="1" t="s">
        <v>286</v>
      </c>
      <c r="G3" s="1">
        <v>0</v>
      </c>
    </row>
    <row r="4" spans="1:7" x14ac:dyDescent="0.3">
      <c r="A4" s="1" t="s">
        <v>537</v>
      </c>
      <c r="B4" s="1" t="s">
        <v>10</v>
      </c>
      <c r="C4" s="1" t="s">
        <v>312</v>
      </c>
      <c r="D4" s="1">
        <v>1</v>
      </c>
      <c r="E4" s="1">
        <f>Inputs!D4</f>
        <v>10</v>
      </c>
      <c r="F4" s="1" t="s">
        <v>286</v>
      </c>
      <c r="G4" s="1">
        <v>0</v>
      </c>
    </row>
    <row r="5" spans="1:7" x14ac:dyDescent="0.3">
      <c r="A5" s="1" t="s">
        <v>540</v>
      </c>
      <c r="B5" s="1" t="s">
        <v>312</v>
      </c>
      <c r="C5" s="1" t="s">
        <v>536</v>
      </c>
      <c r="D5" s="1">
        <v>1</v>
      </c>
      <c r="E5" s="1">
        <f>Inputs!D3</f>
        <v>20</v>
      </c>
      <c r="F5" s="1" t="s">
        <v>286</v>
      </c>
      <c r="G5" s="1">
        <v>0</v>
      </c>
    </row>
    <row r="6" spans="1:7" x14ac:dyDescent="0.3">
      <c r="A6" s="1" t="s">
        <v>541</v>
      </c>
      <c r="B6" s="1" t="s">
        <v>533</v>
      </c>
      <c r="C6" s="1" t="s">
        <v>534</v>
      </c>
      <c r="D6" s="1">
        <v>1</v>
      </c>
      <c r="E6" s="1">
        <f>Inputs!D9</f>
        <v>20</v>
      </c>
      <c r="F6" s="1" t="s">
        <v>286</v>
      </c>
      <c r="G6" s="1">
        <v>0</v>
      </c>
    </row>
    <row r="7" spans="1:7" x14ac:dyDescent="0.3">
      <c r="A7" s="1" t="s">
        <v>542</v>
      </c>
      <c r="B7" s="1" t="s">
        <v>534</v>
      </c>
      <c r="C7" s="1" t="s">
        <v>536</v>
      </c>
      <c r="D7" s="1">
        <v>1</v>
      </c>
      <c r="E7" s="1">
        <f>E6</f>
        <v>20</v>
      </c>
      <c r="F7" s="1" t="s">
        <v>286</v>
      </c>
      <c r="G7" s="1">
        <v>0</v>
      </c>
    </row>
    <row r="8" spans="1:7" x14ac:dyDescent="0.3">
      <c r="A8" s="1" t="s">
        <v>543</v>
      </c>
      <c r="B8" s="1" t="s">
        <v>534</v>
      </c>
      <c r="C8" s="1" t="s">
        <v>535</v>
      </c>
      <c r="D8" s="1">
        <v>1</v>
      </c>
      <c r="E8" s="1">
        <f>Inputs!D10</f>
        <v>15</v>
      </c>
      <c r="F8" s="1" t="s">
        <v>286</v>
      </c>
      <c r="G8" s="1">
        <v>0</v>
      </c>
    </row>
    <row r="9" spans="1:7" x14ac:dyDescent="0.3">
      <c r="A9" s="1" t="s">
        <v>544</v>
      </c>
      <c r="B9" s="1" t="s">
        <v>535</v>
      </c>
      <c r="C9" s="1" t="s">
        <v>536</v>
      </c>
      <c r="D9" s="1">
        <v>1</v>
      </c>
      <c r="E9" s="1">
        <f>Inputs!D10</f>
        <v>15</v>
      </c>
      <c r="F9" s="1" t="s">
        <v>286</v>
      </c>
      <c r="G9" s="1">
        <v>0</v>
      </c>
    </row>
  </sheetData>
  <phoneticPr fontId="8" type="noConversion"/>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6F8C-7EE1-4536-9B4A-1EA3C14B398B}">
  <sheetPr>
    <tabColor theme="4" tint="-0.249977111117893"/>
  </sheetPr>
  <dimension ref="A1:C2"/>
  <sheetViews>
    <sheetView zoomScaleNormal="100" workbookViewId="0">
      <selection activeCell="B3" sqref="B3"/>
    </sheetView>
  </sheetViews>
  <sheetFormatPr baseColWidth="10" defaultColWidth="11.5546875" defaultRowHeight="14.4" x14ac:dyDescent="0.3"/>
  <cols>
    <col min="1" max="16384" width="11.5546875" style="1"/>
  </cols>
  <sheetData>
    <row r="1" spans="1:3" x14ac:dyDescent="0.3">
      <c r="A1" s="1" t="s">
        <v>0</v>
      </c>
      <c r="B1" s="1" t="s">
        <v>4</v>
      </c>
      <c r="C1" s="1" t="s">
        <v>7</v>
      </c>
    </row>
    <row r="2" spans="1:3" x14ac:dyDescent="0.3">
      <c r="A2" s="1" t="s">
        <v>311</v>
      </c>
      <c r="B2" s="1" t="s">
        <v>10</v>
      </c>
      <c r="C2" s="1">
        <v>100</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5A07-CB10-4584-8340-F982905495BB}">
  <sheetPr>
    <tabColor theme="4" tint="-0.249977111117893"/>
  </sheetPr>
  <dimension ref="A1:K3"/>
  <sheetViews>
    <sheetView topLeftCell="C1" zoomScaleNormal="100" workbookViewId="0">
      <selection activeCell="F4" sqref="F4"/>
    </sheetView>
  </sheetViews>
  <sheetFormatPr baseColWidth="10" defaultColWidth="11.5546875" defaultRowHeight="14.4" x14ac:dyDescent="0.3"/>
  <cols>
    <col min="1" max="4" width="11.5546875" style="1"/>
    <col min="5" max="5" width="22" style="1" customWidth="1"/>
    <col min="6" max="16384" width="11.5546875" style="1"/>
  </cols>
  <sheetData>
    <row r="1" spans="1:11" x14ac:dyDescent="0.3">
      <c r="A1" s="1" t="s">
        <v>0</v>
      </c>
      <c r="B1" s="1" t="s">
        <v>4</v>
      </c>
      <c r="C1" s="1" t="s">
        <v>0</v>
      </c>
      <c r="D1" s="1" t="s">
        <v>4</v>
      </c>
      <c r="E1" s="12" t="s">
        <v>1</v>
      </c>
      <c r="F1" s="1" t="s">
        <v>266</v>
      </c>
      <c r="G1" s="1" t="s">
        <v>273</v>
      </c>
      <c r="H1" s="1" t="s">
        <v>269</v>
      </c>
      <c r="I1" s="1" t="s">
        <v>7</v>
      </c>
      <c r="J1" s="1" t="s">
        <v>111</v>
      </c>
      <c r="K1" s="1" t="s">
        <v>279</v>
      </c>
    </row>
    <row r="2" spans="1:11" x14ac:dyDescent="0.3">
      <c r="A2" s="1" t="s">
        <v>11</v>
      </c>
      <c r="B2" s="1" t="s">
        <v>10</v>
      </c>
      <c r="C2" s="1" t="s">
        <v>315</v>
      </c>
      <c r="D2" s="1" t="s">
        <v>10</v>
      </c>
      <c r="E2" s="1" t="s">
        <v>313</v>
      </c>
      <c r="F2" s="1">
        <f>Inputs!D5</f>
        <v>1500</v>
      </c>
      <c r="G2" s="1">
        <v>999999</v>
      </c>
      <c r="H2" s="1" t="s">
        <v>286</v>
      </c>
      <c r="I2" s="1">
        <v>200</v>
      </c>
      <c r="J2" s="1">
        <v>50000</v>
      </c>
      <c r="K2" s="1">
        <v>1500</v>
      </c>
    </row>
    <row r="3" spans="1:11" x14ac:dyDescent="0.3">
      <c r="C3" s="1" t="s">
        <v>316</v>
      </c>
      <c r="D3" s="1" t="s">
        <v>535</v>
      </c>
      <c r="E3" s="1" t="s">
        <v>545</v>
      </c>
      <c r="F3" s="1">
        <f>Inputs!D11</f>
        <v>1500</v>
      </c>
      <c r="G3" s="1">
        <v>999999</v>
      </c>
      <c r="H3" s="1" t="s">
        <v>85</v>
      </c>
      <c r="I3" s="1">
        <v>200</v>
      </c>
      <c r="J3" s="1">
        <v>0</v>
      </c>
      <c r="K3" s="1">
        <v>0</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85AB-D9BF-4933-AA14-A5BC75F02E29}">
  <sheetPr>
    <tabColor theme="7" tint="0.39997558519241921"/>
  </sheetPr>
  <dimension ref="A1:D8761"/>
  <sheetViews>
    <sheetView zoomScaleNormal="100" workbookViewId="0">
      <selection activeCell="I19" sqref="I19"/>
    </sheetView>
  </sheetViews>
  <sheetFormatPr baseColWidth="10" defaultColWidth="11.5546875" defaultRowHeight="14.4" x14ac:dyDescent="0.3"/>
  <cols>
    <col min="1" max="1" width="15.21875" style="1" bestFit="1" customWidth="1"/>
    <col min="2" max="16384" width="11.5546875" style="1"/>
  </cols>
  <sheetData>
    <row r="1" spans="1:4" x14ac:dyDescent="0.3">
      <c r="A1" s="1" t="s">
        <v>127</v>
      </c>
      <c r="B1" s="1" t="str">
        <f>generators!A2</f>
        <v>CST</v>
      </c>
      <c r="C1" s="1" t="s">
        <v>317</v>
      </c>
      <c r="D1" s="1" t="s">
        <v>318</v>
      </c>
    </row>
    <row r="2" spans="1:4" x14ac:dyDescent="0.3">
      <c r="A2" s="2">
        <v>44927</v>
      </c>
      <c r="B2">
        <v>0</v>
      </c>
      <c r="C2" s="1">
        <v>0</v>
      </c>
      <c r="D2" s="1">
        <v>0.14726666666666668</v>
      </c>
    </row>
    <row r="3" spans="1:4" x14ac:dyDescent="0.3">
      <c r="A3" s="2">
        <v>44927.041666666664</v>
      </c>
      <c r="B3">
        <v>0</v>
      </c>
      <c r="C3" s="1">
        <v>0</v>
      </c>
      <c r="D3" s="1">
        <v>6.2666666666666662E-2</v>
      </c>
    </row>
    <row r="4" spans="1:4" x14ac:dyDescent="0.3">
      <c r="A4" s="2">
        <v>44927.083333333336</v>
      </c>
      <c r="B4">
        <v>0</v>
      </c>
      <c r="C4" s="1">
        <v>0</v>
      </c>
      <c r="D4" s="1">
        <v>4.3E-3</v>
      </c>
    </row>
    <row r="5" spans="1:4" x14ac:dyDescent="0.3">
      <c r="A5" s="2">
        <v>44927.125</v>
      </c>
      <c r="B5">
        <v>0</v>
      </c>
      <c r="C5" s="1">
        <v>0</v>
      </c>
      <c r="D5" s="1">
        <v>0</v>
      </c>
    </row>
    <row r="6" spans="1:4" x14ac:dyDescent="0.3">
      <c r="A6" s="2">
        <v>44927.166666666664</v>
      </c>
      <c r="B6">
        <v>0</v>
      </c>
      <c r="C6" s="1">
        <v>0</v>
      </c>
      <c r="D6" s="1">
        <v>0</v>
      </c>
    </row>
    <row r="7" spans="1:4" x14ac:dyDescent="0.3">
      <c r="A7" s="2">
        <v>44927.208333333336</v>
      </c>
      <c r="B7">
        <v>0</v>
      </c>
      <c r="C7" s="1">
        <v>6.0334757834757842E-2</v>
      </c>
      <c r="D7" s="1">
        <v>0</v>
      </c>
    </row>
    <row r="8" spans="1:4" x14ac:dyDescent="0.3">
      <c r="A8" s="2">
        <v>44927.25</v>
      </c>
      <c r="B8">
        <v>5.7454847000000003E-2</v>
      </c>
      <c r="C8" s="1">
        <v>0.36331908831908832</v>
      </c>
      <c r="D8" s="1">
        <v>0</v>
      </c>
    </row>
    <row r="9" spans="1:4" x14ac:dyDescent="0.3">
      <c r="A9" s="2">
        <v>44927.291666666664</v>
      </c>
      <c r="B9">
        <v>0.61360152199999995</v>
      </c>
      <c r="C9" s="1">
        <v>0.66987179487179493</v>
      </c>
      <c r="D9" s="1">
        <v>0</v>
      </c>
    </row>
    <row r="10" spans="1:4" x14ac:dyDescent="0.3">
      <c r="A10" s="2">
        <v>44927.333333333336</v>
      </c>
      <c r="B10">
        <v>0.80254205199999995</v>
      </c>
      <c r="C10" s="1">
        <v>0.76755698005698003</v>
      </c>
      <c r="D10" s="1">
        <v>6.2033333333333329E-2</v>
      </c>
    </row>
    <row r="11" spans="1:4" x14ac:dyDescent="0.3">
      <c r="A11" s="2">
        <v>44927.375</v>
      </c>
      <c r="B11">
        <v>0.78101369799999998</v>
      </c>
      <c r="C11" s="1">
        <v>8.834401709401711E-2</v>
      </c>
      <c r="D11" s="1">
        <v>0.11321666666666666</v>
      </c>
    </row>
    <row r="12" spans="1:4" x14ac:dyDescent="0.3">
      <c r="A12" s="2">
        <v>44927.416666666664</v>
      </c>
      <c r="B12">
        <v>0.95269678800000002</v>
      </c>
      <c r="C12" s="1">
        <v>9.070868945868947E-2</v>
      </c>
      <c r="D12" s="1">
        <v>0.14776666666666669</v>
      </c>
    </row>
    <row r="13" spans="1:4" x14ac:dyDescent="0.3">
      <c r="A13" s="2">
        <v>44927.458333333336</v>
      </c>
      <c r="B13">
        <v>0.95259804599999998</v>
      </c>
      <c r="C13" s="1">
        <v>0.24663461538461542</v>
      </c>
      <c r="D13" s="1">
        <v>0.29621666666666663</v>
      </c>
    </row>
    <row r="14" spans="1:4" x14ac:dyDescent="0.3">
      <c r="A14" s="2">
        <v>44927.5</v>
      </c>
      <c r="B14">
        <v>0.95264544200000001</v>
      </c>
      <c r="C14" s="1">
        <v>0.2356980056980057</v>
      </c>
      <c r="D14" s="1">
        <v>0.44769999999999999</v>
      </c>
    </row>
    <row r="15" spans="1:4" x14ac:dyDescent="0.3">
      <c r="A15" s="2">
        <v>44927.541666666664</v>
      </c>
      <c r="B15">
        <v>0.95290875399999997</v>
      </c>
      <c r="C15" s="1">
        <v>9.574786324786326E-2</v>
      </c>
      <c r="D15" s="1">
        <v>0.37814999999999999</v>
      </c>
    </row>
    <row r="16" spans="1:4" x14ac:dyDescent="0.3">
      <c r="A16" s="2">
        <v>44927.583333333336</v>
      </c>
      <c r="B16">
        <v>0.93436898599999996</v>
      </c>
      <c r="C16" s="1">
        <v>7.2649572649572655E-2</v>
      </c>
      <c r="D16" s="1">
        <v>0.25784999999999997</v>
      </c>
    </row>
    <row r="17" spans="1:4" x14ac:dyDescent="0.3">
      <c r="A17" s="2">
        <v>44927.625</v>
      </c>
      <c r="B17">
        <v>0</v>
      </c>
      <c r="C17" s="1">
        <v>3.6470797720797726E-2</v>
      </c>
      <c r="D17" s="1">
        <v>0.18834999999999996</v>
      </c>
    </row>
    <row r="18" spans="1:4" x14ac:dyDescent="0.3">
      <c r="A18" s="2">
        <v>44927.666666666664</v>
      </c>
      <c r="B18">
        <v>0.21000677100000001</v>
      </c>
      <c r="C18" s="1">
        <v>0.1048397435897436</v>
      </c>
      <c r="D18" s="1">
        <v>0.21978333333333333</v>
      </c>
    </row>
    <row r="19" spans="1:4" x14ac:dyDescent="0.3">
      <c r="A19" s="2">
        <v>44927.708333333336</v>
      </c>
      <c r="B19">
        <v>0</v>
      </c>
      <c r="C19" s="1">
        <v>3.7229344729344735E-2</v>
      </c>
      <c r="D19" s="1">
        <v>0.23236666666666669</v>
      </c>
    </row>
    <row r="20" spans="1:4" x14ac:dyDescent="0.3">
      <c r="A20" s="2">
        <v>44927.75</v>
      </c>
      <c r="B20">
        <v>0</v>
      </c>
      <c r="C20" s="1">
        <v>0</v>
      </c>
      <c r="D20" s="1">
        <v>0.25118333333333331</v>
      </c>
    </row>
    <row r="21" spans="1:4" x14ac:dyDescent="0.3">
      <c r="A21" s="2">
        <v>44927.791666666664</v>
      </c>
      <c r="B21">
        <v>0</v>
      </c>
      <c r="C21" s="1">
        <v>0</v>
      </c>
      <c r="D21" s="1">
        <v>0.32976666666666665</v>
      </c>
    </row>
    <row r="22" spans="1:4" x14ac:dyDescent="0.3">
      <c r="A22" s="2">
        <v>44927.833333333336</v>
      </c>
      <c r="B22">
        <v>0</v>
      </c>
      <c r="C22" s="1">
        <v>0</v>
      </c>
      <c r="D22" s="1">
        <v>0.39100000000000001</v>
      </c>
    </row>
    <row r="23" spans="1:4" x14ac:dyDescent="0.3">
      <c r="A23" s="2">
        <v>44927.875</v>
      </c>
      <c r="B23">
        <v>0</v>
      </c>
      <c r="C23" s="1">
        <v>0</v>
      </c>
      <c r="D23" s="1">
        <v>0.34369999999999995</v>
      </c>
    </row>
    <row r="24" spans="1:4" x14ac:dyDescent="0.3">
      <c r="A24" s="2">
        <v>44927.916666666664</v>
      </c>
      <c r="B24">
        <v>0</v>
      </c>
      <c r="C24" s="1">
        <v>0</v>
      </c>
      <c r="D24" s="1">
        <v>0.33083333333333337</v>
      </c>
    </row>
    <row r="25" spans="1:4" x14ac:dyDescent="0.3">
      <c r="A25" s="2">
        <v>44927.958333333336</v>
      </c>
      <c r="B25">
        <v>0</v>
      </c>
      <c r="C25" s="1">
        <v>0</v>
      </c>
      <c r="D25" s="1">
        <v>0.45766666666666667</v>
      </c>
    </row>
    <row r="26" spans="1:4" x14ac:dyDescent="0.3">
      <c r="A26" s="2">
        <v>44928</v>
      </c>
      <c r="B26">
        <v>0</v>
      </c>
      <c r="C26" s="1">
        <v>0</v>
      </c>
      <c r="D26" s="1">
        <v>0.39046666666666668</v>
      </c>
    </row>
    <row r="27" spans="1:4" x14ac:dyDescent="0.3">
      <c r="A27" s="2">
        <v>44928.041666666664</v>
      </c>
      <c r="B27">
        <v>0</v>
      </c>
      <c r="C27" s="1">
        <v>0</v>
      </c>
      <c r="D27" s="1">
        <v>0.31109999999999999</v>
      </c>
    </row>
    <row r="28" spans="1:4" x14ac:dyDescent="0.3">
      <c r="A28" s="2">
        <v>44928.083333333336</v>
      </c>
      <c r="B28">
        <v>0</v>
      </c>
      <c r="C28" s="1">
        <v>0</v>
      </c>
      <c r="D28" s="1">
        <v>0.28376666666666667</v>
      </c>
    </row>
    <row r="29" spans="1:4" x14ac:dyDescent="0.3">
      <c r="A29" s="2">
        <v>44928.125</v>
      </c>
      <c r="B29">
        <v>0</v>
      </c>
      <c r="C29" s="1">
        <v>0</v>
      </c>
      <c r="D29" s="1">
        <v>0.15338333333333334</v>
      </c>
    </row>
    <row r="30" spans="1:4" x14ac:dyDescent="0.3">
      <c r="A30" s="2">
        <v>44928.166666666664</v>
      </c>
      <c r="B30">
        <v>0</v>
      </c>
      <c r="C30" s="1">
        <v>0</v>
      </c>
      <c r="D30" s="1">
        <v>0.15083333333333335</v>
      </c>
    </row>
    <row r="31" spans="1:4" x14ac:dyDescent="0.3">
      <c r="A31" s="2">
        <v>44928.208333333336</v>
      </c>
      <c r="B31">
        <v>0</v>
      </c>
      <c r="C31" s="1">
        <v>9.9985754985754995E-3</v>
      </c>
      <c r="D31" s="1">
        <v>0.14575000000000002</v>
      </c>
    </row>
    <row r="32" spans="1:4" x14ac:dyDescent="0.3">
      <c r="A32" s="2">
        <v>44928.25</v>
      </c>
      <c r="B32">
        <v>0.15377132099999999</v>
      </c>
      <c r="C32" s="1">
        <v>5.0662393162393161E-2</v>
      </c>
      <c r="D32" s="1">
        <v>0.16714999999999999</v>
      </c>
    </row>
    <row r="33" spans="1:4" x14ac:dyDescent="0.3">
      <c r="A33" s="2">
        <v>44928.291666666664</v>
      </c>
      <c r="B33">
        <v>0.68899025599999997</v>
      </c>
      <c r="C33" s="1">
        <v>3.1496794871794874E-2</v>
      </c>
      <c r="D33" s="1">
        <v>0.17456666666666668</v>
      </c>
    </row>
    <row r="34" spans="1:4" x14ac:dyDescent="0.3">
      <c r="A34" s="2">
        <v>44928.333333333336</v>
      </c>
      <c r="B34">
        <v>0.85840096700000001</v>
      </c>
      <c r="C34" s="1">
        <v>1.8371082621082623E-2</v>
      </c>
      <c r="D34" s="1">
        <v>0.20248333333333335</v>
      </c>
    </row>
    <row r="35" spans="1:4" x14ac:dyDescent="0.3">
      <c r="A35" s="2">
        <v>44928.375</v>
      </c>
      <c r="B35">
        <v>0.63956009199999997</v>
      </c>
      <c r="C35" s="1">
        <v>7.0972222222222228E-2</v>
      </c>
      <c r="D35" s="1">
        <v>0.25655</v>
      </c>
    </row>
    <row r="36" spans="1:4" x14ac:dyDescent="0.3">
      <c r="A36" s="2">
        <v>44928.416666666664</v>
      </c>
      <c r="B36">
        <v>0.43713537699999999</v>
      </c>
      <c r="C36" s="1">
        <v>7.1168091168091169E-2</v>
      </c>
      <c r="D36" s="1">
        <v>0.23813333333333334</v>
      </c>
    </row>
    <row r="37" spans="1:4" x14ac:dyDescent="0.3">
      <c r="A37" s="2">
        <v>44928.458333333336</v>
      </c>
      <c r="B37">
        <v>0.75472862100000004</v>
      </c>
      <c r="C37" s="1">
        <v>0.14338675213675214</v>
      </c>
      <c r="D37" s="1">
        <v>0.21195</v>
      </c>
    </row>
    <row r="38" spans="1:4" x14ac:dyDescent="0.3">
      <c r="A38" s="2">
        <v>44928.5</v>
      </c>
      <c r="B38">
        <v>0.68092633899999999</v>
      </c>
      <c r="C38" s="1">
        <v>0.14923076923076922</v>
      </c>
      <c r="D38" s="1">
        <v>0.13935</v>
      </c>
    </row>
    <row r="39" spans="1:4" x14ac:dyDescent="0.3">
      <c r="A39" s="2">
        <v>44928.541666666664</v>
      </c>
      <c r="B39">
        <v>0</v>
      </c>
      <c r="C39" s="1">
        <v>8.9141737891737891E-2</v>
      </c>
      <c r="D39" s="1">
        <v>8.6666666666666684E-2</v>
      </c>
    </row>
    <row r="40" spans="1:4" x14ac:dyDescent="0.3">
      <c r="A40" s="2">
        <v>44928.583333333336</v>
      </c>
      <c r="B40">
        <v>0</v>
      </c>
      <c r="C40" s="1">
        <v>2.8431267806267809E-2</v>
      </c>
      <c r="D40" s="1">
        <v>7.3749999999999996E-2</v>
      </c>
    </row>
    <row r="41" spans="1:4" x14ac:dyDescent="0.3">
      <c r="A41" s="2">
        <v>44928.625</v>
      </c>
      <c r="B41">
        <v>0</v>
      </c>
      <c r="C41" s="1">
        <v>1.5522079772079776E-2</v>
      </c>
      <c r="D41" s="1">
        <v>4.0399999999999998E-2</v>
      </c>
    </row>
    <row r="42" spans="1:4" x14ac:dyDescent="0.3">
      <c r="A42" s="2">
        <v>44928.666666666664</v>
      </c>
      <c r="B42">
        <v>0</v>
      </c>
      <c r="C42" s="1">
        <v>2.2559829059829065E-2</v>
      </c>
      <c r="D42" s="1">
        <v>6.3416666666666663E-2</v>
      </c>
    </row>
    <row r="43" spans="1:4" x14ac:dyDescent="0.3">
      <c r="A43" s="2">
        <v>44928.708333333336</v>
      </c>
      <c r="B43">
        <v>0</v>
      </c>
      <c r="C43" s="1">
        <v>3.5388176638176637E-2</v>
      </c>
      <c r="D43" s="1">
        <v>0.14973333333333333</v>
      </c>
    </row>
    <row r="44" spans="1:4" x14ac:dyDescent="0.3">
      <c r="A44" s="2">
        <v>44928.75</v>
      </c>
      <c r="B44">
        <v>0</v>
      </c>
      <c r="C44" s="1">
        <v>0</v>
      </c>
      <c r="D44" s="1">
        <v>0.29776666666666668</v>
      </c>
    </row>
    <row r="45" spans="1:4" x14ac:dyDescent="0.3">
      <c r="A45" s="2">
        <v>44928.791666666664</v>
      </c>
      <c r="B45">
        <v>0</v>
      </c>
      <c r="C45" s="1">
        <v>0</v>
      </c>
      <c r="D45" s="1">
        <v>0.42494999999999988</v>
      </c>
    </row>
    <row r="46" spans="1:4" x14ac:dyDescent="0.3">
      <c r="A46" s="2">
        <v>44928.833333333336</v>
      </c>
      <c r="B46">
        <v>0</v>
      </c>
      <c r="C46" s="1">
        <v>0</v>
      </c>
      <c r="D46" s="1">
        <v>0.38569999999999999</v>
      </c>
    </row>
    <row r="47" spans="1:4" x14ac:dyDescent="0.3">
      <c r="A47" s="2">
        <v>44928.875</v>
      </c>
      <c r="B47">
        <v>0</v>
      </c>
      <c r="C47" s="1">
        <v>0</v>
      </c>
      <c r="D47" s="1">
        <v>0.37740000000000001</v>
      </c>
    </row>
    <row r="48" spans="1:4" x14ac:dyDescent="0.3">
      <c r="A48" s="2">
        <v>44928.916666666664</v>
      </c>
      <c r="B48">
        <v>0</v>
      </c>
      <c r="C48" s="1">
        <v>0</v>
      </c>
      <c r="D48" s="1">
        <v>0.42586666666666662</v>
      </c>
    </row>
    <row r="49" spans="1:4" x14ac:dyDescent="0.3">
      <c r="A49" s="2">
        <v>44928.958333333336</v>
      </c>
      <c r="B49">
        <v>0</v>
      </c>
      <c r="C49" s="1">
        <v>0</v>
      </c>
      <c r="D49" s="1">
        <v>0.45558333333333328</v>
      </c>
    </row>
    <row r="50" spans="1:4" x14ac:dyDescent="0.3">
      <c r="A50" s="2">
        <v>44929</v>
      </c>
      <c r="B50">
        <v>0</v>
      </c>
      <c r="C50" s="1">
        <v>0</v>
      </c>
      <c r="D50" s="1">
        <v>0.66893333333333349</v>
      </c>
    </row>
    <row r="51" spans="1:4" x14ac:dyDescent="0.3">
      <c r="A51" s="2">
        <v>44929.041666666664</v>
      </c>
      <c r="B51">
        <v>0</v>
      </c>
      <c r="C51" s="1">
        <v>0</v>
      </c>
      <c r="D51" s="1">
        <v>0.81655</v>
      </c>
    </row>
    <row r="52" spans="1:4" x14ac:dyDescent="0.3">
      <c r="A52" s="2">
        <v>44929.083333333336</v>
      </c>
      <c r="B52">
        <v>0</v>
      </c>
      <c r="C52" s="1">
        <v>0</v>
      </c>
      <c r="D52" s="1">
        <v>0.7626666666666666</v>
      </c>
    </row>
    <row r="53" spans="1:4" x14ac:dyDescent="0.3">
      <c r="A53" s="2">
        <v>44929.125</v>
      </c>
      <c r="B53">
        <v>0</v>
      </c>
      <c r="C53" s="1">
        <v>0</v>
      </c>
      <c r="D53" s="1">
        <v>0.71771666666666656</v>
      </c>
    </row>
    <row r="54" spans="1:4" x14ac:dyDescent="0.3">
      <c r="A54" s="2">
        <v>44929.166666666664</v>
      </c>
      <c r="B54">
        <v>0</v>
      </c>
      <c r="C54" s="1">
        <v>0</v>
      </c>
      <c r="D54" s="1">
        <v>0.55093333333333339</v>
      </c>
    </row>
    <row r="55" spans="1:4" x14ac:dyDescent="0.3">
      <c r="A55" s="2">
        <v>44929.208333333336</v>
      </c>
      <c r="B55">
        <v>0</v>
      </c>
      <c r="C55" s="1">
        <v>9.1787749287749291E-3</v>
      </c>
      <c r="D55" s="1">
        <v>0.49791666666666662</v>
      </c>
    </row>
    <row r="56" spans="1:4" x14ac:dyDescent="0.3">
      <c r="A56" s="2">
        <v>44929.25</v>
      </c>
      <c r="B56">
        <v>0</v>
      </c>
      <c r="C56" s="1">
        <v>3.5307336182336183E-2</v>
      </c>
      <c r="D56" s="1">
        <v>0.66959999999999997</v>
      </c>
    </row>
    <row r="57" spans="1:4" x14ac:dyDescent="0.3">
      <c r="A57" s="2">
        <v>44929.291666666664</v>
      </c>
      <c r="B57">
        <v>0</v>
      </c>
      <c r="C57" s="1">
        <v>1.9018874643874643E-2</v>
      </c>
      <c r="D57" s="1">
        <v>0.82033333333333336</v>
      </c>
    </row>
    <row r="58" spans="1:4" x14ac:dyDescent="0.3">
      <c r="A58" s="2">
        <v>44929.333333333336</v>
      </c>
      <c r="B58">
        <v>0</v>
      </c>
      <c r="C58" s="1">
        <v>2.2023504273504274E-2</v>
      </c>
      <c r="D58" s="1">
        <v>0.72316666666666674</v>
      </c>
    </row>
    <row r="59" spans="1:4" x14ac:dyDescent="0.3">
      <c r="A59" s="2">
        <v>44929.375</v>
      </c>
      <c r="B59">
        <v>0</v>
      </c>
      <c r="C59" s="1">
        <v>2.7266025641025645E-2</v>
      </c>
      <c r="D59" s="1">
        <v>0.75851666666666662</v>
      </c>
    </row>
    <row r="60" spans="1:4" x14ac:dyDescent="0.3">
      <c r="A60" s="2">
        <v>44929.416666666664</v>
      </c>
      <c r="B60">
        <v>0</v>
      </c>
      <c r="C60" s="1">
        <v>6.7094017094017092E-2</v>
      </c>
      <c r="D60" s="1">
        <v>0.82096666666666673</v>
      </c>
    </row>
    <row r="61" spans="1:4" x14ac:dyDescent="0.3">
      <c r="A61" s="2">
        <v>44929.458333333336</v>
      </c>
      <c r="B61">
        <v>0.22499578200000001</v>
      </c>
      <c r="C61" s="1">
        <v>0.17608618233618234</v>
      </c>
      <c r="D61" s="1">
        <v>0.93758333333333321</v>
      </c>
    </row>
    <row r="62" spans="1:4" x14ac:dyDescent="0.3">
      <c r="A62" s="2">
        <v>44929.5</v>
      </c>
      <c r="B62">
        <v>0.36473259699999999</v>
      </c>
      <c r="C62" s="1">
        <v>0.11585826210826213</v>
      </c>
      <c r="D62" s="1">
        <v>0.99041666666666661</v>
      </c>
    </row>
    <row r="63" spans="1:4" x14ac:dyDescent="0.3">
      <c r="A63" s="2">
        <v>44929.541666666664</v>
      </c>
      <c r="B63">
        <v>0</v>
      </c>
      <c r="C63" s="1">
        <v>0.10352564102564105</v>
      </c>
      <c r="D63" s="1">
        <v>0.9630333333333333</v>
      </c>
    </row>
    <row r="64" spans="1:4" x14ac:dyDescent="0.3">
      <c r="A64" s="2">
        <v>44929.583333333336</v>
      </c>
      <c r="B64">
        <v>0</v>
      </c>
      <c r="C64" s="1">
        <v>0.13221866096866097</v>
      </c>
      <c r="D64" s="1">
        <v>0.80189999999999995</v>
      </c>
    </row>
    <row r="65" spans="1:4" x14ac:dyDescent="0.3">
      <c r="A65" s="2">
        <v>44929.625</v>
      </c>
      <c r="B65">
        <v>0</v>
      </c>
      <c r="C65" s="1">
        <v>2.4877136752136753E-2</v>
      </c>
      <c r="D65" s="1">
        <v>0.71856666666666669</v>
      </c>
    </row>
    <row r="66" spans="1:4" x14ac:dyDescent="0.3">
      <c r="A66" s="2">
        <v>44929.666666666664</v>
      </c>
      <c r="B66">
        <v>0</v>
      </c>
      <c r="C66" s="1">
        <v>1.6401353276353278E-2</v>
      </c>
      <c r="D66" s="1">
        <v>0.60599999999999998</v>
      </c>
    </row>
    <row r="67" spans="1:4" x14ac:dyDescent="0.3">
      <c r="A67" s="2">
        <v>44929.708333333336</v>
      </c>
      <c r="B67">
        <v>0</v>
      </c>
      <c r="C67" s="1">
        <v>1.7087250712250715E-2</v>
      </c>
      <c r="D67" s="1">
        <v>0.5940333333333333</v>
      </c>
    </row>
    <row r="68" spans="1:4" x14ac:dyDescent="0.3">
      <c r="A68" s="2">
        <v>44929.75</v>
      </c>
      <c r="B68">
        <v>0</v>
      </c>
      <c r="C68" s="1">
        <v>0</v>
      </c>
      <c r="D68" s="1">
        <v>0.65451666666666664</v>
      </c>
    </row>
    <row r="69" spans="1:4" x14ac:dyDescent="0.3">
      <c r="A69" s="2">
        <v>44929.791666666664</v>
      </c>
      <c r="B69">
        <v>0</v>
      </c>
      <c r="C69" s="1">
        <v>0</v>
      </c>
      <c r="D69" s="1">
        <v>0.77974999999999994</v>
      </c>
    </row>
    <row r="70" spans="1:4" x14ac:dyDescent="0.3">
      <c r="A70" s="2">
        <v>44929.833333333336</v>
      </c>
      <c r="B70">
        <v>0</v>
      </c>
      <c r="C70" s="1">
        <v>0</v>
      </c>
      <c r="D70" s="1">
        <v>0.70310000000000006</v>
      </c>
    </row>
    <row r="71" spans="1:4" x14ac:dyDescent="0.3">
      <c r="A71" s="2">
        <v>44929.875</v>
      </c>
      <c r="B71">
        <v>0</v>
      </c>
      <c r="C71" s="1">
        <v>0</v>
      </c>
      <c r="D71" s="1">
        <v>0.73921666666666663</v>
      </c>
    </row>
    <row r="72" spans="1:4" x14ac:dyDescent="0.3">
      <c r="A72" s="2">
        <v>44929.916666666664</v>
      </c>
      <c r="B72">
        <v>0</v>
      </c>
      <c r="C72" s="1">
        <v>0</v>
      </c>
      <c r="D72" s="1">
        <v>0.82206666666666661</v>
      </c>
    </row>
    <row r="73" spans="1:4" x14ac:dyDescent="0.3">
      <c r="A73" s="2">
        <v>44929.958333333336</v>
      </c>
      <c r="B73">
        <v>0</v>
      </c>
      <c r="C73" s="1">
        <v>0</v>
      </c>
      <c r="D73" s="1">
        <v>0.88190000000000002</v>
      </c>
    </row>
    <row r="74" spans="1:4" x14ac:dyDescent="0.3">
      <c r="A74" s="2">
        <v>44930</v>
      </c>
      <c r="B74">
        <v>0</v>
      </c>
      <c r="C74" s="1">
        <v>0</v>
      </c>
      <c r="D74" s="1">
        <v>0.94403333333333339</v>
      </c>
    </row>
    <row r="75" spans="1:4" x14ac:dyDescent="0.3">
      <c r="A75" s="2">
        <v>44930.041666666664</v>
      </c>
      <c r="B75">
        <v>0</v>
      </c>
      <c r="C75" s="1">
        <v>0</v>
      </c>
      <c r="D75" s="1">
        <v>0.91489999999999994</v>
      </c>
    </row>
    <row r="76" spans="1:4" x14ac:dyDescent="0.3">
      <c r="A76" s="2">
        <v>44930.083333333336</v>
      </c>
      <c r="B76">
        <v>0</v>
      </c>
      <c r="C76" s="1">
        <v>0</v>
      </c>
      <c r="D76" s="1">
        <v>0.93481666666666652</v>
      </c>
    </row>
    <row r="77" spans="1:4" x14ac:dyDescent="0.3">
      <c r="A77" s="2">
        <v>44930.125</v>
      </c>
      <c r="B77">
        <v>0</v>
      </c>
      <c r="C77" s="1">
        <v>0</v>
      </c>
      <c r="D77" s="1">
        <v>0.89844999999999997</v>
      </c>
    </row>
    <row r="78" spans="1:4" x14ac:dyDescent="0.3">
      <c r="A78" s="2">
        <v>44930.166666666664</v>
      </c>
      <c r="B78">
        <v>0</v>
      </c>
      <c r="C78" s="1">
        <v>0</v>
      </c>
      <c r="D78" s="1">
        <v>0.89284999999999992</v>
      </c>
    </row>
    <row r="79" spans="1:4" x14ac:dyDescent="0.3">
      <c r="A79" s="2">
        <v>44930.208333333336</v>
      </c>
      <c r="B79">
        <v>0</v>
      </c>
      <c r="C79" s="1">
        <v>0</v>
      </c>
      <c r="D79" s="1">
        <v>0.8722833333333333</v>
      </c>
    </row>
    <row r="80" spans="1:4" x14ac:dyDescent="0.3">
      <c r="A80" s="2">
        <v>44930.25</v>
      </c>
      <c r="B80">
        <v>0</v>
      </c>
      <c r="C80" s="1">
        <v>8.3742877492877493E-3</v>
      </c>
      <c r="D80" s="1">
        <v>0.89385000000000003</v>
      </c>
    </row>
    <row r="81" spans="1:4" x14ac:dyDescent="0.3">
      <c r="A81" s="2">
        <v>44930.291666666664</v>
      </c>
      <c r="B81">
        <v>0</v>
      </c>
      <c r="C81" s="1">
        <v>9.0174501424501417E-3</v>
      </c>
      <c r="D81" s="1">
        <v>0.97989999999999999</v>
      </c>
    </row>
    <row r="82" spans="1:4" x14ac:dyDescent="0.3">
      <c r="A82" s="2">
        <v>44930.333333333336</v>
      </c>
      <c r="B82">
        <v>0</v>
      </c>
      <c r="C82" s="1">
        <v>1.6963675213675214E-2</v>
      </c>
      <c r="D82" s="1">
        <v>0.92404999999999982</v>
      </c>
    </row>
    <row r="83" spans="1:4" x14ac:dyDescent="0.3">
      <c r="A83" s="2">
        <v>44930.375</v>
      </c>
      <c r="B83">
        <v>0.46639850799999999</v>
      </c>
      <c r="C83" s="1">
        <v>2.7991452991452993E-2</v>
      </c>
      <c r="D83" s="1">
        <v>0.85601666666666676</v>
      </c>
    </row>
    <row r="84" spans="1:4" x14ac:dyDescent="0.3">
      <c r="A84" s="2">
        <v>44930.416666666664</v>
      </c>
      <c r="B84">
        <v>0.77517081399999999</v>
      </c>
      <c r="C84" s="1">
        <v>9.0943732193732169E-2</v>
      </c>
      <c r="D84" s="1">
        <v>0.99535000000000007</v>
      </c>
    </row>
    <row r="85" spans="1:4" x14ac:dyDescent="0.3">
      <c r="A85" s="2">
        <v>44930.458333333336</v>
      </c>
      <c r="B85">
        <v>0.79995369900000002</v>
      </c>
      <c r="C85" s="1">
        <v>0.15570512820512822</v>
      </c>
      <c r="D85" s="1">
        <v>0.99970000000000003</v>
      </c>
    </row>
    <row r="86" spans="1:4" x14ac:dyDescent="0.3">
      <c r="A86" s="2">
        <v>44930.5</v>
      </c>
      <c r="B86">
        <v>0.833410066</v>
      </c>
      <c r="C86" s="1">
        <v>0.1885648148148148</v>
      </c>
      <c r="D86" s="1">
        <v>0.99280000000000002</v>
      </c>
    </row>
    <row r="87" spans="1:4" x14ac:dyDescent="0.3">
      <c r="A87" s="2">
        <v>44930.541666666664</v>
      </c>
      <c r="B87">
        <v>0.51979019400000004</v>
      </c>
      <c r="C87" s="1">
        <v>0.24132478632478635</v>
      </c>
      <c r="D87" s="1">
        <v>0.91766666666666685</v>
      </c>
    </row>
    <row r="88" spans="1:4" x14ac:dyDescent="0.3">
      <c r="A88" s="2">
        <v>44930.583333333336</v>
      </c>
      <c r="B88">
        <v>0.65347610899999997</v>
      </c>
      <c r="C88" s="1">
        <v>0.19378561253561252</v>
      </c>
      <c r="D88" s="1">
        <v>0.65</v>
      </c>
    </row>
    <row r="89" spans="1:4" x14ac:dyDescent="0.3">
      <c r="A89" s="2">
        <v>44930.625</v>
      </c>
      <c r="B89">
        <v>0.67937675099999995</v>
      </c>
      <c r="C89" s="1">
        <v>0.14169515669515673</v>
      </c>
      <c r="D89" s="1">
        <v>0.58128333333333326</v>
      </c>
    </row>
    <row r="90" spans="1:4" x14ac:dyDescent="0.3">
      <c r="A90" s="2">
        <v>44930.666666666664</v>
      </c>
      <c r="B90">
        <v>0.51955584700000002</v>
      </c>
      <c r="C90" s="1">
        <v>0.1029309116809117</v>
      </c>
      <c r="D90" s="1">
        <v>0.44694999999999996</v>
      </c>
    </row>
    <row r="91" spans="1:4" x14ac:dyDescent="0.3">
      <c r="A91" s="2">
        <v>44930.708333333336</v>
      </c>
      <c r="B91">
        <v>0</v>
      </c>
      <c r="C91" s="1">
        <v>8.7813390313390333E-2</v>
      </c>
      <c r="D91" s="1">
        <v>0.89761666666666651</v>
      </c>
    </row>
    <row r="92" spans="1:4" x14ac:dyDescent="0.3">
      <c r="A92" s="2">
        <v>44930.75</v>
      </c>
      <c r="B92">
        <v>0</v>
      </c>
      <c r="C92" s="1">
        <v>5.0762108262108266E-3</v>
      </c>
      <c r="D92" s="1">
        <v>0.69668333333333332</v>
      </c>
    </row>
    <row r="93" spans="1:4" x14ac:dyDescent="0.3">
      <c r="A93" s="2">
        <v>44930.791666666664</v>
      </c>
      <c r="B93">
        <v>0</v>
      </c>
      <c r="C93" s="1">
        <v>0</v>
      </c>
      <c r="D93" s="1">
        <v>0.59438333333333337</v>
      </c>
    </row>
    <row r="94" spans="1:4" x14ac:dyDescent="0.3">
      <c r="A94" s="2">
        <v>44930.833333333336</v>
      </c>
      <c r="B94">
        <v>0</v>
      </c>
      <c r="C94" s="1">
        <v>0</v>
      </c>
      <c r="D94" s="1">
        <v>0.33404999999999996</v>
      </c>
    </row>
    <row r="95" spans="1:4" x14ac:dyDescent="0.3">
      <c r="A95" s="2">
        <v>44930.875</v>
      </c>
      <c r="B95">
        <v>0</v>
      </c>
      <c r="C95" s="1">
        <v>0</v>
      </c>
      <c r="D95" s="1">
        <v>0.24460000000000001</v>
      </c>
    </row>
    <row r="96" spans="1:4" x14ac:dyDescent="0.3">
      <c r="A96" s="2">
        <v>44930.916666666664</v>
      </c>
      <c r="B96">
        <v>0</v>
      </c>
      <c r="C96" s="1">
        <v>0</v>
      </c>
      <c r="D96" s="1">
        <v>0.23128333333333337</v>
      </c>
    </row>
    <row r="97" spans="1:4" x14ac:dyDescent="0.3">
      <c r="A97" s="2">
        <v>44930.958333333336</v>
      </c>
      <c r="B97">
        <v>0</v>
      </c>
      <c r="C97" s="1">
        <v>0</v>
      </c>
      <c r="D97" s="1">
        <v>0.27978333333333333</v>
      </c>
    </row>
    <row r="98" spans="1:4" x14ac:dyDescent="0.3">
      <c r="A98" s="2">
        <v>44931</v>
      </c>
      <c r="B98">
        <v>0</v>
      </c>
      <c r="C98" s="1">
        <v>0</v>
      </c>
      <c r="D98" s="1">
        <v>0.50893333333333335</v>
      </c>
    </row>
    <row r="99" spans="1:4" x14ac:dyDescent="0.3">
      <c r="A99" s="2">
        <v>44931.041666666664</v>
      </c>
      <c r="B99">
        <v>0</v>
      </c>
      <c r="C99" s="1">
        <v>0</v>
      </c>
      <c r="D99" s="1">
        <v>0.58438333333333337</v>
      </c>
    </row>
    <row r="100" spans="1:4" x14ac:dyDescent="0.3">
      <c r="A100" s="2">
        <v>44931.083333333336</v>
      </c>
      <c r="B100">
        <v>0</v>
      </c>
      <c r="C100" s="1">
        <v>0</v>
      </c>
      <c r="D100" s="1">
        <v>0.63991666666666669</v>
      </c>
    </row>
    <row r="101" spans="1:4" x14ac:dyDescent="0.3">
      <c r="A101" s="2">
        <v>44931.125</v>
      </c>
      <c r="B101">
        <v>0</v>
      </c>
      <c r="C101" s="1">
        <v>0</v>
      </c>
      <c r="D101" s="1">
        <v>0.5966999999999999</v>
      </c>
    </row>
    <row r="102" spans="1:4" x14ac:dyDescent="0.3">
      <c r="A102" s="2">
        <v>44931.166666666664</v>
      </c>
      <c r="B102">
        <v>0</v>
      </c>
      <c r="C102" s="1">
        <v>0</v>
      </c>
      <c r="D102" s="1">
        <v>0.54466666666666663</v>
      </c>
    </row>
    <row r="103" spans="1:4" x14ac:dyDescent="0.3">
      <c r="A103" s="2">
        <v>44931.208333333336</v>
      </c>
      <c r="B103">
        <v>0</v>
      </c>
      <c r="C103" s="1">
        <v>3.6303418803418815E-2</v>
      </c>
      <c r="D103" s="1">
        <v>0.66216666666666668</v>
      </c>
    </row>
    <row r="104" spans="1:4" x14ac:dyDescent="0.3">
      <c r="A104" s="2">
        <v>44931.25</v>
      </c>
      <c r="B104">
        <v>0</v>
      </c>
      <c r="C104" s="1">
        <v>9.8657407407407416E-2</v>
      </c>
      <c r="D104" s="1">
        <v>0.56054999999999999</v>
      </c>
    </row>
    <row r="105" spans="1:4" x14ac:dyDescent="0.3">
      <c r="A105" s="2">
        <v>44931.291666666664</v>
      </c>
      <c r="B105">
        <v>0.49811438600000002</v>
      </c>
      <c r="C105" s="1">
        <v>0.17923789173789173</v>
      </c>
      <c r="D105" s="1">
        <v>0.33958333333333335</v>
      </c>
    </row>
    <row r="106" spans="1:4" x14ac:dyDescent="0.3">
      <c r="A106" s="2">
        <v>44931.333333333336</v>
      </c>
      <c r="B106">
        <v>0.68278926900000003</v>
      </c>
      <c r="C106" s="1">
        <v>0.24399928774928778</v>
      </c>
      <c r="D106" s="1">
        <v>0.21226666666666663</v>
      </c>
    </row>
    <row r="107" spans="1:4" x14ac:dyDescent="0.3">
      <c r="A107" s="2">
        <v>44931.375</v>
      </c>
      <c r="B107">
        <v>0.78377715299999995</v>
      </c>
      <c r="C107" s="1">
        <v>0.44334045584045589</v>
      </c>
      <c r="D107" s="1">
        <v>0.22908333333333336</v>
      </c>
    </row>
    <row r="108" spans="1:4" x14ac:dyDescent="0.3">
      <c r="A108" s="2">
        <v>44931.416666666664</v>
      </c>
      <c r="B108">
        <v>0.84675732999999997</v>
      </c>
      <c r="C108" s="1">
        <v>0.54992877492877501</v>
      </c>
      <c r="D108" s="1">
        <v>0.14328333333333335</v>
      </c>
    </row>
    <row r="109" spans="1:4" x14ac:dyDescent="0.3">
      <c r="A109" s="2">
        <v>44931.458333333336</v>
      </c>
      <c r="B109">
        <v>0.88329444199999996</v>
      </c>
      <c r="C109" s="1">
        <v>0.53126780626780623</v>
      </c>
      <c r="D109" s="1">
        <v>0.14435000000000001</v>
      </c>
    </row>
    <row r="110" spans="1:4" x14ac:dyDescent="0.3">
      <c r="A110" s="2">
        <v>44931.5</v>
      </c>
      <c r="B110">
        <v>0.72747850700000005</v>
      </c>
      <c r="C110" s="1">
        <v>0.37236467236467241</v>
      </c>
      <c r="D110" s="1">
        <v>0.11203333333333333</v>
      </c>
    </row>
    <row r="111" spans="1:4" x14ac:dyDescent="0.3">
      <c r="A111" s="2">
        <v>44931.541666666664</v>
      </c>
      <c r="B111">
        <v>0.235536144</v>
      </c>
      <c r="C111" s="1">
        <v>0.62190170940170941</v>
      </c>
      <c r="D111" s="1">
        <v>6.7833333333333329E-2</v>
      </c>
    </row>
    <row r="112" spans="1:4" x14ac:dyDescent="0.3">
      <c r="A112" s="2">
        <v>44931.583333333336</v>
      </c>
      <c r="B112">
        <v>0.359293896</v>
      </c>
      <c r="C112" s="1">
        <v>0.54508547008547004</v>
      </c>
      <c r="D112" s="1">
        <v>2.9466666666666669E-2</v>
      </c>
    </row>
    <row r="113" spans="1:4" x14ac:dyDescent="0.3">
      <c r="A113" s="2">
        <v>44931.625</v>
      </c>
      <c r="B113">
        <v>0</v>
      </c>
      <c r="C113" s="1">
        <v>7.5676638176638195E-2</v>
      </c>
      <c r="D113" s="1">
        <v>1.1133333333333334E-2</v>
      </c>
    </row>
    <row r="114" spans="1:4" x14ac:dyDescent="0.3">
      <c r="A114" s="2">
        <v>44931.666666666664</v>
      </c>
      <c r="B114">
        <v>0</v>
      </c>
      <c r="C114" s="1">
        <v>0.24502136752136752</v>
      </c>
      <c r="D114" s="1">
        <v>5.666666666666666E-4</v>
      </c>
    </row>
    <row r="115" spans="1:4" x14ac:dyDescent="0.3">
      <c r="A115" s="2">
        <v>44931.708333333336</v>
      </c>
      <c r="B115">
        <v>0</v>
      </c>
      <c r="C115" s="1">
        <v>0.13780270655270657</v>
      </c>
      <c r="D115" s="1">
        <v>9.7299999999999998E-2</v>
      </c>
    </row>
    <row r="116" spans="1:4" x14ac:dyDescent="0.3">
      <c r="A116" s="2">
        <v>44931.75</v>
      </c>
      <c r="B116">
        <v>0</v>
      </c>
      <c r="C116" s="1">
        <v>0</v>
      </c>
      <c r="D116" s="1">
        <v>0.31836666666666669</v>
      </c>
    </row>
    <row r="117" spans="1:4" x14ac:dyDescent="0.3">
      <c r="A117" s="2">
        <v>44931.791666666664</v>
      </c>
      <c r="B117">
        <v>0</v>
      </c>
      <c r="C117" s="1">
        <v>0</v>
      </c>
      <c r="D117" s="1">
        <v>0.50436666666666663</v>
      </c>
    </row>
    <row r="118" spans="1:4" x14ac:dyDescent="0.3">
      <c r="A118" s="2">
        <v>44931.833333333336</v>
      </c>
      <c r="B118">
        <v>0</v>
      </c>
      <c r="C118" s="1">
        <v>0</v>
      </c>
      <c r="D118" s="1">
        <v>0.30156666666666671</v>
      </c>
    </row>
    <row r="119" spans="1:4" x14ac:dyDescent="0.3">
      <c r="A119" s="2">
        <v>44931.875</v>
      </c>
      <c r="B119">
        <v>0</v>
      </c>
      <c r="C119" s="1">
        <v>0</v>
      </c>
      <c r="D119" s="1">
        <v>0.25526666666666664</v>
      </c>
    </row>
    <row r="120" spans="1:4" x14ac:dyDescent="0.3">
      <c r="A120" s="2">
        <v>44931.916666666664</v>
      </c>
      <c r="B120">
        <v>0</v>
      </c>
      <c r="C120" s="1">
        <v>0</v>
      </c>
      <c r="D120" s="1">
        <v>0.40500000000000003</v>
      </c>
    </row>
    <row r="121" spans="1:4" x14ac:dyDescent="0.3">
      <c r="A121" s="2">
        <v>44931.958333333336</v>
      </c>
      <c r="B121">
        <v>0</v>
      </c>
      <c r="C121" s="1">
        <v>0</v>
      </c>
      <c r="D121" s="1">
        <v>0.43573333333333336</v>
      </c>
    </row>
    <row r="122" spans="1:4" x14ac:dyDescent="0.3">
      <c r="A122" s="2">
        <v>44932</v>
      </c>
      <c r="B122">
        <v>0</v>
      </c>
      <c r="C122" s="1">
        <v>0</v>
      </c>
      <c r="D122" s="1">
        <v>0.48075000000000001</v>
      </c>
    </row>
    <row r="123" spans="1:4" x14ac:dyDescent="0.3">
      <c r="A123" s="2">
        <v>44932.041666666664</v>
      </c>
      <c r="B123">
        <v>0</v>
      </c>
      <c r="C123" s="1">
        <v>0</v>
      </c>
      <c r="D123" s="1">
        <v>0.37431666666666674</v>
      </c>
    </row>
    <row r="124" spans="1:4" x14ac:dyDescent="0.3">
      <c r="A124" s="2">
        <v>44932.083333333336</v>
      </c>
      <c r="B124">
        <v>0</v>
      </c>
      <c r="C124" s="1">
        <v>0</v>
      </c>
      <c r="D124" s="1">
        <v>0.45681666666666665</v>
      </c>
    </row>
    <row r="125" spans="1:4" x14ac:dyDescent="0.3">
      <c r="A125" s="2">
        <v>44932.125</v>
      </c>
      <c r="B125">
        <v>0</v>
      </c>
      <c r="C125" s="1">
        <v>0</v>
      </c>
      <c r="D125" s="1">
        <v>0.47893333333333321</v>
      </c>
    </row>
    <row r="126" spans="1:4" x14ac:dyDescent="0.3">
      <c r="A126" s="2">
        <v>44932.166666666664</v>
      </c>
      <c r="B126">
        <v>0</v>
      </c>
      <c r="C126" s="1">
        <v>0</v>
      </c>
      <c r="D126" s="1">
        <v>0.31691666666666668</v>
      </c>
    </row>
    <row r="127" spans="1:4" x14ac:dyDescent="0.3">
      <c r="A127" s="2">
        <v>44932.208333333336</v>
      </c>
      <c r="B127">
        <v>0</v>
      </c>
      <c r="C127" s="1">
        <v>2.9482905982905986E-2</v>
      </c>
      <c r="D127" s="1">
        <v>0.37608333333333333</v>
      </c>
    </row>
    <row r="128" spans="1:4" x14ac:dyDescent="0.3">
      <c r="A128" s="2">
        <v>44932.25</v>
      </c>
      <c r="B128">
        <v>2.9872697E-2</v>
      </c>
      <c r="C128" s="1">
        <v>0.21143162393162396</v>
      </c>
      <c r="D128" s="1">
        <v>0.45183333333333331</v>
      </c>
    </row>
    <row r="129" spans="1:4" x14ac:dyDescent="0.3">
      <c r="A129" s="2">
        <v>44932.291666666664</v>
      </c>
      <c r="B129">
        <v>0.50372292299999999</v>
      </c>
      <c r="C129" s="1">
        <v>0.12363960113960115</v>
      </c>
      <c r="D129" s="1">
        <v>0.43906666666666672</v>
      </c>
    </row>
    <row r="130" spans="1:4" x14ac:dyDescent="0.3">
      <c r="A130" s="2">
        <v>44932.333333333336</v>
      </c>
      <c r="B130">
        <v>0.71912494800000004</v>
      </c>
      <c r="C130" s="1">
        <v>0.43618233618233615</v>
      </c>
      <c r="D130" s="1">
        <v>0.33556666666666674</v>
      </c>
    </row>
    <row r="131" spans="1:4" x14ac:dyDescent="0.3">
      <c r="A131" s="2">
        <v>44932.375</v>
      </c>
      <c r="B131">
        <v>0.60794295600000003</v>
      </c>
      <c r="C131" s="1">
        <v>0.36435185185185193</v>
      </c>
      <c r="D131" s="1">
        <v>0.45401666666666673</v>
      </c>
    </row>
    <row r="132" spans="1:4" x14ac:dyDescent="0.3">
      <c r="A132" s="2">
        <v>44932.416666666664</v>
      </c>
      <c r="B132">
        <v>0.92062017299999999</v>
      </c>
      <c r="C132" s="1">
        <v>0.26655982905982911</v>
      </c>
      <c r="D132" s="1">
        <v>0.49974999999999992</v>
      </c>
    </row>
    <row r="133" spans="1:4" x14ac:dyDescent="0.3">
      <c r="A133" s="2">
        <v>44932.458333333336</v>
      </c>
      <c r="B133">
        <v>0.95264807500000004</v>
      </c>
      <c r="C133" s="1">
        <v>0.60982905982905988</v>
      </c>
      <c r="D133" s="1">
        <v>0.43298333333333333</v>
      </c>
    </row>
    <row r="134" spans="1:4" x14ac:dyDescent="0.3">
      <c r="A134" s="2">
        <v>44932.5</v>
      </c>
      <c r="B134">
        <v>0.95258356399999999</v>
      </c>
      <c r="C134" s="1">
        <v>0.68920940170940181</v>
      </c>
      <c r="D134" s="1">
        <v>0.33380000000000004</v>
      </c>
    </row>
    <row r="135" spans="1:4" x14ac:dyDescent="0.3">
      <c r="A135" s="2">
        <v>44932.541666666664</v>
      </c>
      <c r="B135">
        <v>0.95300091300000001</v>
      </c>
      <c r="C135" s="1">
        <v>0.49718660968660972</v>
      </c>
      <c r="D135" s="1">
        <v>0.30606666666666665</v>
      </c>
    </row>
    <row r="136" spans="1:4" x14ac:dyDescent="0.3">
      <c r="A136" s="2">
        <v>44932.583333333336</v>
      </c>
      <c r="B136">
        <v>0.90114433299999996</v>
      </c>
      <c r="C136" s="1">
        <v>0.22611467236467239</v>
      </c>
      <c r="D136" s="1">
        <v>0.32228333333333331</v>
      </c>
    </row>
    <row r="137" spans="1:4" x14ac:dyDescent="0.3">
      <c r="A137" s="2">
        <v>44932.625</v>
      </c>
      <c r="B137">
        <v>0.653478742</v>
      </c>
      <c r="C137" s="1">
        <v>5.9034900284900299E-2</v>
      </c>
      <c r="D137" s="1">
        <v>0.29270000000000002</v>
      </c>
    </row>
    <row r="138" spans="1:4" x14ac:dyDescent="0.3">
      <c r="A138" s="2">
        <v>44932.666666666664</v>
      </c>
      <c r="B138">
        <v>0</v>
      </c>
      <c r="C138" s="1">
        <v>3.1491452991452992E-2</v>
      </c>
      <c r="D138" s="1">
        <v>0.3374166666666667</v>
      </c>
    </row>
    <row r="139" spans="1:4" x14ac:dyDescent="0.3">
      <c r="A139" s="2">
        <v>44932.708333333336</v>
      </c>
      <c r="B139">
        <v>0</v>
      </c>
      <c r="C139" s="1">
        <v>5.8603988603988605E-2</v>
      </c>
      <c r="D139" s="1">
        <v>0.35699999999999998</v>
      </c>
    </row>
    <row r="140" spans="1:4" x14ac:dyDescent="0.3">
      <c r="A140" s="2">
        <v>44932.75</v>
      </c>
      <c r="B140">
        <v>0</v>
      </c>
      <c r="C140" s="1">
        <v>4.2706552706552716E-3</v>
      </c>
      <c r="D140" s="1">
        <v>0.27633333333333332</v>
      </c>
    </row>
    <row r="141" spans="1:4" x14ac:dyDescent="0.3">
      <c r="A141" s="2">
        <v>44932.791666666664</v>
      </c>
      <c r="B141">
        <v>0</v>
      </c>
      <c r="C141" s="1">
        <v>0</v>
      </c>
      <c r="D141" s="1">
        <v>0.22893333333333332</v>
      </c>
    </row>
    <row r="142" spans="1:4" x14ac:dyDescent="0.3">
      <c r="A142" s="2">
        <v>44932.833333333336</v>
      </c>
      <c r="B142">
        <v>0</v>
      </c>
      <c r="C142" s="1">
        <v>0</v>
      </c>
      <c r="D142" s="1">
        <v>0.17718333333333333</v>
      </c>
    </row>
    <row r="143" spans="1:4" x14ac:dyDescent="0.3">
      <c r="A143" s="2">
        <v>44932.875</v>
      </c>
      <c r="B143">
        <v>0</v>
      </c>
      <c r="C143" s="1">
        <v>0</v>
      </c>
      <c r="D143" s="1">
        <v>0.24603333333333333</v>
      </c>
    </row>
    <row r="144" spans="1:4" x14ac:dyDescent="0.3">
      <c r="A144" s="2">
        <v>44932.916666666664</v>
      </c>
      <c r="B144">
        <v>0</v>
      </c>
      <c r="C144" s="1">
        <v>0</v>
      </c>
      <c r="D144" s="1">
        <v>0.28011666666666668</v>
      </c>
    </row>
    <row r="145" spans="1:4" x14ac:dyDescent="0.3">
      <c r="A145" s="2">
        <v>44932.958333333336</v>
      </c>
      <c r="B145">
        <v>0</v>
      </c>
      <c r="C145" s="1">
        <v>0</v>
      </c>
      <c r="D145" s="1">
        <v>0.41926666666666668</v>
      </c>
    </row>
    <row r="146" spans="1:4" x14ac:dyDescent="0.3">
      <c r="A146" s="2">
        <v>44933</v>
      </c>
      <c r="B146">
        <v>0</v>
      </c>
      <c r="C146" s="1">
        <v>0</v>
      </c>
      <c r="D146" s="1">
        <v>0.3066666666666667</v>
      </c>
    </row>
    <row r="147" spans="1:4" x14ac:dyDescent="0.3">
      <c r="A147" s="2">
        <v>44933.041666666664</v>
      </c>
      <c r="B147">
        <v>0</v>
      </c>
      <c r="C147" s="1">
        <v>0</v>
      </c>
      <c r="D147" s="1">
        <v>0.23045000000000002</v>
      </c>
    </row>
    <row r="148" spans="1:4" x14ac:dyDescent="0.3">
      <c r="A148" s="2">
        <v>44933.083333333336</v>
      </c>
      <c r="B148">
        <v>0</v>
      </c>
      <c r="C148" s="1">
        <v>0</v>
      </c>
      <c r="D148" s="1">
        <v>0.19740000000000002</v>
      </c>
    </row>
    <row r="149" spans="1:4" x14ac:dyDescent="0.3">
      <c r="A149" s="2">
        <v>44933.125</v>
      </c>
      <c r="B149">
        <v>0</v>
      </c>
      <c r="C149" s="1">
        <v>0</v>
      </c>
      <c r="D149" s="1">
        <v>0.19996666666666665</v>
      </c>
    </row>
    <row r="150" spans="1:4" x14ac:dyDescent="0.3">
      <c r="A150" s="2">
        <v>44933.166666666664</v>
      </c>
      <c r="B150">
        <v>0</v>
      </c>
      <c r="C150" s="1">
        <v>0</v>
      </c>
      <c r="D150" s="1">
        <v>0.23366666666666666</v>
      </c>
    </row>
    <row r="151" spans="1:4" x14ac:dyDescent="0.3">
      <c r="A151" s="2">
        <v>44933.208333333336</v>
      </c>
      <c r="B151">
        <v>0</v>
      </c>
      <c r="C151" s="1">
        <v>3.6047008547008548E-2</v>
      </c>
      <c r="D151" s="1">
        <v>0.22273333333333334</v>
      </c>
    </row>
    <row r="152" spans="1:4" x14ac:dyDescent="0.3">
      <c r="A152" s="2">
        <v>44933.25</v>
      </c>
      <c r="B152">
        <v>0.107598058</v>
      </c>
      <c r="C152" s="1">
        <v>0.21134615384615391</v>
      </c>
      <c r="D152" s="1">
        <v>0.34248333333333325</v>
      </c>
    </row>
    <row r="153" spans="1:4" x14ac:dyDescent="0.3">
      <c r="A153" s="2">
        <v>44933.291666666664</v>
      </c>
      <c r="B153">
        <v>0.67103372400000005</v>
      </c>
      <c r="C153" s="1">
        <v>0.40616096866096868</v>
      </c>
      <c r="D153" s="1">
        <v>0.4438333333333333</v>
      </c>
    </row>
    <row r="154" spans="1:4" x14ac:dyDescent="0.3">
      <c r="A154" s="2">
        <v>44933.333333333336</v>
      </c>
      <c r="B154">
        <v>0.84599635900000003</v>
      </c>
      <c r="C154" s="1">
        <v>0.58753561253561271</v>
      </c>
      <c r="D154" s="1">
        <v>0.47178333333333328</v>
      </c>
    </row>
    <row r="155" spans="1:4" x14ac:dyDescent="0.3">
      <c r="A155" s="2">
        <v>44933.375</v>
      </c>
      <c r="B155">
        <v>0.92951747100000004</v>
      </c>
      <c r="C155" s="1">
        <v>0.59864672364672367</v>
      </c>
      <c r="D155" s="1">
        <v>0.24829999999999999</v>
      </c>
    </row>
    <row r="156" spans="1:4" x14ac:dyDescent="0.3">
      <c r="A156" s="2">
        <v>44933.416666666664</v>
      </c>
      <c r="B156">
        <v>0.95269283800000004</v>
      </c>
      <c r="C156" s="1">
        <v>0.53935185185185186</v>
      </c>
      <c r="D156" s="1">
        <v>0.10203333333333335</v>
      </c>
    </row>
    <row r="157" spans="1:4" x14ac:dyDescent="0.3">
      <c r="A157" s="2">
        <v>44933.458333333336</v>
      </c>
      <c r="B157">
        <v>0.95259146299999997</v>
      </c>
      <c r="C157" s="1">
        <v>0.8012108262108264</v>
      </c>
      <c r="D157" s="1">
        <v>9.2950000000000019E-2</v>
      </c>
    </row>
    <row r="158" spans="1:4" x14ac:dyDescent="0.3">
      <c r="A158" s="2">
        <v>44933.5</v>
      </c>
      <c r="B158">
        <v>0.95264017599999995</v>
      </c>
      <c r="C158" s="1">
        <v>0.59444444444444444</v>
      </c>
      <c r="D158" s="1">
        <v>9.2516666666666664E-2</v>
      </c>
    </row>
    <row r="159" spans="1:4" x14ac:dyDescent="0.3">
      <c r="A159" s="2">
        <v>44933.541666666664</v>
      </c>
      <c r="B159">
        <v>0.95258093099999996</v>
      </c>
      <c r="C159" s="1">
        <v>0.51574074074074083</v>
      </c>
      <c r="D159" s="1">
        <v>9.898333333333334E-2</v>
      </c>
    </row>
    <row r="160" spans="1:4" x14ac:dyDescent="0.3">
      <c r="A160" s="2">
        <v>44933.583333333336</v>
      </c>
      <c r="B160">
        <v>0.62029358499999998</v>
      </c>
      <c r="C160" s="1">
        <v>0.21022435897435901</v>
      </c>
      <c r="D160" s="1">
        <v>8.9266666666666675E-2</v>
      </c>
    </row>
    <row r="161" spans="1:4" x14ac:dyDescent="0.3">
      <c r="A161" s="2">
        <v>44933.625</v>
      </c>
      <c r="B161">
        <v>0</v>
      </c>
      <c r="C161" s="1">
        <v>3.0793091168091168E-2</v>
      </c>
      <c r="D161" s="1">
        <v>6.9199999999999998E-2</v>
      </c>
    </row>
    <row r="162" spans="1:4" x14ac:dyDescent="0.3">
      <c r="A162" s="2">
        <v>44933.666666666664</v>
      </c>
      <c r="B162">
        <v>0</v>
      </c>
      <c r="C162" s="1">
        <v>5.7161680911680918E-2</v>
      </c>
      <c r="D162" s="1">
        <v>5.8466666666666667E-2</v>
      </c>
    </row>
    <row r="163" spans="1:4" x14ac:dyDescent="0.3">
      <c r="A163" s="2">
        <v>44933.708333333336</v>
      </c>
      <c r="B163">
        <v>0</v>
      </c>
      <c r="C163" s="1">
        <v>3.4735398860398864E-2</v>
      </c>
      <c r="D163" s="1">
        <v>3.2783333333333331E-2</v>
      </c>
    </row>
    <row r="164" spans="1:4" x14ac:dyDescent="0.3">
      <c r="A164" s="2">
        <v>44933.75</v>
      </c>
      <c r="B164">
        <v>0</v>
      </c>
      <c r="C164" s="1">
        <v>0</v>
      </c>
      <c r="D164" s="1">
        <v>0</v>
      </c>
    </row>
    <row r="165" spans="1:4" x14ac:dyDescent="0.3">
      <c r="A165" s="2">
        <v>44933.791666666664</v>
      </c>
      <c r="B165">
        <v>0</v>
      </c>
      <c r="C165" s="1">
        <v>0</v>
      </c>
      <c r="D165" s="1">
        <v>1.6166666666666664E-3</v>
      </c>
    </row>
    <row r="166" spans="1:4" x14ac:dyDescent="0.3">
      <c r="A166" s="2">
        <v>44933.833333333336</v>
      </c>
      <c r="B166">
        <v>0</v>
      </c>
      <c r="C166" s="1">
        <v>0</v>
      </c>
      <c r="D166" s="1">
        <v>0</v>
      </c>
    </row>
    <row r="167" spans="1:4" x14ac:dyDescent="0.3">
      <c r="A167" s="2">
        <v>44933.875</v>
      </c>
      <c r="B167">
        <v>0</v>
      </c>
      <c r="C167" s="1">
        <v>0</v>
      </c>
      <c r="D167" s="1">
        <v>0</v>
      </c>
    </row>
    <row r="168" spans="1:4" x14ac:dyDescent="0.3">
      <c r="A168" s="2">
        <v>44933.916666666664</v>
      </c>
      <c r="B168">
        <v>0</v>
      </c>
      <c r="C168" s="1">
        <v>0</v>
      </c>
      <c r="D168" s="1">
        <v>0</v>
      </c>
    </row>
    <row r="169" spans="1:4" x14ac:dyDescent="0.3">
      <c r="A169" s="2">
        <v>44933.958333333336</v>
      </c>
      <c r="B169">
        <v>0</v>
      </c>
      <c r="C169" s="1">
        <v>0</v>
      </c>
      <c r="D169" s="1">
        <v>0</v>
      </c>
    </row>
    <row r="170" spans="1:4" x14ac:dyDescent="0.3">
      <c r="A170" s="2">
        <v>44934</v>
      </c>
      <c r="B170">
        <v>0</v>
      </c>
      <c r="C170" s="1">
        <v>0</v>
      </c>
      <c r="D170" s="1">
        <v>2.9116666666666666E-2</v>
      </c>
    </row>
    <row r="171" spans="1:4" x14ac:dyDescent="0.3">
      <c r="A171" s="2">
        <v>44934.041666666664</v>
      </c>
      <c r="B171">
        <v>0</v>
      </c>
      <c r="C171" s="1">
        <v>0</v>
      </c>
      <c r="D171" s="1">
        <v>0.32424999999999998</v>
      </c>
    </row>
    <row r="172" spans="1:4" x14ac:dyDescent="0.3">
      <c r="A172" s="2">
        <v>44934.083333333336</v>
      </c>
      <c r="B172">
        <v>0</v>
      </c>
      <c r="C172" s="1">
        <v>0</v>
      </c>
      <c r="D172" s="1">
        <v>0.38019999999999998</v>
      </c>
    </row>
    <row r="173" spans="1:4" x14ac:dyDescent="0.3">
      <c r="A173" s="2">
        <v>44934.125</v>
      </c>
      <c r="B173">
        <v>0</v>
      </c>
      <c r="C173" s="1">
        <v>0</v>
      </c>
      <c r="D173" s="1">
        <v>0.41926666666666668</v>
      </c>
    </row>
    <row r="174" spans="1:4" x14ac:dyDescent="0.3">
      <c r="A174" s="2">
        <v>44934.166666666664</v>
      </c>
      <c r="B174">
        <v>0</v>
      </c>
      <c r="C174" s="1">
        <v>0</v>
      </c>
      <c r="D174" s="1">
        <v>0.36335000000000001</v>
      </c>
    </row>
    <row r="175" spans="1:4" x14ac:dyDescent="0.3">
      <c r="A175" s="2">
        <v>44934.208333333336</v>
      </c>
      <c r="B175">
        <v>0</v>
      </c>
      <c r="C175" s="1">
        <v>2.8702635327635333E-2</v>
      </c>
      <c r="D175" s="1">
        <v>0.18858333333333335</v>
      </c>
    </row>
    <row r="176" spans="1:4" x14ac:dyDescent="0.3">
      <c r="A176" s="2">
        <v>44934.25</v>
      </c>
      <c r="B176">
        <v>0</v>
      </c>
      <c r="C176" s="1">
        <v>0.20839743589743592</v>
      </c>
      <c r="D176" s="1">
        <v>0.19915000000000002</v>
      </c>
    </row>
    <row r="177" spans="1:4" x14ac:dyDescent="0.3">
      <c r="A177" s="2">
        <v>44934.291666666664</v>
      </c>
      <c r="B177">
        <v>0.21377476000000001</v>
      </c>
      <c r="C177" s="1">
        <v>0.38543447293447303</v>
      </c>
      <c r="D177" s="1">
        <v>0.27923333333333333</v>
      </c>
    </row>
    <row r="178" spans="1:4" x14ac:dyDescent="0.3">
      <c r="A178" s="2">
        <v>44934.333333333336</v>
      </c>
      <c r="B178">
        <v>0.537447868</v>
      </c>
      <c r="C178" s="1">
        <v>0.62240028490028498</v>
      </c>
      <c r="D178" s="1">
        <v>0.39593333333333336</v>
      </c>
    </row>
    <row r="179" spans="1:4" x14ac:dyDescent="0.3">
      <c r="A179" s="2">
        <v>44934.375</v>
      </c>
      <c r="B179">
        <v>0.77858728200000005</v>
      </c>
      <c r="C179" s="1">
        <v>0.39319800569800573</v>
      </c>
      <c r="D179" s="1">
        <v>0.50321666666666676</v>
      </c>
    </row>
    <row r="180" spans="1:4" x14ac:dyDescent="0.3">
      <c r="A180" s="2">
        <v>44934.416666666664</v>
      </c>
      <c r="B180">
        <v>0.95257961400000002</v>
      </c>
      <c r="C180" s="1">
        <v>0.39736467236467232</v>
      </c>
      <c r="D180" s="1">
        <v>0.40919999999999995</v>
      </c>
    </row>
    <row r="181" spans="1:4" x14ac:dyDescent="0.3">
      <c r="A181" s="2">
        <v>44934.458333333336</v>
      </c>
      <c r="B181">
        <v>0.88309827500000004</v>
      </c>
      <c r="C181" s="1">
        <v>0.63201566951566956</v>
      </c>
      <c r="D181" s="1">
        <v>0.34483333333333333</v>
      </c>
    </row>
    <row r="182" spans="1:4" x14ac:dyDescent="0.3">
      <c r="A182" s="2">
        <v>44934.5</v>
      </c>
      <c r="B182">
        <v>0.95271916899999998</v>
      </c>
      <c r="C182" s="1">
        <v>0.52759971509971515</v>
      </c>
      <c r="D182" s="1">
        <v>0.28199999999999997</v>
      </c>
    </row>
    <row r="183" spans="1:4" x14ac:dyDescent="0.3">
      <c r="A183" s="2">
        <v>44934.541666666664</v>
      </c>
      <c r="B183">
        <v>0.95253090200000001</v>
      </c>
      <c r="C183" s="1">
        <v>0.39234330484330487</v>
      </c>
      <c r="D183" s="1">
        <v>0.22896666666666665</v>
      </c>
    </row>
    <row r="184" spans="1:4" x14ac:dyDescent="0.3">
      <c r="A184" s="2">
        <v>44934.583333333336</v>
      </c>
      <c r="B184">
        <v>0.77610293699999999</v>
      </c>
      <c r="C184" s="1">
        <v>0.34611467236467236</v>
      </c>
      <c r="D184" s="1">
        <v>0.20736666666666667</v>
      </c>
    </row>
    <row r="185" spans="1:4" x14ac:dyDescent="0.3">
      <c r="A185" s="2">
        <v>44934.625</v>
      </c>
      <c r="B185">
        <v>0.82828865600000001</v>
      </c>
      <c r="C185" s="1">
        <v>0.17802350427350425</v>
      </c>
      <c r="D185" s="1">
        <v>0.30399999999999999</v>
      </c>
    </row>
    <row r="186" spans="1:4" x14ac:dyDescent="0.3">
      <c r="A186" s="2">
        <v>44934.666666666664</v>
      </c>
      <c r="B186">
        <v>0</v>
      </c>
      <c r="C186" s="1">
        <v>0.13465455840455842</v>
      </c>
      <c r="D186" s="1">
        <v>0.32248333333333334</v>
      </c>
    </row>
    <row r="187" spans="1:4" x14ac:dyDescent="0.3">
      <c r="A187" s="2">
        <v>44934.708333333336</v>
      </c>
      <c r="B187">
        <v>0</v>
      </c>
      <c r="C187" s="1">
        <v>0.11382478632478632</v>
      </c>
      <c r="D187" s="1">
        <v>0.30586666666666668</v>
      </c>
    </row>
    <row r="188" spans="1:4" x14ac:dyDescent="0.3">
      <c r="A188" s="2">
        <v>44934.75</v>
      </c>
      <c r="B188">
        <v>0</v>
      </c>
      <c r="C188" s="1">
        <v>5.8668091168091177E-3</v>
      </c>
      <c r="D188" s="1">
        <v>0.11576666666666666</v>
      </c>
    </row>
    <row r="189" spans="1:4" x14ac:dyDescent="0.3">
      <c r="A189" s="2">
        <v>44934.791666666664</v>
      </c>
      <c r="B189">
        <v>0</v>
      </c>
      <c r="C189" s="1">
        <v>0</v>
      </c>
      <c r="D189" s="1">
        <v>0.62183333333333335</v>
      </c>
    </row>
    <row r="190" spans="1:4" x14ac:dyDescent="0.3">
      <c r="A190" s="2">
        <v>44934.833333333336</v>
      </c>
      <c r="B190">
        <v>0</v>
      </c>
      <c r="C190" s="1">
        <v>0</v>
      </c>
      <c r="D190" s="1">
        <v>0.56248333333333334</v>
      </c>
    </row>
    <row r="191" spans="1:4" x14ac:dyDescent="0.3">
      <c r="A191" s="2">
        <v>44934.875</v>
      </c>
      <c r="B191">
        <v>0</v>
      </c>
      <c r="C191" s="1">
        <v>0</v>
      </c>
      <c r="D191" s="1">
        <v>0.73278333333333334</v>
      </c>
    </row>
    <row r="192" spans="1:4" x14ac:dyDescent="0.3">
      <c r="A192" s="2">
        <v>44934.916666666664</v>
      </c>
      <c r="B192">
        <v>0</v>
      </c>
      <c r="C192" s="1">
        <v>0</v>
      </c>
      <c r="D192" s="1">
        <v>0.95428333333333326</v>
      </c>
    </row>
    <row r="193" spans="1:4" x14ac:dyDescent="0.3">
      <c r="A193" s="2">
        <v>44934.958333333336</v>
      </c>
      <c r="B193">
        <v>0</v>
      </c>
      <c r="C193" s="1">
        <v>0</v>
      </c>
      <c r="D193" s="1">
        <v>0.99020000000000008</v>
      </c>
    </row>
    <row r="194" spans="1:4" x14ac:dyDescent="0.3">
      <c r="A194" s="2">
        <v>44935</v>
      </c>
      <c r="B194">
        <v>0</v>
      </c>
      <c r="C194" s="1">
        <v>0</v>
      </c>
      <c r="D194" s="1">
        <v>0.98511666666666653</v>
      </c>
    </row>
    <row r="195" spans="1:4" x14ac:dyDescent="0.3">
      <c r="A195" s="2">
        <v>44935.041666666664</v>
      </c>
      <c r="B195">
        <v>0</v>
      </c>
      <c r="C195" s="1">
        <v>0</v>
      </c>
      <c r="D195" s="1">
        <v>0.97168333333333345</v>
      </c>
    </row>
    <row r="196" spans="1:4" x14ac:dyDescent="0.3">
      <c r="A196" s="2">
        <v>44935.083333333336</v>
      </c>
      <c r="B196">
        <v>0</v>
      </c>
      <c r="C196" s="1">
        <v>0</v>
      </c>
      <c r="D196" s="1">
        <v>0.94141666666666668</v>
      </c>
    </row>
    <row r="197" spans="1:4" x14ac:dyDescent="0.3">
      <c r="A197" s="2">
        <v>44935.125</v>
      </c>
      <c r="B197">
        <v>0</v>
      </c>
      <c r="C197" s="1">
        <v>0</v>
      </c>
      <c r="D197" s="1">
        <v>0.92588333333333328</v>
      </c>
    </row>
    <row r="198" spans="1:4" x14ac:dyDescent="0.3">
      <c r="A198" s="2">
        <v>44935.166666666664</v>
      </c>
      <c r="B198">
        <v>0</v>
      </c>
      <c r="C198" s="1">
        <v>0</v>
      </c>
      <c r="D198" s="1">
        <v>0.91288333333333338</v>
      </c>
    </row>
    <row r="199" spans="1:4" x14ac:dyDescent="0.3">
      <c r="A199" s="2">
        <v>44935.208333333336</v>
      </c>
      <c r="B199">
        <v>0</v>
      </c>
      <c r="C199" s="1">
        <v>2.9794871794871794E-2</v>
      </c>
      <c r="D199" s="1">
        <v>0.91305000000000003</v>
      </c>
    </row>
    <row r="200" spans="1:4" x14ac:dyDescent="0.3">
      <c r="A200" s="2">
        <v>44935.25</v>
      </c>
      <c r="B200">
        <v>0.148380016</v>
      </c>
      <c r="C200" s="1">
        <v>7.9241452991452993E-2</v>
      </c>
      <c r="D200" s="1">
        <v>0.89858333333333329</v>
      </c>
    </row>
    <row r="201" spans="1:4" x14ac:dyDescent="0.3">
      <c r="A201" s="2">
        <v>44935.291666666664</v>
      </c>
      <c r="B201">
        <v>0.69747152099999998</v>
      </c>
      <c r="C201" s="1">
        <v>0.34125000000000005</v>
      </c>
      <c r="D201" s="1">
        <v>0.88381666666666658</v>
      </c>
    </row>
    <row r="202" spans="1:4" x14ac:dyDescent="0.3">
      <c r="A202" s="2">
        <v>44935.333333333336</v>
      </c>
      <c r="B202">
        <v>0.86953509600000001</v>
      </c>
      <c r="C202" s="1">
        <v>0.64252136752136768</v>
      </c>
      <c r="D202" s="1">
        <v>0.52033333333333331</v>
      </c>
    </row>
    <row r="203" spans="1:4" x14ac:dyDescent="0.3">
      <c r="A203" s="2">
        <v>44935.375</v>
      </c>
      <c r="B203">
        <v>0.94997809600000005</v>
      </c>
      <c r="C203" s="1">
        <v>0.67229344729344731</v>
      </c>
      <c r="D203" s="1">
        <v>0.46419999999999995</v>
      </c>
    </row>
    <row r="204" spans="1:4" x14ac:dyDescent="0.3">
      <c r="A204" s="2">
        <v>44935.416666666664</v>
      </c>
      <c r="B204">
        <v>0.95061004400000004</v>
      </c>
      <c r="C204" s="1">
        <v>0.72044159544159558</v>
      </c>
      <c r="D204" s="1">
        <v>0.43845000000000001</v>
      </c>
    </row>
    <row r="205" spans="1:4" x14ac:dyDescent="0.3">
      <c r="A205" s="2">
        <v>44935.458333333336</v>
      </c>
      <c r="B205">
        <v>0.95081806000000002</v>
      </c>
      <c r="C205" s="1">
        <v>0.75569800569800583</v>
      </c>
      <c r="D205" s="1">
        <v>0.45123333333333338</v>
      </c>
    </row>
    <row r="206" spans="1:4" x14ac:dyDescent="0.3">
      <c r="A206" s="2">
        <v>44935.5</v>
      </c>
      <c r="B206">
        <v>0.95107742200000001</v>
      </c>
      <c r="C206" s="1">
        <v>0.65751424501424505</v>
      </c>
      <c r="D206" s="1">
        <v>0.49446666666666667</v>
      </c>
    </row>
    <row r="207" spans="1:4" x14ac:dyDescent="0.3">
      <c r="A207" s="2">
        <v>44935.541666666664</v>
      </c>
      <c r="B207">
        <v>0.951264373</v>
      </c>
      <c r="C207" s="1">
        <v>0.3329700854700855</v>
      </c>
      <c r="D207" s="1">
        <v>0.47778333333333328</v>
      </c>
    </row>
    <row r="208" spans="1:4" x14ac:dyDescent="0.3">
      <c r="A208" s="2">
        <v>44935.583333333336</v>
      </c>
      <c r="B208">
        <v>0.50692479099999999</v>
      </c>
      <c r="C208" s="1">
        <v>6.6737891737891741E-2</v>
      </c>
      <c r="D208" s="1">
        <v>0.40711666666666668</v>
      </c>
    </row>
    <row r="209" spans="1:4" x14ac:dyDescent="0.3">
      <c r="A209" s="2">
        <v>44935.625</v>
      </c>
      <c r="B209">
        <v>0</v>
      </c>
      <c r="C209" s="1">
        <v>0.10075498575498575</v>
      </c>
      <c r="D209" s="1">
        <v>0.34111666666666662</v>
      </c>
    </row>
    <row r="210" spans="1:4" x14ac:dyDescent="0.3">
      <c r="A210" s="2">
        <v>44935.666666666664</v>
      </c>
      <c r="B210">
        <v>0</v>
      </c>
      <c r="C210" s="1">
        <v>0.12002849002849005</v>
      </c>
      <c r="D210" s="1">
        <v>0.52036666666666664</v>
      </c>
    </row>
    <row r="211" spans="1:4" x14ac:dyDescent="0.3">
      <c r="A211" s="2">
        <v>44935.708333333336</v>
      </c>
      <c r="B211">
        <v>0</v>
      </c>
      <c r="C211" s="1">
        <v>6.7478632478632491E-2</v>
      </c>
      <c r="D211" s="1">
        <v>0.37196666666666672</v>
      </c>
    </row>
    <row r="212" spans="1:4" x14ac:dyDescent="0.3">
      <c r="A212" s="2">
        <v>44935.75</v>
      </c>
      <c r="B212">
        <v>0</v>
      </c>
      <c r="C212" s="1">
        <v>0</v>
      </c>
      <c r="D212" s="1">
        <v>0.19331666666666669</v>
      </c>
    </row>
    <row r="213" spans="1:4" x14ac:dyDescent="0.3">
      <c r="A213" s="2">
        <v>44935.791666666664</v>
      </c>
      <c r="B213">
        <v>0</v>
      </c>
      <c r="C213" s="1">
        <v>0</v>
      </c>
      <c r="D213" s="1">
        <v>0.50426666666666664</v>
      </c>
    </row>
    <row r="214" spans="1:4" x14ac:dyDescent="0.3">
      <c r="A214" s="2">
        <v>44935.833333333336</v>
      </c>
      <c r="B214">
        <v>0</v>
      </c>
      <c r="C214" s="1">
        <v>0</v>
      </c>
      <c r="D214" s="1">
        <v>0.48871666666666669</v>
      </c>
    </row>
    <row r="215" spans="1:4" x14ac:dyDescent="0.3">
      <c r="A215" s="2">
        <v>44935.875</v>
      </c>
      <c r="B215">
        <v>0</v>
      </c>
      <c r="C215" s="1">
        <v>0</v>
      </c>
      <c r="D215" s="1">
        <v>0.43121666666666675</v>
      </c>
    </row>
    <row r="216" spans="1:4" x14ac:dyDescent="0.3">
      <c r="A216" s="2">
        <v>44935.916666666664</v>
      </c>
      <c r="B216">
        <v>0</v>
      </c>
      <c r="C216" s="1">
        <v>0</v>
      </c>
      <c r="D216" s="1">
        <v>0.55189999999999995</v>
      </c>
    </row>
    <row r="217" spans="1:4" x14ac:dyDescent="0.3">
      <c r="A217" s="2">
        <v>44935.958333333336</v>
      </c>
      <c r="B217">
        <v>0</v>
      </c>
      <c r="C217" s="1">
        <v>0</v>
      </c>
      <c r="D217" s="1">
        <v>0.60671666666666668</v>
      </c>
    </row>
    <row r="218" spans="1:4" x14ac:dyDescent="0.3">
      <c r="A218" s="2">
        <v>44936</v>
      </c>
      <c r="B218">
        <v>0</v>
      </c>
      <c r="C218" s="1">
        <v>0</v>
      </c>
      <c r="D218" s="1">
        <v>0.5943666666666666</v>
      </c>
    </row>
    <row r="219" spans="1:4" x14ac:dyDescent="0.3">
      <c r="A219" s="2">
        <v>44936.041666666664</v>
      </c>
      <c r="B219">
        <v>0</v>
      </c>
      <c r="C219" s="1">
        <v>0</v>
      </c>
      <c r="D219" s="1">
        <v>0.51078333333333326</v>
      </c>
    </row>
    <row r="220" spans="1:4" x14ac:dyDescent="0.3">
      <c r="A220" s="2">
        <v>44936.083333333336</v>
      </c>
      <c r="B220">
        <v>0</v>
      </c>
      <c r="C220" s="1">
        <v>0</v>
      </c>
      <c r="D220" s="1">
        <v>0.38935000000000003</v>
      </c>
    </row>
    <row r="221" spans="1:4" x14ac:dyDescent="0.3">
      <c r="A221" s="2">
        <v>44936.125</v>
      </c>
      <c r="B221">
        <v>0</v>
      </c>
      <c r="C221" s="1">
        <v>0</v>
      </c>
      <c r="D221" s="1">
        <v>0.46425</v>
      </c>
    </row>
    <row r="222" spans="1:4" x14ac:dyDescent="0.3">
      <c r="A222" s="2">
        <v>44936.166666666664</v>
      </c>
      <c r="B222">
        <v>0</v>
      </c>
      <c r="C222" s="1">
        <v>0</v>
      </c>
      <c r="D222" s="1">
        <v>0.63690000000000002</v>
      </c>
    </row>
    <row r="223" spans="1:4" x14ac:dyDescent="0.3">
      <c r="A223" s="2">
        <v>44936.208333333336</v>
      </c>
      <c r="B223">
        <v>0</v>
      </c>
      <c r="C223" s="1">
        <v>1.8338319088319094E-2</v>
      </c>
      <c r="D223" s="1">
        <v>0.81563333333333343</v>
      </c>
    </row>
    <row r="224" spans="1:4" x14ac:dyDescent="0.3">
      <c r="A224" s="2">
        <v>44936.25</v>
      </c>
      <c r="B224">
        <v>0.155711927</v>
      </c>
      <c r="C224" s="1">
        <v>0.12873931623931625</v>
      </c>
      <c r="D224" s="1">
        <v>0.79335000000000011</v>
      </c>
    </row>
    <row r="225" spans="1:4" x14ac:dyDescent="0.3">
      <c r="A225" s="2">
        <v>44936.291666666664</v>
      </c>
      <c r="B225">
        <v>0.72370393600000005</v>
      </c>
      <c r="C225" s="1">
        <v>0.38201566951566962</v>
      </c>
      <c r="D225" s="1">
        <v>0.87401666666666666</v>
      </c>
    </row>
    <row r="226" spans="1:4" x14ac:dyDescent="0.3">
      <c r="A226" s="2">
        <v>44936.333333333336</v>
      </c>
      <c r="B226">
        <v>0.90233186799999998</v>
      </c>
      <c r="C226" s="1">
        <v>0.57670940170940177</v>
      </c>
      <c r="D226" s="1">
        <v>0.42699999999999994</v>
      </c>
    </row>
    <row r="227" spans="1:4" x14ac:dyDescent="0.3">
      <c r="A227" s="2">
        <v>44936.375</v>
      </c>
      <c r="B227">
        <v>0.94988067099999995</v>
      </c>
      <c r="C227" s="1">
        <v>0.31249643874643873</v>
      </c>
      <c r="D227" s="1">
        <v>0.65436666666666665</v>
      </c>
    </row>
    <row r="228" spans="1:4" x14ac:dyDescent="0.3">
      <c r="A228" s="2">
        <v>44936.416666666664</v>
      </c>
      <c r="B228">
        <v>0.92326513799999999</v>
      </c>
      <c r="C228" s="1">
        <v>0.29040954415954423</v>
      </c>
      <c r="D228" s="1">
        <v>0.66946666666666654</v>
      </c>
    </row>
    <row r="229" spans="1:4" x14ac:dyDescent="0.3">
      <c r="A229" s="2">
        <v>44936.458333333336</v>
      </c>
      <c r="B229">
        <v>0.94988593700000001</v>
      </c>
      <c r="C229" s="1">
        <v>0.51730769230769236</v>
      </c>
      <c r="D229" s="1">
        <v>0.56059999999999999</v>
      </c>
    </row>
    <row r="230" spans="1:4" x14ac:dyDescent="0.3">
      <c r="A230" s="2">
        <v>44936.5</v>
      </c>
      <c r="B230">
        <v>0.95019532799999995</v>
      </c>
      <c r="C230" s="1">
        <v>0.5678774928774929</v>
      </c>
      <c r="D230" s="1">
        <v>0.50283333333333335</v>
      </c>
    </row>
    <row r="231" spans="1:4" x14ac:dyDescent="0.3">
      <c r="A231" s="2">
        <v>44936.541666666664</v>
      </c>
      <c r="B231">
        <v>0.87684857500000002</v>
      </c>
      <c r="C231" s="1">
        <v>0.5481125356125357</v>
      </c>
      <c r="D231" s="1">
        <v>0.51586666666666658</v>
      </c>
    </row>
    <row r="232" spans="1:4" x14ac:dyDescent="0.3">
      <c r="A232" s="2">
        <v>44936.583333333336</v>
      </c>
      <c r="B232">
        <v>0.53280173500000005</v>
      </c>
      <c r="C232" s="1">
        <v>0.45245726495726496</v>
      </c>
      <c r="D232" s="1">
        <v>0.56806666666666661</v>
      </c>
    </row>
    <row r="233" spans="1:4" x14ac:dyDescent="0.3">
      <c r="A233" s="2">
        <v>44936.625</v>
      </c>
      <c r="B233">
        <v>0</v>
      </c>
      <c r="C233" s="1">
        <v>0.40997150997150994</v>
      </c>
      <c r="D233" s="1">
        <v>0.61346666666666672</v>
      </c>
    </row>
    <row r="234" spans="1:4" x14ac:dyDescent="0.3">
      <c r="A234" s="2">
        <v>44936.666666666664</v>
      </c>
      <c r="B234">
        <v>0</v>
      </c>
      <c r="C234" s="1">
        <v>0.55398860398860394</v>
      </c>
      <c r="D234" s="1">
        <v>0.60960000000000003</v>
      </c>
    </row>
    <row r="235" spans="1:4" x14ac:dyDescent="0.3">
      <c r="A235" s="2">
        <v>44936.708333333336</v>
      </c>
      <c r="B235">
        <v>0</v>
      </c>
      <c r="C235" s="1">
        <v>0.21269586894586898</v>
      </c>
      <c r="D235" s="1">
        <v>0.64159999999999995</v>
      </c>
    </row>
    <row r="236" spans="1:4" x14ac:dyDescent="0.3">
      <c r="A236" s="2">
        <v>44936.75</v>
      </c>
      <c r="B236">
        <v>0</v>
      </c>
      <c r="C236" s="1">
        <v>6.9797008547008554E-3</v>
      </c>
      <c r="D236" s="1">
        <v>0.64305000000000012</v>
      </c>
    </row>
    <row r="237" spans="1:4" x14ac:dyDescent="0.3">
      <c r="A237" s="2">
        <v>44936.791666666664</v>
      </c>
      <c r="B237">
        <v>0</v>
      </c>
      <c r="C237" s="1">
        <v>0</v>
      </c>
      <c r="D237" s="1">
        <v>0.54698333333333338</v>
      </c>
    </row>
    <row r="238" spans="1:4" x14ac:dyDescent="0.3">
      <c r="A238" s="2">
        <v>44936.833333333336</v>
      </c>
      <c r="B238">
        <v>0</v>
      </c>
      <c r="C238" s="1">
        <v>0</v>
      </c>
      <c r="D238" s="1">
        <v>0.3075</v>
      </c>
    </row>
    <row r="239" spans="1:4" x14ac:dyDescent="0.3">
      <c r="A239" s="2">
        <v>44936.875</v>
      </c>
      <c r="B239">
        <v>0</v>
      </c>
      <c r="C239" s="1">
        <v>0</v>
      </c>
      <c r="D239" s="1">
        <v>0.32034999999999997</v>
      </c>
    </row>
    <row r="240" spans="1:4" x14ac:dyDescent="0.3">
      <c r="A240" s="2">
        <v>44936.916666666664</v>
      </c>
      <c r="B240">
        <v>0</v>
      </c>
      <c r="C240" s="1">
        <v>0</v>
      </c>
      <c r="D240" s="1">
        <v>0.38718333333333327</v>
      </c>
    </row>
    <row r="241" spans="1:4" x14ac:dyDescent="0.3">
      <c r="A241" s="2">
        <v>44936.958333333336</v>
      </c>
      <c r="B241">
        <v>0</v>
      </c>
      <c r="C241" s="1">
        <v>0</v>
      </c>
      <c r="D241" s="1">
        <v>0.45421666666666671</v>
      </c>
    </row>
    <row r="242" spans="1:4" x14ac:dyDescent="0.3">
      <c r="A242" s="2">
        <v>44937</v>
      </c>
      <c r="B242">
        <v>0</v>
      </c>
      <c r="C242" s="1">
        <v>0</v>
      </c>
      <c r="D242" s="1">
        <v>0.54756666666666665</v>
      </c>
    </row>
    <row r="243" spans="1:4" x14ac:dyDescent="0.3">
      <c r="A243" s="2">
        <v>44937.041666666664</v>
      </c>
      <c r="B243">
        <v>0</v>
      </c>
      <c r="C243" s="1">
        <v>0</v>
      </c>
      <c r="D243" s="1">
        <v>0.626</v>
      </c>
    </row>
    <row r="244" spans="1:4" x14ac:dyDescent="0.3">
      <c r="A244" s="2">
        <v>44937.083333333336</v>
      </c>
      <c r="B244">
        <v>0</v>
      </c>
      <c r="C244" s="1">
        <v>0</v>
      </c>
      <c r="D244" s="1">
        <v>0.66706666666666659</v>
      </c>
    </row>
    <row r="245" spans="1:4" x14ac:dyDescent="0.3">
      <c r="A245" s="2">
        <v>44937.125</v>
      </c>
      <c r="B245">
        <v>0</v>
      </c>
      <c r="C245" s="1">
        <v>0</v>
      </c>
      <c r="D245" s="1">
        <v>0.71931666666666672</v>
      </c>
    </row>
    <row r="246" spans="1:4" x14ac:dyDescent="0.3">
      <c r="A246" s="2">
        <v>44937.166666666664</v>
      </c>
      <c r="B246">
        <v>0</v>
      </c>
      <c r="C246" s="1">
        <v>0</v>
      </c>
      <c r="D246" s="1">
        <v>0.76548333333333318</v>
      </c>
    </row>
    <row r="247" spans="1:4" x14ac:dyDescent="0.3">
      <c r="A247" s="2">
        <v>44937.208333333336</v>
      </c>
      <c r="B247">
        <v>0</v>
      </c>
      <c r="C247" s="1">
        <v>3.9544159544159553E-2</v>
      </c>
      <c r="D247" s="1">
        <v>0.85404999999999998</v>
      </c>
    </row>
    <row r="248" spans="1:4" x14ac:dyDescent="0.3">
      <c r="A248" s="2">
        <v>44937.25</v>
      </c>
      <c r="B248">
        <v>0.14937006799999999</v>
      </c>
      <c r="C248" s="1">
        <v>0.24326923076923079</v>
      </c>
      <c r="D248" s="1">
        <v>0.90119999999999989</v>
      </c>
    </row>
    <row r="249" spans="1:4" x14ac:dyDescent="0.3">
      <c r="A249" s="2">
        <v>44937.291666666664</v>
      </c>
      <c r="B249">
        <v>0.70791577500000002</v>
      </c>
      <c r="C249" s="1">
        <v>0.44084757834757837</v>
      </c>
      <c r="D249" s="1">
        <v>0.90311666666666657</v>
      </c>
    </row>
    <row r="250" spans="1:4" x14ac:dyDescent="0.3">
      <c r="A250" s="2">
        <v>44937.333333333336</v>
      </c>
      <c r="B250">
        <v>0.88725333200000001</v>
      </c>
      <c r="C250" s="1">
        <v>0.65274216524216522</v>
      </c>
      <c r="D250" s="1">
        <v>0.51788333333333336</v>
      </c>
    </row>
    <row r="251" spans="1:4" x14ac:dyDescent="0.3">
      <c r="A251" s="2">
        <v>44937.375</v>
      </c>
      <c r="B251">
        <v>0.95049945300000005</v>
      </c>
      <c r="C251" s="1">
        <v>0.65868945868945872</v>
      </c>
      <c r="D251" s="1">
        <v>0.65398333333333336</v>
      </c>
    </row>
    <row r="252" spans="1:4" x14ac:dyDescent="0.3">
      <c r="A252" s="2">
        <v>44937.416666666664</v>
      </c>
      <c r="B252">
        <v>0.95059161199999997</v>
      </c>
      <c r="C252" s="1">
        <v>0.75288461538461537</v>
      </c>
      <c r="D252" s="1">
        <v>0.87061666666666671</v>
      </c>
    </row>
    <row r="253" spans="1:4" x14ac:dyDescent="0.3">
      <c r="A253" s="2">
        <v>44937.458333333336</v>
      </c>
      <c r="B253">
        <v>0.95080226099999998</v>
      </c>
      <c r="C253" s="1">
        <v>0.71061253561253568</v>
      </c>
      <c r="D253" s="1">
        <v>0.93618333333333359</v>
      </c>
    </row>
    <row r="254" spans="1:4" x14ac:dyDescent="0.3">
      <c r="A254" s="2">
        <v>44937.5</v>
      </c>
      <c r="B254">
        <v>0.95106030699999999</v>
      </c>
      <c r="C254" s="1">
        <v>0.76948005698005706</v>
      </c>
      <c r="D254" s="1">
        <v>0.93889999999999996</v>
      </c>
    </row>
    <row r="255" spans="1:4" x14ac:dyDescent="0.3">
      <c r="A255" s="2">
        <v>44937.541666666664</v>
      </c>
      <c r="B255">
        <v>0.95124199200000004</v>
      </c>
      <c r="C255" s="1">
        <v>0.78650284900284906</v>
      </c>
      <c r="D255" s="1">
        <v>0.90171666666666672</v>
      </c>
    </row>
    <row r="256" spans="1:4" x14ac:dyDescent="0.3">
      <c r="A256" s="2">
        <v>44937.583333333336</v>
      </c>
      <c r="B256">
        <v>0.47460066299999998</v>
      </c>
      <c r="C256" s="1">
        <v>0.78689458689458702</v>
      </c>
      <c r="D256" s="1">
        <v>0.84668333333333345</v>
      </c>
    </row>
    <row r="257" spans="1:4" x14ac:dyDescent="0.3">
      <c r="A257" s="2">
        <v>44937.625</v>
      </c>
      <c r="B257">
        <v>0</v>
      </c>
      <c r="C257" s="1">
        <v>0.52930911680911685</v>
      </c>
      <c r="D257" s="1">
        <v>0.81903333333333339</v>
      </c>
    </row>
    <row r="258" spans="1:4" x14ac:dyDescent="0.3">
      <c r="A258" s="2">
        <v>44937.666666666664</v>
      </c>
      <c r="B258">
        <v>0</v>
      </c>
      <c r="C258" s="1">
        <v>0.55281339031339038</v>
      </c>
      <c r="D258" s="1">
        <v>0.82338333333333358</v>
      </c>
    </row>
    <row r="259" spans="1:4" x14ac:dyDescent="0.3">
      <c r="A259" s="2">
        <v>44937.708333333336</v>
      </c>
      <c r="B259">
        <v>0</v>
      </c>
      <c r="C259" s="1">
        <v>0.22341880341880344</v>
      </c>
      <c r="D259" s="1">
        <v>0.80354999999999999</v>
      </c>
    </row>
    <row r="260" spans="1:4" x14ac:dyDescent="0.3">
      <c r="A260" s="2">
        <v>44937.75</v>
      </c>
      <c r="B260">
        <v>0</v>
      </c>
      <c r="C260" s="1">
        <v>7.5416666666666679E-3</v>
      </c>
      <c r="D260" s="1">
        <v>0.74114999999999975</v>
      </c>
    </row>
    <row r="261" spans="1:4" x14ac:dyDescent="0.3">
      <c r="A261" s="2">
        <v>44937.791666666664</v>
      </c>
      <c r="B261">
        <v>0</v>
      </c>
      <c r="C261" s="1">
        <v>0</v>
      </c>
      <c r="D261" s="1">
        <v>0.60496666666666676</v>
      </c>
    </row>
    <row r="262" spans="1:4" x14ac:dyDescent="0.3">
      <c r="A262" s="2">
        <v>44937.833333333336</v>
      </c>
      <c r="B262">
        <v>0</v>
      </c>
      <c r="C262" s="1">
        <v>0</v>
      </c>
      <c r="D262" s="1">
        <v>0.22305</v>
      </c>
    </row>
    <row r="263" spans="1:4" x14ac:dyDescent="0.3">
      <c r="A263" s="2">
        <v>44937.875</v>
      </c>
      <c r="B263">
        <v>0</v>
      </c>
      <c r="C263" s="1">
        <v>0</v>
      </c>
      <c r="D263" s="1">
        <v>0.36718333333333336</v>
      </c>
    </row>
    <row r="264" spans="1:4" x14ac:dyDescent="0.3">
      <c r="A264" s="2">
        <v>44937.916666666664</v>
      </c>
      <c r="B264">
        <v>0</v>
      </c>
      <c r="C264" s="1">
        <v>0</v>
      </c>
      <c r="D264" s="1">
        <v>0.63311666666666666</v>
      </c>
    </row>
    <row r="265" spans="1:4" x14ac:dyDescent="0.3">
      <c r="A265" s="2">
        <v>44937.958333333336</v>
      </c>
      <c r="B265">
        <v>0</v>
      </c>
      <c r="C265" s="1">
        <v>0</v>
      </c>
      <c r="D265" s="1">
        <v>0.81839999999999991</v>
      </c>
    </row>
    <row r="266" spans="1:4" x14ac:dyDescent="0.3">
      <c r="A266" s="2">
        <v>44938</v>
      </c>
      <c r="B266">
        <v>0</v>
      </c>
      <c r="C266" s="1">
        <v>0</v>
      </c>
      <c r="D266" s="1">
        <v>0.83696666666666664</v>
      </c>
    </row>
    <row r="267" spans="1:4" x14ac:dyDescent="0.3">
      <c r="A267" s="2">
        <v>44938.041666666664</v>
      </c>
      <c r="B267">
        <v>0</v>
      </c>
      <c r="C267" s="1">
        <v>0</v>
      </c>
      <c r="D267" s="1">
        <v>0.83251666666666679</v>
      </c>
    </row>
    <row r="268" spans="1:4" x14ac:dyDescent="0.3">
      <c r="A268" s="2">
        <v>44938.083333333336</v>
      </c>
      <c r="B268">
        <v>0</v>
      </c>
      <c r="C268" s="1">
        <v>0</v>
      </c>
      <c r="D268" s="1">
        <v>0.79816666666666658</v>
      </c>
    </row>
    <row r="269" spans="1:4" x14ac:dyDescent="0.3">
      <c r="A269" s="2">
        <v>44938.125</v>
      </c>
      <c r="B269">
        <v>0</v>
      </c>
      <c r="C269" s="1">
        <v>0</v>
      </c>
      <c r="D269" s="1">
        <v>0.75609999999999999</v>
      </c>
    </row>
    <row r="270" spans="1:4" x14ac:dyDescent="0.3">
      <c r="A270" s="2">
        <v>44938.166666666664</v>
      </c>
      <c r="B270">
        <v>0</v>
      </c>
      <c r="C270" s="1">
        <v>0</v>
      </c>
      <c r="D270" s="1">
        <v>0.77394999999999992</v>
      </c>
    </row>
    <row r="271" spans="1:4" x14ac:dyDescent="0.3">
      <c r="A271" s="2">
        <v>44938.208333333336</v>
      </c>
      <c r="B271">
        <v>0</v>
      </c>
      <c r="C271" s="1">
        <v>4.4604700854700849E-2</v>
      </c>
      <c r="D271" s="1">
        <v>0.80600000000000005</v>
      </c>
    </row>
    <row r="272" spans="1:4" x14ac:dyDescent="0.3">
      <c r="A272" s="2">
        <v>44938.25</v>
      </c>
      <c r="B272">
        <v>0.12887178899999999</v>
      </c>
      <c r="C272" s="1">
        <v>0.35022792022792026</v>
      </c>
      <c r="D272" s="1">
        <v>0.88739999999999997</v>
      </c>
    </row>
    <row r="273" spans="1:4" x14ac:dyDescent="0.3">
      <c r="A273" s="2">
        <v>44938.291666666664</v>
      </c>
      <c r="B273">
        <v>0.67614460099999996</v>
      </c>
      <c r="C273" s="1">
        <v>0.62165242165242174</v>
      </c>
      <c r="D273" s="1">
        <v>0.96960000000000013</v>
      </c>
    </row>
    <row r="274" spans="1:4" x14ac:dyDescent="0.3">
      <c r="A274" s="2">
        <v>44938.333333333336</v>
      </c>
      <c r="B274">
        <v>0.853283507</v>
      </c>
      <c r="C274" s="1">
        <v>0.61068376068376073</v>
      </c>
      <c r="D274" s="1">
        <v>0.63748333333333329</v>
      </c>
    </row>
    <row r="275" spans="1:4" x14ac:dyDescent="0.3">
      <c r="A275" s="2">
        <v>44938.375</v>
      </c>
      <c r="B275">
        <v>0.93761430199999996</v>
      </c>
      <c r="C275" s="1">
        <v>0.83543447293447304</v>
      </c>
      <c r="D275" s="1">
        <v>0.73850000000000005</v>
      </c>
    </row>
    <row r="276" spans="1:4" x14ac:dyDescent="0.3">
      <c r="A276" s="2">
        <v>44938.416666666664</v>
      </c>
      <c r="B276">
        <v>0.95139602899999998</v>
      </c>
      <c r="C276" s="1">
        <v>0.86057692307692302</v>
      </c>
      <c r="D276" s="1">
        <v>0.85536666666666672</v>
      </c>
    </row>
    <row r="277" spans="1:4" x14ac:dyDescent="0.3">
      <c r="A277" s="2">
        <v>44938.458333333336</v>
      </c>
      <c r="B277">
        <v>0.95159087899999995</v>
      </c>
      <c r="C277" s="1">
        <v>0.83137464387464388</v>
      </c>
      <c r="D277" s="1">
        <v>0.99211666666666654</v>
      </c>
    </row>
    <row r="278" spans="1:4" x14ac:dyDescent="0.3">
      <c r="A278" s="2">
        <v>44938.5</v>
      </c>
      <c r="B278">
        <v>0.95271521999999997</v>
      </c>
      <c r="C278" s="1">
        <v>0.78582621082621085</v>
      </c>
      <c r="D278" s="1">
        <v>0.99401666666666666</v>
      </c>
    </row>
    <row r="279" spans="1:4" x14ac:dyDescent="0.3">
      <c r="A279" s="2">
        <v>44938.541666666664</v>
      </c>
      <c r="B279">
        <v>0.95262437700000002</v>
      </c>
      <c r="C279" s="1">
        <v>0.77681623931623933</v>
      </c>
      <c r="D279" s="1">
        <v>0.98576666666666668</v>
      </c>
    </row>
    <row r="280" spans="1:4" x14ac:dyDescent="0.3">
      <c r="A280" s="2">
        <v>44938.583333333336</v>
      </c>
      <c r="B280">
        <v>0.57625340999999997</v>
      </c>
      <c r="C280" s="1">
        <v>0.6479700854700855</v>
      </c>
      <c r="D280" s="1">
        <v>0.97616666666666674</v>
      </c>
    </row>
    <row r="281" spans="1:4" x14ac:dyDescent="0.3">
      <c r="A281" s="2">
        <v>44938.625</v>
      </c>
      <c r="B281">
        <v>0</v>
      </c>
      <c r="C281" s="1">
        <v>0.5597578347578348</v>
      </c>
      <c r="D281" s="1">
        <v>0.99136666666666651</v>
      </c>
    </row>
    <row r="282" spans="1:4" x14ac:dyDescent="0.3">
      <c r="A282" s="2">
        <v>44938.666666666664</v>
      </c>
      <c r="B282">
        <v>0</v>
      </c>
      <c r="C282" s="1">
        <v>0.56499287749287752</v>
      </c>
      <c r="D282" s="1">
        <v>0.99786666666666657</v>
      </c>
    </row>
    <row r="283" spans="1:4" x14ac:dyDescent="0.3">
      <c r="A283" s="2">
        <v>44938.708333333336</v>
      </c>
      <c r="B283">
        <v>0</v>
      </c>
      <c r="C283" s="1">
        <v>0.23355769230769238</v>
      </c>
      <c r="D283" s="1">
        <v>0.99831666666666663</v>
      </c>
    </row>
    <row r="284" spans="1:4" x14ac:dyDescent="0.3">
      <c r="A284" s="2">
        <v>44938.75</v>
      </c>
      <c r="B284">
        <v>0</v>
      </c>
      <c r="C284" s="1">
        <v>7.9074074074074081E-3</v>
      </c>
      <c r="D284" s="1">
        <v>0.99216666666666664</v>
      </c>
    </row>
    <row r="285" spans="1:4" x14ac:dyDescent="0.3">
      <c r="A285" s="2">
        <v>44938.791666666664</v>
      </c>
      <c r="B285">
        <v>0</v>
      </c>
      <c r="C285" s="1">
        <v>0</v>
      </c>
      <c r="D285" s="1">
        <v>0.99119999999999986</v>
      </c>
    </row>
    <row r="286" spans="1:4" x14ac:dyDescent="0.3">
      <c r="A286" s="2">
        <v>44938.833333333336</v>
      </c>
      <c r="B286">
        <v>0</v>
      </c>
      <c r="C286" s="1">
        <v>0</v>
      </c>
      <c r="D286" s="1">
        <v>0.87344999999999995</v>
      </c>
    </row>
    <row r="287" spans="1:4" x14ac:dyDescent="0.3">
      <c r="A287" s="2">
        <v>44938.875</v>
      </c>
      <c r="B287">
        <v>0</v>
      </c>
      <c r="C287" s="1">
        <v>0</v>
      </c>
      <c r="D287" s="1">
        <v>0.89869999999999994</v>
      </c>
    </row>
    <row r="288" spans="1:4" x14ac:dyDescent="0.3">
      <c r="A288" s="2">
        <v>44938.916666666664</v>
      </c>
      <c r="B288">
        <v>0</v>
      </c>
      <c r="C288" s="1">
        <v>0</v>
      </c>
      <c r="D288" s="1">
        <v>0.96186666666666654</v>
      </c>
    </row>
    <row r="289" spans="1:4" x14ac:dyDescent="0.3">
      <c r="A289" s="2">
        <v>44938.958333333336</v>
      </c>
      <c r="B289">
        <v>0</v>
      </c>
      <c r="C289" s="1">
        <v>0</v>
      </c>
      <c r="D289" s="1">
        <v>0.98143333333333349</v>
      </c>
    </row>
    <row r="290" spans="1:4" x14ac:dyDescent="0.3">
      <c r="A290" s="2">
        <v>44939</v>
      </c>
      <c r="B290">
        <v>0</v>
      </c>
      <c r="C290" s="1">
        <v>0</v>
      </c>
      <c r="D290" s="1">
        <v>0.97244999999999993</v>
      </c>
    </row>
    <row r="291" spans="1:4" x14ac:dyDescent="0.3">
      <c r="A291" s="2">
        <v>44939.041666666664</v>
      </c>
      <c r="B291">
        <v>0</v>
      </c>
      <c r="C291" s="1">
        <v>0</v>
      </c>
      <c r="D291" s="1">
        <v>0.95078333333333331</v>
      </c>
    </row>
    <row r="292" spans="1:4" x14ac:dyDescent="0.3">
      <c r="A292" s="2">
        <v>44939.083333333336</v>
      </c>
      <c r="B292">
        <v>0</v>
      </c>
      <c r="C292" s="1">
        <v>0</v>
      </c>
      <c r="D292" s="1">
        <v>0.92364999999999997</v>
      </c>
    </row>
    <row r="293" spans="1:4" x14ac:dyDescent="0.3">
      <c r="A293" s="2">
        <v>44939.125</v>
      </c>
      <c r="B293">
        <v>0</v>
      </c>
      <c r="C293" s="1">
        <v>0</v>
      </c>
      <c r="D293" s="1">
        <v>0.90016666666666667</v>
      </c>
    </row>
    <row r="294" spans="1:4" x14ac:dyDescent="0.3">
      <c r="A294" s="2">
        <v>44939.166666666664</v>
      </c>
      <c r="B294">
        <v>0</v>
      </c>
      <c r="C294" s="1">
        <v>0</v>
      </c>
      <c r="D294" s="1">
        <v>0.90388333333333337</v>
      </c>
    </row>
    <row r="295" spans="1:4" x14ac:dyDescent="0.3">
      <c r="A295" s="2">
        <v>44939.208333333336</v>
      </c>
      <c r="B295">
        <v>0</v>
      </c>
      <c r="C295" s="1">
        <v>3.9772079772079777E-2</v>
      </c>
      <c r="D295" s="1">
        <v>0.91241666666666665</v>
      </c>
    </row>
    <row r="296" spans="1:4" x14ac:dyDescent="0.3">
      <c r="A296" s="2">
        <v>44939.25</v>
      </c>
      <c r="B296">
        <v>0.11336576600000001</v>
      </c>
      <c r="C296" s="1">
        <v>0.16356481481481486</v>
      </c>
      <c r="D296" s="1">
        <v>0.89883333333333326</v>
      </c>
    </row>
    <row r="297" spans="1:4" x14ac:dyDescent="0.3">
      <c r="A297" s="2">
        <v>44939.291666666664</v>
      </c>
      <c r="B297">
        <v>0.659293978</v>
      </c>
      <c r="C297" s="1">
        <v>0.17006054131054135</v>
      </c>
      <c r="D297" s="1">
        <v>0.88668333333333338</v>
      </c>
    </row>
    <row r="298" spans="1:4" x14ac:dyDescent="0.3">
      <c r="A298" s="2">
        <v>44939.333333333336</v>
      </c>
      <c r="B298">
        <v>0.83750324499999995</v>
      </c>
      <c r="C298" s="1">
        <v>0.17352564102564105</v>
      </c>
      <c r="D298" s="1">
        <v>0.60286666666666666</v>
      </c>
    </row>
    <row r="299" spans="1:4" x14ac:dyDescent="0.3">
      <c r="A299" s="2">
        <v>44939.375</v>
      </c>
      <c r="B299">
        <v>0.92508067100000002</v>
      </c>
      <c r="C299" s="1">
        <v>0.21245370370370373</v>
      </c>
      <c r="D299" s="1">
        <v>0.79100000000000004</v>
      </c>
    </row>
    <row r="300" spans="1:4" x14ac:dyDescent="0.3">
      <c r="A300" s="2">
        <v>44939.416666666664</v>
      </c>
      <c r="B300">
        <v>0.94936063000000004</v>
      </c>
      <c r="C300" s="1">
        <v>0.23306623931623935</v>
      </c>
      <c r="D300" s="1">
        <v>0.99439999999999984</v>
      </c>
    </row>
    <row r="301" spans="1:4" x14ac:dyDescent="0.3">
      <c r="A301" s="2">
        <v>44939.458333333336</v>
      </c>
      <c r="B301">
        <v>0.94937247899999999</v>
      </c>
      <c r="C301" s="1">
        <v>0.24493589743589753</v>
      </c>
      <c r="D301" s="1">
        <v>0.99975000000000014</v>
      </c>
    </row>
    <row r="302" spans="1:4" x14ac:dyDescent="0.3">
      <c r="A302" s="2">
        <v>44939.5</v>
      </c>
      <c r="B302">
        <v>0.949506768</v>
      </c>
      <c r="C302" s="1">
        <v>0.23096509971509974</v>
      </c>
      <c r="D302" s="1">
        <v>0.99731666666666652</v>
      </c>
    </row>
    <row r="303" spans="1:4" x14ac:dyDescent="0.3">
      <c r="A303" s="2">
        <v>44939.541666666664</v>
      </c>
      <c r="B303">
        <v>0.842057218</v>
      </c>
      <c r="C303" s="1">
        <v>8.3928062678062687E-2</v>
      </c>
      <c r="D303" s="1">
        <v>0.99454999999999993</v>
      </c>
    </row>
    <row r="304" spans="1:4" x14ac:dyDescent="0.3">
      <c r="A304" s="2">
        <v>44939.583333333336</v>
      </c>
      <c r="B304">
        <v>0.736016385</v>
      </c>
      <c r="C304" s="1">
        <v>0.16671652421652422</v>
      </c>
      <c r="D304" s="1">
        <v>0.99904999999999999</v>
      </c>
    </row>
    <row r="305" spans="1:4" x14ac:dyDescent="0.3">
      <c r="A305" s="2">
        <v>44939.625</v>
      </c>
      <c r="B305">
        <v>0</v>
      </c>
      <c r="C305" s="1">
        <v>9.0982905982905996E-2</v>
      </c>
      <c r="D305" s="1">
        <v>1</v>
      </c>
    </row>
    <row r="306" spans="1:4" x14ac:dyDescent="0.3">
      <c r="A306" s="2">
        <v>44939.666666666664</v>
      </c>
      <c r="B306">
        <v>0</v>
      </c>
      <c r="C306" s="1">
        <v>0.12764601139601142</v>
      </c>
      <c r="D306" s="1">
        <v>1</v>
      </c>
    </row>
    <row r="307" spans="1:4" x14ac:dyDescent="0.3">
      <c r="A307" s="2">
        <v>44939.708333333336</v>
      </c>
      <c r="B307">
        <v>0</v>
      </c>
      <c r="C307" s="1">
        <v>9.7410968660968683E-2</v>
      </c>
      <c r="D307" s="1">
        <v>0.99971666666666659</v>
      </c>
    </row>
    <row r="308" spans="1:4" x14ac:dyDescent="0.3">
      <c r="A308" s="2">
        <v>44939.75</v>
      </c>
      <c r="B308">
        <v>0</v>
      </c>
      <c r="C308" s="1">
        <v>5.4779202279202277E-3</v>
      </c>
      <c r="D308" s="1">
        <v>0.99976666666666669</v>
      </c>
    </row>
    <row r="309" spans="1:4" x14ac:dyDescent="0.3">
      <c r="A309" s="2">
        <v>44939.791666666664</v>
      </c>
      <c r="B309">
        <v>0</v>
      </c>
      <c r="C309" s="1">
        <v>0</v>
      </c>
      <c r="D309" s="1">
        <v>1</v>
      </c>
    </row>
    <row r="310" spans="1:4" x14ac:dyDescent="0.3">
      <c r="A310" s="2">
        <v>44939.833333333336</v>
      </c>
      <c r="B310">
        <v>0</v>
      </c>
      <c r="C310" s="1">
        <v>0</v>
      </c>
      <c r="D310" s="1">
        <v>1</v>
      </c>
    </row>
    <row r="311" spans="1:4" x14ac:dyDescent="0.3">
      <c r="A311" s="2">
        <v>44939.875</v>
      </c>
      <c r="B311">
        <v>0</v>
      </c>
      <c r="C311" s="1">
        <v>0</v>
      </c>
      <c r="D311" s="1">
        <v>1</v>
      </c>
    </row>
    <row r="312" spans="1:4" x14ac:dyDescent="0.3">
      <c r="A312" s="2">
        <v>44939.916666666664</v>
      </c>
      <c r="B312">
        <v>0</v>
      </c>
      <c r="C312" s="1">
        <v>0</v>
      </c>
      <c r="D312" s="1">
        <v>1</v>
      </c>
    </row>
    <row r="313" spans="1:4" x14ac:dyDescent="0.3">
      <c r="A313" s="2">
        <v>44939.958333333336</v>
      </c>
      <c r="B313">
        <v>0</v>
      </c>
      <c r="C313" s="1">
        <v>0</v>
      </c>
      <c r="D313" s="1">
        <v>1</v>
      </c>
    </row>
    <row r="314" spans="1:4" x14ac:dyDescent="0.3">
      <c r="A314" s="2">
        <v>44940</v>
      </c>
      <c r="B314">
        <v>0</v>
      </c>
      <c r="C314" s="1">
        <v>0</v>
      </c>
      <c r="D314" s="1">
        <v>1</v>
      </c>
    </row>
    <row r="315" spans="1:4" x14ac:dyDescent="0.3">
      <c r="A315" s="2">
        <v>44940.041666666664</v>
      </c>
      <c r="B315">
        <v>0</v>
      </c>
      <c r="C315" s="1">
        <v>0</v>
      </c>
      <c r="D315" s="1">
        <v>1</v>
      </c>
    </row>
    <row r="316" spans="1:4" x14ac:dyDescent="0.3">
      <c r="A316" s="2">
        <v>44940.083333333336</v>
      </c>
      <c r="B316">
        <v>0</v>
      </c>
      <c r="C316" s="1">
        <v>0</v>
      </c>
      <c r="D316" s="1">
        <v>1</v>
      </c>
    </row>
    <row r="317" spans="1:4" x14ac:dyDescent="0.3">
      <c r="A317" s="2">
        <v>44940.125</v>
      </c>
      <c r="B317">
        <v>0</v>
      </c>
      <c r="C317" s="1">
        <v>0</v>
      </c>
      <c r="D317" s="1">
        <v>1</v>
      </c>
    </row>
    <row r="318" spans="1:4" x14ac:dyDescent="0.3">
      <c r="A318" s="2">
        <v>44940.166666666664</v>
      </c>
      <c r="B318">
        <v>0</v>
      </c>
      <c r="C318" s="1">
        <v>0</v>
      </c>
      <c r="D318" s="1">
        <v>1</v>
      </c>
    </row>
    <row r="319" spans="1:4" x14ac:dyDescent="0.3">
      <c r="A319" s="2">
        <v>44940.208333333336</v>
      </c>
      <c r="B319">
        <v>0</v>
      </c>
      <c r="C319" s="1">
        <v>3.4233618233618236E-2</v>
      </c>
      <c r="D319" s="1">
        <v>1</v>
      </c>
    </row>
    <row r="320" spans="1:4" x14ac:dyDescent="0.3">
      <c r="A320" s="2">
        <v>44940.25</v>
      </c>
      <c r="B320">
        <v>0</v>
      </c>
      <c r="C320" s="1">
        <v>5.7820512820512829E-2</v>
      </c>
      <c r="D320" s="1">
        <v>1</v>
      </c>
    </row>
    <row r="321" spans="1:4" x14ac:dyDescent="0.3">
      <c r="A321" s="2">
        <v>44940.291666666664</v>
      </c>
      <c r="B321">
        <v>0</v>
      </c>
      <c r="C321" s="1">
        <v>5.37962962962963E-2</v>
      </c>
      <c r="D321" s="1">
        <v>1</v>
      </c>
    </row>
    <row r="322" spans="1:4" x14ac:dyDescent="0.3">
      <c r="A322" s="2">
        <v>44940.333333333336</v>
      </c>
      <c r="B322">
        <v>0.37277281499999998</v>
      </c>
      <c r="C322" s="1">
        <v>7.2955840455840457E-2</v>
      </c>
      <c r="D322" s="1">
        <v>1</v>
      </c>
    </row>
    <row r="323" spans="1:4" x14ac:dyDescent="0.3">
      <c r="A323" s="2">
        <v>44940.375</v>
      </c>
      <c r="B323">
        <v>0.66420605499999996</v>
      </c>
      <c r="C323" s="1">
        <v>0.21113603988603991</v>
      </c>
      <c r="D323" s="1">
        <v>0.99986666666666668</v>
      </c>
    </row>
    <row r="324" spans="1:4" x14ac:dyDescent="0.3">
      <c r="A324" s="2">
        <v>44940.416666666664</v>
      </c>
      <c r="B324">
        <v>0.65367754199999994</v>
      </c>
      <c r="C324" s="1">
        <v>0.16975427350427352</v>
      </c>
      <c r="D324" s="1">
        <v>1</v>
      </c>
    </row>
    <row r="325" spans="1:4" x14ac:dyDescent="0.3">
      <c r="A325" s="2">
        <v>44940.458333333336</v>
      </c>
      <c r="B325">
        <v>0.55557950199999995</v>
      </c>
      <c r="C325" s="1">
        <v>0.30409544159544161</v>
      </c>
      <c r="D325" s="1">
        <v>1</v>
      </c>
    </row>
    <row r="326" spans="1:4" x14ac:dyDescent="0.3">
      <c r="A326" s="2">
        <v>44940.5</v>
      </c>
      <c r="B326">
        <v>0.948498285</v>
      </c>
      <c r="C326" s="1">
        <v>0.29249287749287756</v>
      </c>
      <c r="D326" s="1">
        <v>1</v>
      </c>
    </row>
    <row r="327" spans="1:4" x14ac:dyDescent="0.3">
      <c r="A327" s="2">
        <v>44940.541666666664</v>
      </c>
      <c r="B327">
        <v>0.74908190500000005</v>
      </c>
      <c r="C327" s="1">
        <v>0.20120014245014248</v>
      </c>
      <c r="D327" s="1">
        <v>1</v>
      </c>
    </row>
    <row r="328" spans="1:4" x14ac:dyDescent="0.3">
      <c r="A328" s="2">
        <v>44940.583333333336</v>
      </c>
      <c r="B328">
        <v>0.64641540900000005</v>
      </c>
      <c r="C328" s="1">
        <v>0.24405270655270656</v>
      </c>
      <c r="D328" s="1">
        <v>1</v>
      </c>
    </row>
    <row r="329" spans="1:4" x14ac:dyDescent="0.3">
      <c r="A329" s="2">
        <v>44940.625</v>
      </c>
      <c r="B329">
        <v>0.25391002499999998</v>
      </c>
      <c r="C329" s="1">
        <v>0.45797720797720809</v>
      </c>
      <c r="D329" s="1">
        <v>0.99813333333333343</v>
      </c>
    </row>
    <row r="330" spans="1:4" x14ac:dyDescent="0.3">
      <c r="A330" s="2">
        <v>44940.666666666664</v>
      </c>
      <c r="B330">
        <v>0</v>
      </c>
      <c r="C330" s="1">
        <v>0.35318376068376067</v>
      </c>
      <c r="D330" s="1">
        <v>0.99355000000000004</v>
      </c>
    </row>
    <row r="331" spans="1:4" x14ac:dyDescent="0.3">
      <c r="A331" s="2">
        <v>44940.708333333336</v>
      </c>
      <c r="B331">
        <v>7.8982542000000003E-2</v>
      </c>
      <c r="C331" s="1">
        <v>8.2777777777777797E-2</v>
      </c>
      <c r="D331" s="1">
        <v>0.96846666666666659</v>
      </c>
    </row>
    <row r="332" spans="1:4" x14ac:dyDescent="0.3">
      <c r="A332" s="2">
        <v>44940.75</v>
      </c>
      <c r="B332">
        <v>0</v>
      </c>
      <c r="C332" s="1">
        <v>0</v>
      </c>
      <c r="D332" s="1">
        <v>0.80964999999999998</v>
      </c>
    </row>
    <row r="333" spans="1:4" x14ac:dyDescent="0.3">
      <c r="A333" s="2">
        <v>44940.791666666664</v>
      </c>
      <c r="B333">
        <v>0</v>
      </c>
      <c r="C333" s="1">
        <v>0</v>
      </c>
      <c r="D333" s="1">
        <v>0.86001666666666676</v>
      </c>
    </row>
    <row r="334" spans="1:4" x14ac:dyDescent="0.3">
      <c r="A334" s="2">
        <v>44940.833333333336</v>
      </c>
      <c r="B334">
        <v>0</v>
      </c>
      <c r="C334" s="1">
        <v>0</v>
      </c>
      <c r="D334" s="1">
        <v>0.71323333333333327</v>
      </c>
    </row>
    <row r="335" spans="1:4" x14ac:dyDescent="0.3">
      <c r="A335" s="2">
        <v>44940.875</v>
      </c>
      <c r="B335">
        <v>0</v>
      </c>
      <c r="C335" s="1">
        <v>0</v>
      </c>
      <c r="D335" s="1">
        <v>0.78886666666666672</v>
      </c>
    </row>
    <row r="336" spans="1:4" x14ac:dyDescent="0.3">
      <c r="A336" s="2">
        <v>44940.916666666664</v>
      </c>
      <c r="B336">
        <v>0</v>
      </c>
      <c r="C336" s="1">
        <v>0</v>
      </c>
      <c r="D336" s="1">
        <v>0.97573333333333334</v>
      </c>
    </row>
    <row r="337" spans="1:4" x14ac:dyDescent="0.3">
      <c r="A337" s="2">
        <v>44940.958333333336</v>
      </c>
      <c r="B337">
        <v>0</v>
      </c>
      <c r="C337" s="1">
        <v>0</v>
      </c>
      <c r="D337" s="1">
        <v>0.99478333333333335</v>
      </c>
    </row>
    <row r="338" spans="1:4" x14ac:dyDescent="0.3">
      <c r="A338" s="2">
        <v>44941</v>
      </c>
      <c r="B338">
        <v>0</v>
      </c>
      <c r="C338" s="1">
        <v>0</v>
      </c>
      <c r="D338" s="1">
        <v>0.99829999999999997</v>
      </c>
    </row>
    <row r="339" spans="1:4" x14ac:dyDescent="0.3">
      <c r="A339" s="2">
        <v>44941.041666666664</v>
      </c>
      <c r="B339">
        <v>0</v>
      </c>
      <c r="C339" s="1">
        <v>0</v>
      </c>
      <c r="D339" s="1">
        <v>0.99971666666666659</v>
      </c>
    </row>
    <row r="340" spans="1:4" x14ac:dyDescent="0.3">
      <c r="A340" s="2">
        <v>44941.083333333336</v>
      </c>
      <c r="B340">
        <v>0</v>
      </c>
      <c r="C340" s="1">
        <v>0</v>
      </c>
      <c r="D340" s="1">
        <v>0.99566666666666659</v>
      </c>
    </row>
    <row r="341" spans="1:4" x14ac:dyDescent="0.3">
      <c r="A341" s="2">
        <v>44941.125</v>
      </c>
      <c r="B341">
        <v>0</v>
      </c>
      <c r="C341" s="1">
        <v>0</v>
      </c>
      <c r="D341" s="1">
        <v>0.9658500000000001</v>
      </c>
    </row>
    <row r="342" spans="1:4" x14ac:dyDescent="0.3">
      <c r="A342" s="2">
        <v>44941.166666666664</v>
      </c>
      <c r="B342">
        <v>0</v>
      </c>
      <c r="C342" s="1">
        <v>0</v>
      </c>
      <c r="D342" s="1">
        <v>0.92783333333333351</v>
      </c>
    </row>
    <row r="343" spans="1:4" x14ac:dyDescent="0.3">
      <c r="A343" s="2">
        <v>44941.208333333336</v>
      </c>
      <c r="B343">
        <v>0</v>
      </c>
      <c r="C343" s="1">
        <v>3.3942307692307695E-2</v>
      </c>
      <c r="D343" s="1">
        <v>0.87645000000000006</v>
      </c>
    </row>
    <row r="344" spans="1:4" x14ac:dyDescent="0.3">
      <c r="A344" s="2">
        <v>44941.25</v>
      </c>
      <c r="B344">
        <v>0.105857963</v>
      </c>
      <c r="C344" s="1">
        <v>0.28853632478632479</v>
      </c>
      <c r="D344" s="1">
        <v>0.84086666666666654</v>
      </c>
    </row>
    <row r="345" spans="1:4" x14ac:dyDescent="0.3">
      <c r="A345" s="2">
        <v>44941.291666666664</v>
      </c>
      <c r="B345">
        <v>0.65213848600000002</v>
      </c>
      <c r="C345" s="1">
        <v>0.45665954415954424</v>
      </c>
      <c r="D345" s="1">
        <v>0.80421666666666669</v>
      </c>
    </row>
    <row r="346" spans="1:4" x14ac:dyDescent="0.3">
      <c r="A346" s="2">
        <v>44941.333333333336</v>
      </c>
      <c r="B346">
        <v>0.833410066</v>
      </c>
      <c r="C346" s="1">
        <v>0.58454415954415961</v>
      </c>
      <c r="D346" s="1">
        <v>0.50280000000000002</v>
      </c>
    </row>
    <row r="347" spans="1:4" x14ac:dyDescent="0.3">
      <c r="A347" s="2">
        <v>44941.375</v>
      </c>
      <c r="B347">
        <v>0.92436051399999997</v>
      </c>
      <c r="C347" s="1">
        <v>0.65822649572649572</v>
      </c>
      <c r="D347" s="1">
        <v>0.45728333333333332</v>
      </c>
    </row>
    <row r="348" spans="1:4" x14ac:dyDescent="0.3">
      <c r="A348" s="2">
        <v>44941.416666666664</v>
      </c>
      <c r="B348">
        <v>0.95038622900000003</v>
      </c>
      <c r="C348" s="1">
        <v>0.81745014245014258</v>
      </c>
      <c r="D348" s="1">
        <v>0.32348333333333334</v>
      </c>
    </row>
    <row r="349" spans="1:4" x14ac:dyDescent="0.3">
      <c r="A349" s="2">
        <v>44941.458333333336</v>
      </c>
      <c r="B349">
        <v>0.91827406700000003</v>
      </c>
      <c r="C349" s="1">
        <v>0.85252849002849007</v>
      </c>
      <c r="D349" s="1">
        <v>0.27096666666666663</v>
      </c>
    </row>
    <row r="350" spans="1:4" x14ac:dyDescent="0.3">
      <c r="A350" s="2">
        <v>44941.5</v>
      </c>
      <c r="B350">
        <v>0.65124585999999995</v>
      </c>
      <c r="C350" s="1">
        <v>0.87108262108262124</v>
      </c>
      <c r="D350" s="1">
        <v>0.27418333333333333</v>
      </c>
    </row>
    <row r="351" spans="1:4" x14ac:dyDescent="0.3">
      <c r="A351" s="2">
        <v>44941.541666666664</v>
      </c>
      <c r="B351">
        <v>0.69125868499999998</v>
      </c>
      <c r="C351" s="1">
        <v>0.89305555555555571</v>
      </c>
      <c r="D351" s="1">
        <v>0.2593166666666667</v>
      </c>
    </row>
    <row r="352" spans="1:4" x14ac:dyDescent="0.3">
      <c r="A352" s="2">
        <v>44941.583333333336</v>
      </c>
      <c r="B352">
        <v>0.39725815799999997</v>
      </c>
      <c r="C352" s="1">
        <v>0.85811965811965818</v>
      </c>
      <c r="D352" s="1">
        <v>0.25966666666666666</v>
      </c>
    </row>
    <row r="353" spans="1:4" x14ac:dyDescent="0.3">
      <c r="A353" s="2">
        <v>44941.625</v>
      </c>
      <c r="B353">
        <v>0.84388459999999998</v>
      </c>
      <c r="C353" s="1">
        <v>0.72371794871794881</v>
      </c>
      <c r="D353" s="1">
        <v>0.28636666666666666</v>
      </c>
    </row>
    <row r="354" spans="1:4" x14ac:dyDescent="0.3">
      <c r="A354" s="2">
        <v>44941.666666666664</v>
      </c>
      <c r="B354">
        <v>0.28522040300000001</v>
      </c>
      <c r="C354" s="1">
        <v>0.54049145299145307</v>
      </c>
      <c r="D354" s="1">
        <v>0.26466666666666666</v>
      </c>
    </row>
    <row r="355" spans="1:4" x14ac:dyDescent="0.3">
      <c r="A355" s="2">
        <v>44941.708333333336</v>
      </c>
      <c r="B355">
        <v>0</v>
      </c>
      <c r="C355" s="1">
        <v>0.16906339031339035</v>
      </c>
      <c r="D355" s="1">
        <v>0.29331666666666667</v>
      </c>
    </row>
    <row r="356" spans="1:4" x14ac:dyDescent="0.3">
      <c r="A356" s="2">
        <v>44941.75</v>
      </c>
      <c r="B356">
        <v>0</v>
      </c>
      <c r="C356" s="1">
        <v>5.1132478632478643E-3</v>
      </c>
      <c r="D356" s="1">
        <v>0.17859999999999998</v>
      </c>
    </row>
    <row r="357" spans="1:4" x14ac:dyDescent="0.3">
      <c r="A357" s="2">
        <v>44941.791666666664</v>
      </c>
      <c r="B357">
        <v>0</v>
      </c>
      <c r="C357" s="1">
        <v>0</v>
      </c>
      <c r="D357" s="1">
        <v>5.4333333333333338E-2</v>
      </c>
    </row>
    <row r="358" spans="1:4" x14ac:dyDescent="0.3">
      <c r="A358" s="2">
        <v>44941.833333333336</v>
      </c>
      <c r="B358">
        <v>0</v>
      </c>
      <c r="C358" s="1">
        <v>0</v>
      </c>
      <c r="D358" s="1">
        <v>6.7216666666666661E-2</v>
      </c>
    </row>
    <row r="359" spans="1:4" x14ac:dyDescent="0.3">
      <c r="A359" s="2">
        <v>44941.875</v>
      </c>
      <c r="B359">
        <v>0</v>
      </c>
      <c r="C359" s="1">
        <v>0</v>
      </c>
      <c r="D359" s="1">
        <v>0.11609999999999999</v>
      </c>
    </row>
    <row r="360" spans="1:4" x14ac:dyDescent="0.3">
      <c r="A360" s="2">
        <v>44941.916666666664</v>
      </c>
      <c r="B360">
        <v>0</v>
      </c>
      <c r="C360" s="1">
        <v>0</v>
      </c>
      <c r="D360" s="1">
        <v>9.5183333333333342E-2</v>
      </c>
    </row>
    <row r="361" spans="1:4" x14ac:dyDescent="0.3">
      <c r="A361" s="2">
        <v>44941.958333333336</v>
      </c>
      <c r="B361">
        <v>0</v>
      </c>
      <c r="C361" s="1">
        <v>0</v>
      </c>
      <c r="D361" s="1">
        <v>0.11396666666666666</v>
      </c>
    </row>
    <row r="362" spans="1:4" x14ac:dyDescent="0.3">
      <c r="A362" s="2">
        <v>44942</v>
      </c>
      <c r="B362">
        <v>0</v>
      </c>
      <c r="C362" s="1">
        <v>0</v>
      </c>
      <c r="D362" s="1">
        <v>0.23175000000000001</v>
      </c>
    </row>
    <row r="363" spans="1:4" x14ac:dyDescent="0.3">
      <c r="A363" s="2">
        <v>44942.041666666664</v>
      </c>
      <c r="B363">
        <v>0</v>
      </c>
      <c r="C363" s="1">
        <v>0</v>
      </c>
      <c r="D363" s="1">
        <v>0.35273333333333334</v>
      </c>
    </row>
    <row r="364" spans="1:4" x14ac:dyDescent="0.3">
      <c r="A364" s="2">
        <v>44942.083333333336</v>
      </c>
      <c r="B364">
        <v>0</v>
      </c>
      <c r="C364" s="1">
        <v>0</v>
      </c>
      <c r="D364" s="1">
        <v>0.24913333333333332</v>
      </c>
    </row>
    <row r="365" spans="1:4" x14ac:dyDescent="0.3">
      <c r="A365" s="2">
        <v>44942.125</v>
      </c>
      <c r="B365">
        <v>0</v>
      </c>
      <c r="C365" s="1">
        <v>0</v>
      </c>
      <c r="D365" s="1">
        <v>0.11526666666666667</v>
      </c>
    </row>
    <row r="366" spans="1:4" x14ac:dyDescent="0.3">
      <c r="A366" s="2">
        <v>44942.166666666664</v>
      </c>
      <c r="B366">
        <v>0</v>
      </c>
      <c r="C366" s="1">
        <v>0</v>
      </c>
      <c r="D366" s="1">
        <v>3.4366666666666663E-2</v>
      </c>
    </row>
    <row r="367" spans="1:4" x14ac:dyDescent="0.3">
      <c r="A367" s="2">
        <v>44942.208333333336</v>
      </c>
      <c r="B367">
        <v>0</v>
      </c>
      <c r="C367" s="1">
        <v>1.7940883190883192E-2</v>
      </c>
      <c r="D367" s="1">
        <v>1.2716666666666664E-2</v>
      </c>
    </row>
    <row r="368" spans="1:4" x14ac:dyDescent="0.3">
      <c r="A368" s="2">
        <v>44942.25</v>
      </c>
      <c r="B368">
        <v>0</v>
      </c>
      <c r="C368" s="1">
        <v>0.11976495726495727</v>
      </c>
      <c r="D368" s="1">
        <v>4.2266666666666668E-2</v>
      </c>
    </row>
    <row r="369" spans="1:4" x14ac:dyDescent="0.3">
      <c r="A369" s="2">
        <v>44942.291666666664</v>
      </c>
      <c r="B369">
        <v>0.52952745599999995</v>
      </c>
      <c r="C369" s="1">
        <v>0.5136039886039887</v>
      </c>
      <c r="D369" s="1">
        <v>5.4150000000000004E-2</v>
      </c>
    </row>
    <row r="370" spans="1:4" x14ac:dyDescent="0.3">
      <c r="A370" s="2">
        <v>44942.333333333336</v>
      </c>
      <c r="B370">
        <v>0.82354114899999997</v>
      </c>
      <c r="C370" s="1">
        <v>0.7301282051282052</v>
      </c>
      <c r="D370" s="1">
        <v>4.9133333333333334E-2</v>
      </c>
    </row>
    <row r="371" spans="1:4" x14ac:dyDescent="0.3">
      <c r="A371" s="2">
        <v>44942.375</v>
      </c>
      <c r="B371">
        <v>0.85518461599999995</v>
      </c>
      <c r="C371" s="1">
        <v>0.85751424501424511</v>
      </c>
      <c r="D371" s="1">
        <v>3.2266666666666666E-2</v>
      </c>
    </row>
    <row r="372" spans="1:4" x14ac:dyDescent="0.3">
      <c r="A372" s="2">
        <v>44942.416666666664</v>
      </c>
      <c r="B372">
        <v>0.94909468600000002</v>
      </c>
      <c r="C372" s="1">
        <v>0.80053418803418808</v>
      </c>
      <c r="D372" s="1">
        <v>4.2466666666666673E-2</v>
      </c>
    </row>
    <row r="373" spans="1:4" x14ac:dyDescent="0.3">
      <c r="A373" s="2">
        <v>44942.458333333336</v>
      </c>
      <c r="B373">
        <v>0.94915261399999995</v>
      </c>
      <c r="C373" s="1">
        <v>0.7113960113960115</v>
      </c>
      <c r="D373" s="1">
        <v>6.7833333333333329E-2</v>
      </c>
    </row>
    <row r="374" spans="1:4" x14ac:dyDescent="0.3">
      <c r="A374" s="2">
        <v>44942.5</v>
      </c>
      <c r="B374">
        <v>0.70632932199999998</v>
      </c>
      <c r="C374" s="1">
        <v>0.67307692307692302</v>
      </c>
      <c r="D374" s="1">
        <v>8.7833333333333333E-2</v>
      </c>
    </row>
    <row r="375" spans="1:4" x14ac:dyDescent="0.3">
      <c r="A375" s="2">
        <v>44942.541666666664</v>
      </c>
      <c r="B375">
        <v>0.469782062</v>
      </c>
      <c r="C375" s="1">
        <v>0.7687321937321937</v>
      </c>
      <c r="D375" s="1">
        <v>6.621666666666666E-2</v>
      </c>
    </row>
    <row r="376" spans="1:4" x14ac:dyDescent="0.3">
      <c r="A376" s="2">
        <v>44942.583333333336</v>
      </c>
      <c r="B376">
        <v>0</v>
      </c>
      <c r="C376" s="1">
        <v>0.84123931623931636</v>
      </c>
      <c r="D376" s="1">
        <v>5.0833333333333329E-3</v>
      </c>
    </row>
    <row r="377" spans="1:4" x14ac:dyDescent="0.3">
      <c r="A377" s="2">
        <v>44942.625</v>
      </c>
      <c r="B377">
        <v>0</v>
      </c>
      <c r="C377" s="1">
        <v>0.67599715099715108</v>
      </c>
      <c r="D377" s="1">
        <v>0</v>
      </c>
    </row>
    <row r="378" spans="1:4" x14ac:dyDescent="0.3">
      <c r="A378" s="2">
        <v>44942.666666666664</v>
      </c>
      <c r="B378">
        <v>0</v>
      </c>
      <c r="C378" s="1">
        <v>0.3073931623931625</v>
      </c>
      <c r="D378" s="1">
        <v>0</v>
      </c>
    </row>
    <row r="379" spans="1:4" x14ac:dyDescent="0.3">
      <c r="A379" s="2">
        <v>44942.708333333336</v>
      </c>
      <c r="B379">
        <v>0</v>
      </c>
      <c r="C379" s="1">
        <v>3.7336182336182334E-2</v>
      </c>
      <c r="D379" s="1">
        <v>0</v>
      </c>
    </row>
    <row r="380" spans="1:4" x14ac:dyDescent="0.3">
      <c r="A380" s="2">
        <v>44942.75</v>
      </c>
      <c r="B380">
        <v>0</v>
      </c>
      <c r="C380" s="1">
        <v>0</v>
      </c>
      <c r="D380" s="1">
        <v>0</v>
      </c>
    </row>
    <row r="381" spans="1:4" x14ac:dyDescent="0.3">
      <c r="A381" s="2">
        <v>44942.791666666664</v>
      </c>
      <c r="B381">
        <v>0</v>
      </c>
      <c r="C381" s="1">
        <v>0</v>
      </c>
      <c r="D381" s="1">
        <v>0</v>
      </c>
    </row>
    <row r="382" spans="1:4" x14ac:dyDescent="0.3">
      <c r="A382" s="2">
        <v>44942.833333333336</v>
      </c>
      <c r="B382">
        <v>0</v>
      </c>
      <c r="C382" s="1">
        <v>0</v>
      </c>
      <c r="D382" s="1">
        <v>2.3616666666666664E-2</v>
      </c>
    </row>
    <row r="383" spans="1:4" x14ac:dyDescent="0.3">
      <c r="A383" s="2">
        <v>44942.875</v>
      </c>
      <c r="B383">
        <v>0</v>
      </c>
      <c r="C383" s="1">
        <v>0</v>
      </c>
      <c r="D383" s="1">
        <v>5.3066666666666658E-2</v>
      </c>
    </row>
    <row r="384" spans="1:4" x14ac:dyDescent="0.3">
      <c r="A384" s="2">
        <v>44942.916666666664</v>
      </c>
      <c r="B384">
        <v>0</v>
      </c>
      <c r="C384" s="1">
        <v>0</v>
      </c>
      <c r="D384" s="1">
        <v>8.0799999999999997E-2</v>
      </c>
    </row>
    <row r="385" spans="1:4" x14ac:dyDescent="0.3">
      <c r="A385" s="2">
        <v>44942.958333333336</v>
      </c>
      <c r="B385">
        <v>0</v>
      </c>
      <c r="C385" s="1">
        <v>0</v>
      </c>
      <c r="D385" s="1">
        <v>8.9149999999999993E-2</v>
      </c>
    </row>
    <row r="386" spans="1:4" x14ac:dyDescent="0.3">
      <c r="A386" s="2">
        <v>44943</v>
      </c>
      <c r="B386">
        <v>0</v>
      </c>
      <c r="C386" s="1">
        <v>0</v>
      </c>
      <c r="D386" s="1">
        <v>0.15823333333333334</v>
      </c>
    </row>
    <row r="387" spans="1:4" x14ac:dyDescent="0.3">
      <c r="A387" s="2">
        <v>44943.041666666664</v>
      </c>
      <c r="B387">
        <v>0</v>
      </c>
      <c r="C387" s="1">
        <v>0</v>
      </c>
      <c r="D387" s="1">
        <v>9.2316666666666658E-2</v>
      </c>
    </row>
    <row r="388" spans="1:4" x14ac:dyDescent="0.3">
      <c r="A388" s="2">
        <v>44943.083333333336</v>
      </c>
      <c r="B388">
        <v>0</v>
      </c>
      <c r="C388" s="1">
        <v>0</v>
      </c>
      <c r="D388" s="1">
        <v>7.6500000000000005E-3</v>
      </c>
    </row>
    <row r="389" spans="1:4" x14ac:dyDescent="0.3">
      <c r="A389" s="2">
        <v>44943.125</v>
      </c>
      <c r="B389">
        <v>0</v>
      </c>
      <c r="C389" s="1">
        <v>0</v>
      </c>
      <c r="D389" s="1">
        <v>0</v>
      </c>
    </row>
    <row r="390" spans="1:4" x14ac:dyDescent="0.3">
      <c r="A390" s="2">
        <v>44943.166666666664</v>
      </c>
      <c r="B390">
        <v>0</v>
      </c>
      <c r="C390" s="1">
        <v>0</v>
      </c>
      <c r="D390" s="1">
        <v>0</v>
      </c>
    </row>
    <row r="391" spans="1:4" x14ac:dyDescent="0.3">
      <c r="A391" s="2">
        <v>44943.208333333336</v>
      </c>
      <c r="B391">
        <v>0</v>
      </c>
      <c r="C391" s="1">
        <v>2.8041666666666666E-2</v>
      </c>
      <c r="D391" s="1">
        <v>0</v>
      </c>
    </row>
    <row r="392" spans="1:4" x14ac:dyDescent="0.3">
      <c r="A392" s="2">
        <v>44943.25</v>
      </c>
      <c r="B392">
        <v>0</v>
      </c>
      <c r="C392" s="1">
        <v>0.18261396011396017</v>
      </c>
      <c r="D392" s="1">
        <v>0</v>
      </c>
    </row>
    <row r="393" spans="1:4" x14ac:dyDescent="0.3">
      <c r="A393" s="2">
        <v>44943.291666666664</v>
      </c>
      <c r="B393">
        <v>0.17252173700000001</v>
      </c>
      <c r="C393" s="1">
        <v>0.36823361823361828</v>
      </c>
      <c r="D393" s="1">
        <v>2.5316666666666668E-2</v>
      </c>
    </row>
    <row r="394" spans="1:4" x14ac:dyDescent="0.3">
      <c r="A394" s="2">
        <v>44943.333333333336</v>
      </c>
      <c r="B394">
        <v>0</v>
      </c>
      <c r="C394" s="1">
        <v>0.73151709401709408</v>
      </c>
      <c r="D394" s="1">
        <v>8.4066666666666665E-2</v>
      </c>
    </row>
    <row r="395" spans="1:4" x14ac:dyDescent="0.3">
      <c r="A395" s="2">
        <v>44943.375</v>
      </c>
      <c r="B395">
        <v>0.295231509</v>
      </c>
      <c r="C395" s="1">
        <v>0.88044871794871793</v>
      </c>
      <c r="D395" s="1">
        <v>0.11728333333333334</v>
      </c>
    </row>
    <row r="396" spans="1:4" x14ac:dyDescent="0.3">
      <c r="A396" s="2">
        <v>44943.416666666664</v>
      </c>
      <c r="B396">
        <v>0.80279614700000002</v>
      </c>
      <c r="C396" s="1">
        <v>0.9006054131054132</v>
      </c>
      <c r="D396" s="1">
        <v>0.20815</v>
      </c>
    </row>
    <row r="397" spans="1:4" x14ac:dyDescent="0.3">
      <c r="A397" s="2">
        <v>44943.458333333336</v>
      </c>
      <c r="B397">
        <v>0.94941197600000005</v>
      </c>
      <c r="C397" s="1">
        <v>0.9006054131054132</v>
      </c>
      <c r="D397" s="1">
        <v>0.21966666666666668</v>
      </c>
    </row>
    <row r="398" spans="1:4" x14ac:dyDescent="0.3">
      <c r="A398" s="2">
        <v>44943.5</v>
      </c>
      <c r="B398">
        <v>0.53177481999999998</v>
      </c>
      <c r="C398" s="1">
        <v>0.89953703703703713</v>
      </c>
      <c r="D398" s="1">
        <v>8.6733333333333315E-2</v>
      </c>
    </row>
    <row r="399" spans="1:4" x14ac:dyDescent="0.3">
      <c r="A399" s="2">
        <v>44943.541666666664</v>
      </c>
      <c r="B399">
        <v>0.45391622300000001</v>
      </c>
      <c r="C399" s="1">
        <v>0.85933048433048431</v>
      </c>
      <c r="D399" s="1">
        <v>3.8300000000000001E-2</v>
      </c>
    </row>
    <row r="400" spans="1:4" x14ac:dyDescent="0.3">
      <c r="A400" s="2">
        <v>44943.583333333336</v>
      </c>
      <c r="B400">
        <v>0</v>
      </c>
      <c r="C400" s="1">
        <v>0.75651709401709399</v>
      </c>
      <c r="D400" s="1">
        <v>4.9583333333333333E-2</v>
      </c>
    </row>
    <row r="401" spans="1:4" x14ac:dyDescent="0.3">
      <c r="A401" s="2">
        <v>44943.625</v>
      </c>
      <c r="B401">
        <v>4.4004891999999997E-2</v>
      </c>
      <c r="C401" s="1">
        <v>0.63678774928774939</v>
      </c>
      <c r="D401" s="1">
        <v>9.8683333333333345E-2</v>
      </c>
    </row>
    <row r="402" spans="1:4" x14ac:dyDescent="0.3">
      <c r="A402" s="2">
        <v>44943.666666666664</v>
      </c>
      <c r="B402">
        <v>0</v>
      </c>
      <c r="C402" s="1">
        <v>0.38653846153846155</v>
      </c>
      <c r="D402" s="1">
        <v>9.1483333333333319E-2</v>
      </c>
    </row>
    <row r="403" spans="1:4" x14ac:dyDescent="0.3">
      <c r="A403" s="2">
        <v>44943.708333333336</v>
      </c>
      <c r="B403">
        <v>0</v>
      </c>
      <c r="C403" s="1">
        <v>0.11248931623931624</v>
      </c>
      <c r="D403" s="1">
        <v>8.2966666666666675E-2</v>
      </c>
    </row>
    <row r="404" spans="1:4" x14ac:dyDescent="0.3">
      <c r="A404" s="2">
        <v>44943.75</v>
      </c>
      <c r="B404">
        <v>0</v>
      </c>
      <c r="C404" s="1">
        <v>0</v>
      </c>
      <c r="D404" s="1">
        <v>5.1866666666666665E-2</v>
      </c>
    </row>
    <row r="405" spans="1:4" x14ac:dyDescent="0.3">
      <c r="A405" s="2">
        <v>44943.791666666664</v>
      </c>
      <c r="B405">
        <v>0</v>
      </c>
      <c r="C405" s="1">
        <v>0</v>
      </c>
      <c r="D405" s="1">
        <v>3.5016666666666661E-2</v>
      </c>
    </row>
    <row r="406" spans="1:4" x14ac:dyDescent="0.3">
      <c r="A406" s="2">
        <v>44943.833333333336</v>
      </c>
      <c r="B406">
        <v>0</v>
      </c>
      <c r="C406" s="1">
        <v>0</v>
      </c>
      <c r="D406" s="1">
        <v>3.6966666666666669E-2</v>
      </c>
    </row>
    <row r="407" spans="1:4" x14ac:dyDescent="0.3">
      <c r="A407" s="2">
        <v>44943.875</v>
      </c>
      <c r="B407">
        <v>0</v>
      </c>
      <c r="C407" s="1">
        <v>0</v>
      </c>
      <c r="D407" s="1">
        <v>0.10378333333333334</v>
      </c>
    </row>
    <row r="408" spans="1:4" x14ac:dyDescent="0.3">
      <c r="A408" s="2">
        <v>44943.916666666664</v>
      </c>
      <c r="B408">
        <v>0</v>
      </c>
      <c r="C408" s="1">
        <v>0</v>
      </c>
      <c r="D408" s="1">
        <v>0.18233333333333335</v>
      </c>
    </row>
    <row r="409" spans="1:4" x14ac:dyDescent="0.3">
      <c r="A409" s="2">
        <v>44943.958333333336</v>
      </c>
      <c r="B409">
        <v>0</v>
      </c>
      <c r="C409" s="1">
        <v>0</v>
      </c>
      <c r="D409" s="1">
        <v>0.17654999999999998</v>
      </c>
    </row>
    <row r="410" spans="1:4" x14ac:dyDescent="0.3">
      <c r="A410" s="2">
        <v>44944</v>
      </c>
      <c r="B410">
        <v>0</v>
      </c>
      <c r="C410" s="1">
        <v>0</v>
      </c>
      <c r="D410" s="1">
        <v>9.1266666666666663E-2</v>
      </c>
    </row>
    <row r="411" spans="1:4" x14ac:dyDescent="0.3">
      <c r="A411" s="2">
        <v>44944.041666666664</v>
      </c>
      <c r="B411">
        <v>0</v>
      </c>
      <c r="C411" s="1">
        <v>0</v>
      </c>
      <c r="D411" s="1">
        <v>4.6050000000000008E-2</v>
      </c>
    </row>
    <row r="412" spans="1:4" x14ac:dyDescent="0.3">
      <c r="A412" s="2">
        <v>44944.083333333336</v>
      </c>
      <c r="B412">
        <v>0</v>
      </c>
      <c r="C412" s="1">
        <v>0</v>
      </c>
      <c r="D412" s="1">
        <v>1.6416666666666666E-2</v>
      </c>
    </row>
    <row r="413" spans="1:4" x14ac:dyDescent="0.3">
      <c r="A413" s="2">
        <v>44944.125</v>
      </c>
      <c r="B413">
        <v>0</v>
      </c>
      <c r="C413" s="1">
        <v>0</v>
      </c>
      <c r="D413" s="1">
        <v>1.2833333333333334E-3</v>
      </c>
    </row>
    <row r="414" spans="1:4" x14ac:dyDescent="0.3">
      <c r="A414" s="2">
        <v>44944.166666666664</v>
      </c>
      <c r="B414">
        <v>0</v>
      </c>
      <c r="C414" s="1">
        <v>0</v>
      </c>
      <c r="D414" s="1">
        <v>0</v>
      </c>
    </row>
    <row r="415" spans="1:4" x14ac:dyDescent="0.3">
      <c r="A415" s="2">
        <v>44944.208333333336</v>
      </c>
      <c r="B415">
        <v>0</v>
      </c>
      <c r="C415" s="1">
        <v>3.2471866096866094E-2</v>
      </c>
      <c r="D415" s="1">
        <v>0</v>
      </c>
    </row>
    <row r="416" spans="1:4" x14ac:dyDescent="0.3">
      <c r="A416" s="2">
        <v>44944.25</v>
      </c>
      <c r="B416">
        <v>0.10661050800000001</v>
      </c>
      <c r="C416" s="1">
        <v>0.27295584045584048</v>
      </c>
      <c r="D416" s="1">
        <v>0</v>
      </c>
    </row>
    <row r="417" spans="1:4" x14ac:dyDescent="0.3">
      <c r="A417" s="2">
        <v>44944.291666666664</v>
      </c>
      <c r="B417">
        <v>0.66646395199999997</v>
      </c>
      <c r="C417" s="1">
        <v>0.65163817663817669</v>
      </c>
      <c r="D417" s="1">
        <v>7.4666666666666666E-3</v>
      </c>
    </row>
    <row r="418" spans="1:4" x14ac:dyDescent="0.3">
      <c r="A418" s="2">
        <v>44944.333333333336</v>
      </c>
      <c r="B418">
        <v>0.85223026000000002</v>
      </c>
      <c r="C418" s="1">
        <v>0.8085113960113961</v>
      </c>
      <c r="D418" s="1">
        <v>0</v>
      </c>
    </row>
    <row r="419" spans="1:4" x14ac:dyDescent="0.3">
      <c r="A419" s="2">
        <v>44944.375</v>
      </c>
      <c r="B419">
        <v>0.94157582399999995</v>
      </c>
      <c r="C419" s="1">
        <v>0.8145655270655271</v>
      </c>
      <c r="D419" s="1">
        <v>0</v>
      </c>
    </row>
    <row r="420" spans="1:4" x14ac:dyDescent="0.3">
      <c r="A420" s="2">
        <v>44944.416666666664</v>
      </c>
      <c r="B420">
        <v>0.95259278000000003</v>
      </c>
      <c r="C420" s="1">
        <v>0.83066239316239321</v>
      </c>
      <c r="D420" s="1">
        <v>0</v>
      </c>
    </row>
    <row r="421" spans="1:4" x14ac:dyDescent="0.3">
      <c r="A421" s="2">
        <v>44944.458333333336</v>
      </c>
      <c r="B421">
        <v>0.95265465800000004</v>
      </c>
      <c r="C421" s="1">
        <v>0.84205840455840464</v>
      </c>
      <c r="D421" s="1">
        <v>0</v>
      </c>
    </row>
    <row r="422" spans="1:4" x14ac:dyDescent="0.3">
      <c r="A422" s="2">
        <v>44944.5</v>
      </c>
      <c r="B422">
        <v>0.95273101800000004</v>
      </c>
      <c r="C422" s="1">
        <v>0.73076923076923084</v>
      </c>
      <c r="D422" s="1">
        <v>1.1933333333333331E-2</v>
      </c>
    </row>
    <row r="423" spans="1:4" x14ac:dyDescent="0.3">
      <c r="A423" s="2">
        <v>44944.541666666664</v>
      </c>
      <c r="B423">
        <v>0.74444498800000003</v>
      </c>
      <c r="C423" s="1">
        <v>0.61869658119658122</v>
      </c>
      <c r="D423" s="1">
        <v>2.9266666666666667E-2</v>
      </c>
    </row>
    <row r="424" spans="1:4" x14ac:dyDescent="0.3">
      <c r="A424" s="2">
        <v>44944.583333333336</v>
      </c>
      <c r="B424">
        <v>0.94472239700000005</v>
      </c>
      <c r="C424" s="1">
        <v>0.26029202279202285</v>
      </c>
      <c r="D424" s="1">
        <v>4.4333333333333336E-2</v>
      </c>
    </row>
    <row r="425" spans="1:4" x14ac:dyDescent="0.3">
      <c r="A425" s="2">
        <v>44944.625</v>
      </c>
      <c r="B425">
        <v>0</v>
      </c>
      <c r="C425" s="1">
        <v>0.420940170940171</v>
      </c>
      <c r="D425" s="1">
        <v>6.6133333333333336E-2</v>
      </c>
    </row>
    <row r="426" spans="1:4" x14ac:dyDescent="0.3">
      <c r="A426" s="2">
        <v>44944.666666666664</v>
      </c>
      <c r="B426">
        <v>0.15975112599999999</v>
      </c>
      <c r="C426" s="1">
        <v>8.6898148148148155E-2</v>
      </c>
      <c r="D426" s="1">
        <v>9.5733333333333337E-2</v>
      </c>
    </row>
    <row r="427" spans="1:4" x14ac:dyDescent="0.3">
      <c r="A427" s="2">
        <v>44944.708333333336</v>
      </c>
      <c r="B427">
        <v>0</v>
      </c>
      <c r="C427" s="1">
        <v>3.5246438746438756E-2</v>
      </c>
      <c r="D427" s="1">
        <v>6.6750000000000004E-2</v>
      </c>
    </row>
    <row r="428" spans="1:4" x14ac:dyDescent="0.3">
      <c r="A428" s="2">
        <v>44944.75</v>
      </c>
      <c r="B428">
        <v>0</v>
      </c>
      <c r="C428" s="1">
        <v>0</v>
      </c>
      <c r="D428" s="1">
        <v>3.5966666666666668E-2</v>
      </c>
    </row>
    <row r="429" spans="1:4" x14ac:dyDescent="0.3">
      <c r="A429" s="2">
        <v>44944.791666666664</v>
      </c>
      <c r="B429">
        <v>0</v>
      </c>
      <c r="C429" s="1">
        <v>0</v>
      </c>
      <c r="D429" s="1">
        <v>1.8166666666666668E-2</v>
      </c>
    </row>
    <row r="430" spans="1:4" x14ac:dyDescent="0.3">
      <c r="A430" s="2">
        <v>44944.833333333336</v>
      </c>
      <c r="B430">
        <v>0</v>
      </c>
      <c r="C430" s="1">
        <v>0</v>
      </c>
      <c r="D430" s="1">
        <v>0.10291666666666668</v>
      </c>
    </row>
    <row r="431" spans="1:4" x14ac:dyDescent="0.3">
      <c r="A431" s="2">
        <v>44944.875</v>
      </c>
      <c r="B431">
        <v>0</v>
      </c>
      <c r="C431" s="1">
        <v>0</v>
      </c>
      <c r="D431" s="1">
        <v>0.10288333333333333</v>
      </c>
    </row>
    <row r="432" spans="1:4" x14ac:dyDescent="0.3">
      <c r="A432" s="2">
        <v>44944.916666666664</v>
      </c>
      <c r="B432">
        <v>0</v>
      </c>
      <c r="C432" s="1">
        <v>0</v>
      </c>
      <c r="D432" s="1">
        <v>0.16418333333333332</v>
      </c>
    </row>
    <row r="433" spans="1:4" x14ac:dyDescent="0.3">
      <c r="A433" s="2">
        <v>44944.958333333336</v>
      </c>
      <c r="B433">
        <v>0</v>
      </c>
      <c r="C433" s="1">
        <v>0</v>
      </c>
      <c r="D433" s="1">
        <v>0.17506666666666668</v>
      </c>
    </row>
    <row r="434" spans="1:4" x14ac:dyDescent="0.3">
      <c r="A434" s="2">
        <v>44945</v>
      </c>
      <c r="B434">
        <v>0</v>
      </c>
      <c r="C434" s="1">
        <v>0</v>
      </c>
      <c r="D434" s="1">
        <v>0.18028333333333335</v>
      </c>
    </row>
    <row r="435" spans="1:4" x14ac:dyDescent="0.3">
      <c r="A435" s="2">
        <v>44945.041666666664</v>
      </c>
      <c r="B435">
        <v>0</v>
      </c>
      <c r="C435" s="1">
        <v>0</v>
      </c>
      <c r="D435" s="1">
        <v>0.16144999999999998</v>
      </c>
    </row>
    <row r="436" spans="1:4" x14ac:dyDescent="0.3">
      <c r="A436" s="2">
        <v>44945.083333333336</v>
      </c>
      <c r="B436">
        <v>0</v>
      </c>
      <c r="C436" s="1">
        <v>0</v>
      </c>
      <c r="D436" s="1">
        <v>0.17731666666666668</v>
      </c>
    </row>
    <row r="437" spans="1:4" x14ac:dyDescent="0.3">
      <c r="A437" s="2">
        <v>44945.125</v>
      </c>
      <c r="B437">
        <v>0</v>
      </c>
      <c r="C437" s="1">
        <v>0</v>
      </c>
      <c r="D437" s="1">
        <v>0.13339999999999999</v>
      </c>
    </row>
    <row r="438" spans="1:4" x14ac:dyDescent="0.3">
      <c r="A438" s="2">
        <v>44945.166666666664</v>
      </c>
      <c r="B438">
        <v>0</v>
      </c>
      <c r="C438" s="1">
        <v>0</v>
      </c>
      <c r="D438" s="1">
        <v>0.11508333333333333</v>
      </c>
    </row>
    <row r="439" spans="1:4" x14ac:dyDescent="0.3">
      <c r="A439" s="2">
        <v>44945.208333333336</v>
      </c>
      <c r="B439">
        <v>0</v>
      </c>
      <c r="C439" s="1">
        <v>9.31588319088319E-3</v>
      </c>
      <c r="D439" s="1">
        <v>0.11113333333333332</v>
      </c>
    </row>
    <row r="440" spans="1:4" x14ac:dyDescent="0.3">
      <c r="A440" s="2">
        <v>44945.25</v>
      </c>
      <c r="B440">
        <v>5.4443089E-2</v>
      </c>
      <c r="C440" s="1">
        <v>9.4732905982905985E-2</v>
      </c>
      <c r="D440" s="1">
        <v>9.7366666666666657E-2</v>
      </c>
    </row>
    <row r="441" spans="1:4" x14ac:dyDescent="0.3">
      <c r="A441" s="2">
        <v>44945.291666666664</v>
      </c>
      <c r="B441">
        <v>0.60053731899999996</v>
      </c>
      <c r="C441" s="1">
        <v>0.33866809116809116</v>
      </c>
      <c r="D441" s="1">
        <v>0.11041666666666666</v>
      </c>
    </row>
    <row r="442" spans="1:4" x14ac:dyDescent="0.3">
      <c r="A442" s="2">
        <v>44945.333333333336</v>
      </c>
      <c r="B442">
        <v>0.78810731199999995</v>
      </c>
      <c r="C442" s="1">
        <v>0.43849715099715103</v>
      </c>
      <c r="D442" s="1">
        <v>0.10753333333333331</v>
      </c>
    </row>
    <row r="443" spans="1:4" x14ac:dyDescent="0.3">
      <c r="A443" s="2">
        <v>44945.375</v>
      </c>
      <c r="B443">
        <v>0.88379210100000005</v>
      </c>
      <c r="C443" s="1">
        <v>0.62510683760683761</v>
      </c>
      <c r="D443" s="1">
        <v>0.27179999999999999</v>
      </c>
    </row>
    <row r="444" spans="1:4" x14ac:dyDescent="0.3">
      <c r="A444" s="2">
        <v>44945.416666666664</v>
      </c>
      <c r="B444">
        <v>0.94214326000000004</v>
      </c>
      <c r="C444" s="1">
        <v>0.30414173789173787</v>
      </c>
      <c r="D444" s="1">
        <v>0.35358333333333336</v>
      </c>
    </row>
    <row r="445" spans="1:4" x14ac:dyDescent="0.3">
      <c r="A445" s="2">
        <v>44945.458333333336</v>
      </c>
      <c r="B445">
        <v>0.93133432100000002</v>
      </c>
      <c r="C445" s="1">
        <v>8.969729344729345E-2</v>
      </c>
      <c r="D445" s="1">
        <v>0.22948333333333334</v>
      </c>
    </row>
    <row r="446" spans="1:4" x14ac:dyDescent="0.3">
      <c r="A446" s="2">
        <v>44945.5</v>
      </c>
      <c r="B446">
        <v>0.92285173899999995</v>
      </c>
      <c r="C446" s="1">
        <v>3.3891025641025641E-2</v>
      </c>
      <c r="D446" s="1">
        <v>0.26668333333333333</v>
      </c>
    </row>
    <row r="447" spans="1:4" x14ac:dyDescent="0.3">
      <c r="A447" s="2">
        <v>44945.541666666664</v>
      </c>
      <c r="B447">
        <v>0.66870605000000005</v>
      </c>
      <c r="C447" s="1">
        <v>2.8409900284900286E-2</v>
      </c>
      <c r="D447" s="1">
        <v>0.25836666666666669</v>
      </c>
    </row>
    <row r="448" spans="1:4" x14ac:dyDescent="0.3">
      <c r="A448" s="2">
        <v>44945.583333333336</v>
      </c>
      <c r="B448">
        <v>0.68000079899999999</v>
      </c>
      <c r="C448" s="1">
        <v>2.5442307692307691E-2</v>
      </c>
      <c r="D448" s="1">
        <v>0.54596666666666671</v>
      </c>
    </row>
    <row r="449" spans="1:4" x14ac:dyDescent="0.3">
      <c r="A449" s="2">
        <v>44945.625</v>
      </c>
      <c r="B449">
        <v>0.496887354</v>
      </c>
      <c r="C449" s="1">
        <v>0.13134615384615383</v>
      </c>
      <c r="D449" s="1">
        <v>0.49393333333333334</v>
      </c>
    </row>
    <row r="450" spans="1:4" x14ac:dyDescent="0.3">
      <c r="A450" s="2">
        <v>44945.666666666664</v>
      </c>
      <c r="B450">
        <v>0</v>
      </c>
      <c r="C450" s="1">
        <v>8.142094017094019E-2</v>
      </c>
      <c r="D450" s="1">
        <v>0.13245000000000001</v>
      </c>
    </row>
    <row r="451" spans="1:4" x14ac:dyDescent="0.3">
      <c r="A451" s="2">
        <v>44945.708333333336</v>
      </c>
      <c r="B451">
        <v>0</v>
      </c>
      <c r="C451" s="1">
        <v>4.163105413105414E-2</v>
      </c>
      <c r="D451" s="1">
        <v>4.7116666666666668E-2</v>
      </c>
    </row>
    <row r="452" spans="1:4" x14ac:dyDescent="0.3">
      <c r="A452" s="2">
        <v>44945.75</v>
      </c>
      <c r="B452">
        <v>0</v>
      </c>
      <c r="C452" s="1">
        <v>0</v>
      </c>
      <c r="D452" s="1">
        <v>1.5E-3</v>
      </c>
    </row>
    <row r="453" spans="1:4" x14ac:dyDescent="0.3">
      <c r="A453" s="2">
        <v>44945.791666666664</v>
      </c>
      <c r="B453">
        <v>0</v>
      </c>
      <c r="C453" s="1">
        <v>0</v>
      </c>
      <c r="D453" s="1">
        <v>8.0216666666666658E-2</v>
      </c>
    </row>
    <row r="454" spans="1:4" x14ac:dyDescent="0.3">
      <c r="A454" s="2">
        <v>44945.833333333336</v>
      </c>
      <c r="B454">
        <v>0</v>
      </c>
      <c r="C454" s="1">
        <v>0</v>
      </c>
      <c r="D454" s="1">
        <v>0.15385000000000001</v>
      </c>
    </row>
    <row r="455" spans="1:4" x14ac:dyDescent="0.3">
      <c r="A455" s="2">
        <v>44945.875</v>
      </c>
      <c r="B455">
        <v>0</v>
      </c>
      <c r="C455" s="1">
        <v>0</v>
      </c>
      <c r="D455" s="1">
        <v>0.28898333333333331</v>
      </c>
    </row>
    <row r="456" spans="1:4" x14ac:dyDescent="0.3">
      <c r="A456" s="2">
        <v>44945.916666666664</v>
      </c>
      <c r="B456">
        <v>0</v>
      </c>
      <c r="C456" s="1">
        <v>0</v>
      </c>
      <c r="D456" s="1">
        <v>0.21289999999999998</v>
      </c>
    </row>
    <row r="457" spans="1:4" x14ac:dyDescent="0.3">
      <c r="A457" s="2">
        <v>44945.958333333336</v>
      </c>
      <c r="B457">
        <v>0</v>
      </c>
      <c r="C457" s="1">
        <v>0</v>
      </c>
      <c r="D457" s="1">
        <v>0.17983333333333332</v>
      </c>
    </row>
    <row r="458" spans="1:4" x14ac:dyDescent="0.3">
      <c r="A458" s="2">
        <v>44946</v>
      </c>
      <c r="B458">
        <v>0</v>
      </c>
      <c r="C458" s="1">
        <v>0</v>
      </c>
      <c r="D458" s="1">
        <v>0.17358333333333334</v>
      </c>
    </row>
    <row r="459" spans="1:4" x14ac:dyDescent="0.3">
      <c r="A459" s="2">
        <v>44946.041666666664</v>
      </c>
      <c r="B459">
        <v>0</v>
      </c>
      <c r="C459" s="1">
        <v>0</v>
      </c>
      <c r="D459" s="1">
        <v>0.18196666666666667</v>
      </c>
    </row>
    <row r="460" spans="1:4" x14ac:dyDescent="0.3">
      <c r="A460" s="2">
        <v>44946.083333333336</v>
      </c>
      <c r="B460">
        <v>0</v>
      </c>
      <c r="C460" s="1">
        <v>0</v>
      </c>
      <c r="D460" s="1">
        <v>0.17584999999999998</v>
      </c>
    </row>
    <row r="461" spans="1:4" x14ac:dyDescent="0.3">
      <c r="A461" s="2">
        <v>44946.125</v>
      </c>
      <c r="B461">
        <v>0</v>
      </c>
      <c r="C461" s="1">
        <v>0</v>
      </c>
      <c r="D461" s="1">
        <v>0.21006666666666671</v>
      </c>
    </row>
    <row r="462" spans="1:4" x14ac:dyDescent="0.3">
      <c r="A462" s="2">
        <v>44946.166666666664</v>
      </c>
      <c r="B462">
        <v>0</v>
      </c>
      <c r="C462" s="1">
        <v>0</v>
      </c>
      <c r="D462" s="1">
        <v>0.19873333333333335</v>
      </c>
    </row>
    <row r="463" spans="1:4" x14ac:dyDescent="0.3">
      <c r="A463" s="2">
        <v>44946.208333333336</v>
      </c>
      <c r="B463">
        <v>0</v>
      </c>
      <c r="C463" s="1">
        <v>2.9400997150997157E-2</v>
      </c>
      <c r="D463" s="1">
        <v>0.17663333333333331</v>
      </c>
    </row>
    <row r="464" spans="1:4" x14ac:dyDescent="0.3">
      <c r="A464" s="2">
        <v>44946.25</v>
      </c>
      <c r="B464">
        <v>5.3609707999999999E-2</v>
      </c>
      <c r="C464" s="1">
        <v>0.1614529914529915</v>
      </c>
      <c r="D464" s="1">
        <v>0.16300000000000001</v>
      </c>
    </row>
    <row r="465" spans="1:4" x14ac:dyDescent="0.3">
      <c r="A465" s="2">
        <v>44946.291666666664</v>
      </c>
      <c r="B465">
        <v>0.60495305399999999</v>
      </c>
      <c r="C465" s="1">
        <v>0.53557692307692317</v>
      </c>
      <c r="D465" s="1">
        <v>0.15366666666666667</v>
      </c>
    </row>
    <row r="466" spans="1:4" x14ac:dyDescent="0.3">
      <c r="A466" s="2">
        <v>44946.333333333336</v>
      </c>
      <c r="B466">
        <v>0.79628971900000001</v>
      </c>
      <c r="C466" s="1">
        <v>0.73386752136752131</v>
      </c>
      <c r="D466" s="1">
        <v>9.8783333333333334E-2</v>
      </c>
    </row>
    <row r="467" spans="1:4" x14ac:dyDescent="0.3">
      <c r="A467" s="2">
        <v>44946.375</v>
      </c>
      <c r="B467">
        <v>0.89196265900000005</v>
      </c>
      <c r="C467" s="1">
        <v>0.85024928774928776</v>
      </c>
      <c r="D467" s="1">
        <v>8.929999999999999E-2</v>
      </c>
    </row>
    <row r="468" spans="1:4" x14ac:dyDescent="0.3">
      <c r="A468" s="2">
        <v>44946.416666666664</v>
      </c>
      <c r="B468">
        <v>0.94991753400000001</v>
      </c>
      <c r="C468" s="1">
        <v>0.77439458689458684</v>
      </c>
      <c r="D468" s="1">
        <v>0.12529999999999999</v>
      </c>
    </row>
    <row r="469" spans="1:4" x14ac:dyDescent="0.3">
      <c r="A469" s="2">
        <v>44946.458333333336</v>
      </c>
      <c r="B469">
        <v>0.95083780799999995</v>
      </c>
      <c r="C469" s="1">
        <v>0.77952279202279195</v>
      </c>
      <c r="D469" s="1">
        <v>0.10995000000000001</v>
      </c>
    </row>
    <row r="470" spans="1:4" x14ac:dyDescent="0.3">
      <c r="A470" s="2">
        <v>44946.5</v>
      </c>
      <c r="B470">
        <v>0.95072590099999998</v>
      </c>
      <c r="C470" s="1">
        <v>0.52364672364672371</v>
      </c>
      <c r="D470" s="1">
        <v>0.12631666666666666</v>
      </c>
    </row>
    <row r="471" spans="1:4" x14ac:dyDescent="0.3">
      <c r="A471" s="2">
        <v>44946.541666666664</v>
      </c>
      <c r="B471">
        <v>0.84104346900000004</v>
      </c>
      <c r="C471" s="1">
        <v>0.54458689458689469</v>
      </c>
      <c r="D471" s="1">
        <v>9.0766666666666662E-2</v>
      </c>
    </row>
    <row r="472" spans="1:4" x14ac:dyDescent="0.3">
      <c r="A472" s="2">
        <v>44946.583333333336</v>
      </c>
      <c r="B472">
        <v>0.70939690200000005</v>
      </c>
      <c r="C472" s="1">
        <v>0.16638532763532765</v>
      </c>
      <c r="D472" s="1">
        <v>7.191666666666667E-2</v>
      </c>
    </row>
    <row r="473" spans="1:4" x14ac:dyDescent="0.3">
      <c r="A473" s="2">
        <v>44946.625</v>
      </c>
      <c r="B473">
        <v>0.23054112399999999</v>
      </c>
      <c r="C473" s="1">
        <v>0.37567663817663821</v>
      </c>
      <c r="D473" s="1">
        <v>5.1499999999999997E-2</v>
      </c>
    </row>
    <row r="474" spans="1:4" x14ac:dyDescent="0.3">
      <c r="A474" s="2">
        <v>44946.666666666664</v>
      </c>
      <c r="B474">
        <v>0</v>
      </c>
      <c r="C474" s="1">
        <v>0.37521367521367532</v>
      </c>
      <c r="D474" s="1">
        <v>0</v>
      </c>
    </row>
    <row r="475" spans="1:4" x14ac:dyDescent="0.3">
      <c r="A475" s="2">
        <v>44946.708333333336</v>
      </c>
      <c r="B475">
        <v>0</v>
      </c>
      <c r="C475" s="1">
        <v>0.17346153846153847</v>
      </c>
      <c r="D475" s="1">
        <v>1.2999999999999999E-3</v>
      </c>
    </row>
    <row r="476" spans="1:4" x14ac:dyDescent="0.3">
      <c r="A476" s="2">
        <v>44946.75</v>
      </c>
      <c r="B476">
        <v>0</v>
      </c>
      <c r="C476" s="1">
        <v>6.5733618233618256E-3</v>
      </c>
      <c r="D476" s="1">
        <v>0</v>
      </c>
    </row>
    <row r="477" spans="1:4" x14ac:dyDescent="0.3">
      <c r="A477" s="2">
        <v>44946.791666666664</v>
      </c>
      <c r="B477">
        <v>0</v>
      </c>
      <c r="C477" s="1">
        <v>0</v>
      </c>
      <c r="D477" s="1">
        <v>0.18473333333333333</v>
      </c>
    </row>
    <row r="478" spans="1:4" x14ac:dyDescent="0.3">
      <c r="A478" s="2">
        <v>44946.833333333336</v>
      </c>
      <c r="B478">
        <v>0</v>
      </c>
      <c r="C478" s="1">
        <v>0</v>
      </c>
      <c r="D478" s="1">
        <v>0.21266666666666667</v>
      </c>
    </row>
    <row r="479" spans="1:4" x14ac:dyDescent="0.3">
      <c r="A479" s="2">
        <v>44946.875</v>
      </c>
      <c r="B479">
        <v>0</v>
      </c>
      <c r="C479" s="1">
        <v>0</v>
      </c>
      <c r="D479" s="1">
        <v>0.25103333333333333</v>
      </c>
    </row>
    <row r="480" spans="1:4" x14ac:dyDescent="0.3">
      <c r="A480" s="2">
        <v>44946.916666666664</v>
      </c>
      <c r="B480">
        <v>0</v>
      </c>
      <c r="C480" s="1">
        <v>0</v>
      </c>
      <c r="D480" s="1">
        <v>0.27048333333333335</v>
      </c>
    </row>
    <row r="481" spans="1:4" x14ac:dyDescent="0.3">
      <c r="A481" s="2">
        <v>44946.958333333336</v>
      </c>
      <c r="B481">
        <v>0</v>
      </c>
      <c r="C481" s="1">
        <v>0</v>
      </c>
      <c r="D481" s="1">
        <v>0.26408333333333334</v>
      </c>
    </row>
    <row r="482" spans="1:4" x14ac:dyDescent="0.3">
      <c r="A482" s="2">
        <v>44947</v>
      </c>
      <c r="B482">
        <v>0</v>
      </c>
      <c r="C482" s="1">
        <v>0</v>
      </c>
      <c r="D482" s="1">
        <v>0.20865000000000003</v>
      </c>
    </row>
    <row r="483" spans="1:4" x14ac:dyDescent="0.3">
      <c r="A483" s="2">
        <v>44947.041666666664</v>
      </c>
      <c r="B483">
        <v>0</v>
      </c>
      <c r="C483" s="1">
        <v>0</v>
      </c>
      <c r="D483" s="1">
        <v>0.27568333333333334</v>
      </c>
    </row>
    <row r="484" spans="1:4" x14ac:dyDescent="0.3">
      <c r="A484" s="2">
        <v>44947.083333333336</v>
      </c>
      <c r="B484">
        <v>0</v>
      </c>
      <c r="C484" s="1">
        <v>0</v>
      </c>
      <c r="D484" s="1">
        <v>0.28896666666666665</v>
      </c>
    </row>
    <row r="485" spans="1:4" x14ac:dyDescent="0.3">
      <c r="A485" s="2">
        <v>44947.125</v>
      </c>
      <c r="B485">
        <v>0</v>
      </c>
      <c r="C485" s="1">
        <v>0</v>
      </c>
      <c r="D485" s="1">
        <v>0.26171666666666665</v>
      </c>
    </row>
    <row r="486" spans="1:4" x14ac:dyDescent="0.3">
      <c r="A486" s="2">
        <v>44947.166666666664</v>
      </c>
      <c r="B486">
        <v>0</v>
      </c>
      <c r="C486" s="1">
        <v>0</v>
      </c>
      <c r="D486" s="1">
        <v>0.26305000000000001</v>
      </c>
    </row>
    <row r="487" spans="1:4" x14ac:dyDescent="0.3">
      <c r="A487" s="2">
        <v>44947.208333333336</v>
      </c>
      <c r="B487">
        <v>0</v>
      </c>
      <c r="C487" s="1">
        <v>1.5917378917378919E-2</v>
      </c>
      <c r="D487" s="1">
        <v>0.19889999999999999</v>
      </c>
    </row>
    <row r="488" spans="1:4" x14ac:dyDescent="0.3">
      <c r="A488" s="2">
        <v>44947.25</v>
      </c>
      <c r="B488">
        <v>8.3826815999999998E-2</v>
      </c>
      <c r="C488" s="1">
        <v>7.472934472934474E-2</v>
      </c>
      <c r="D488" s="1">
        <v>0.14960000000000001</v>
      </c>
    </row>
    <row r="489" spans="1:4" x14ac:dyDescent="0.3">
      <c r="A489" s="2">
        <v>44947.291666666664</v>
      </c>
      <c r="B489">
        <v>0.64103858700000005</v>
      </c>
      <c r="C489" s="1">
        <v>0.46264245014245015</v>
      </c>
      <c r="D489" s="1">
        <v>9.7799999999999998E-2</v>
      </c>
    </row>
    <row r="490" spans="1:4" x14ac:dyDescent="0.3">
      <c r="A490" s="2">
        <v>44947.333333333336</v>
      </c>
      <c r="B490">
        <v>0.82556733100000002</v>
      </c>
      <c r="C490" s="1">
        <v>0.62243589743589756</v>
      </c>
      <c r="D490" s="1">
        <v>0.11918333333333335</v>
      </c>
    </row>
    <row r="491" spans="1:4" x14ac:dyDescent="0.3">
      <c r="A491" s="2">
        <v>44947.375</v>
      </c>
      <c r="B491">
        <v>0.92238699400000002</v>
      </c>
      <c r="C491" s="1">
        <v>0.52371794871794874</v>
      </c>
      <c r="D491" s="1">
        <v>0.27529999999999999</v>
      </c>
    </row>
    <row r="492" spans="1:4" x14ac:dyDescent="0.3">
      <c r="A492" s="2">
        <v>44947.416666666664</v>
      </c>
      <c r="B492">
        <v>0.94992280100000004</v>
      </c>
      <c r="C492" s="1">
        <v>0.27542378917378918</v>
      </c>
      <c r="D492" s="1">
        <v>0.22591666666666665</v>
      </c>
    </row>
    <row r="493" spans="1:4" x14ac:dyDescent="0.3">
      <c r="A493" s="2">
        <v>44947.458333333336</v>
      </c>
      <c r="B493">
        <v>0.94987803800000004</v>
      </c>
      <c r="C493" s="1">
        <v>0.38628917378917377</v>
      </c>
      <c r="D493" s="1">
        <v>0.1883</v>
      </c>
    </row>
    <row r="494" spans="1:4" x14ac:dyDescent="0.3">
      <c r="A494" s="2">
        <v>44947.5</v>
      </c>
      <c r="B494">
        <v>0.74210678100000005</v>
      </c>
      <c r="C494" s="1">
        <v>0.19011752136752136</v>
      </c>
      <c r="D494" s="1">
        <v>0.24058333333333334</v>
      </c>
    </row>
    <row r="495" spans="1:4" x14ac:dyDescent="0.3">
      <c r="A495" s="2">
        <v>44947.541666666664</v>
      </c>
      <c r="B495">
        <v>0.517294001</v>
      </c>
      <c r="C495" s="1">
        <v>4.1638176638176636E-2</v>
      </c>
      <c r="D495" s="1">
        <v>0.18371666666666667</v>
      </c>
    </row>
    <row r="496" spans="1:4" x14ac:dyDescent="0.3">
      <c r="A496" s="2">
        <v>44947.583333333336</v>
      </c>
      <c r="B496">
        <v>0.647301452</v>
      </c>
      <c r="C496" s="1">
        <v>2.0797720797720798E-2</v>
      </c>
      <c r="D496" s="1">
        <v>0.32353333333333334</v>
      </c>
    </row>
    <row r="497" spans="1:4" x14ac:dyDescent="0.3">
      <c r="A497" s="2">
        <v>44947.625</v>
      </c>
      <c r="B497">
        <v>0</v>
      </c>
      <c r="C497" s="1">
        <v>1.8718660968660969E-2</v>
      </c>
      <c r="D497" s="1">
        <v>0.17413333333333333</v>
      </c>
    </row>
    <row r="498" spans="1:4" x14ac:dyDescent="0.3">
      <c r="A498" s="2">
        <v>44947.666666666664</v>
      </c>
      <c r="B498">
        <v>0</v>
      </c>
      <c r="C498" s="1">
        <v>3.1399572649572653E-2</v>
      </c>
      <c r="D498" s="1">
        <v>5.1216666666666667E-2</v>
      </c>
    </row>
    <row r="499" spans="1:4" x14ac:dyDescent="0.3">
      <c r="A499" s="2">
        <v>44947.708333333336</v>
      </c>
      <c r="B499">
        <v>0</v>
      </c>
      <c r="C499" s="1">
        <v>3.7624643874643877E-2</v>
      </c>
      <c r="D499" s="1">
        <v>6.3550000000000009E-2</v>
      </c>
    </row>
    <row r="500" spans="1:4" x14ac:dyDescent="0.3">
      <c r="A500" s="2">
        <v>44947.75</v>
      </c>
      <c r="B500">
        <v>0</v>
      </c>
      <c r="C500" s="1">
        <v>0</v>
      </c>
      <c r="D500" s="1">
        <v>8.1299999999999983E-2</v>
      </c>
    </row>
    <row r="501" spans="1:4" x14ac:dyDescent="0.3">
      <c r="A501" s="2">
        <v>44947.791666666664</v>
      </c>
      <c r="B501">
        <v>0</v>
      </c>
      <c r="C501" s="1">
        <v>0</v>
      </c>
      <c r="D501" s="1">
        <v>0.15408333333333332</v>
      </c>
    </row>
    <row r="502" spans="1:4" x14ac:dyDescent="0.3">
      <c r="A502" s="2">
        <v>44947.833333333336</v>
      </c>
      <c r="B502">
        <v>0</v>
      </c>
      <c r="C502" s="1">
        <v>0</v>
      </c>
      <c r="D502" s="1">
        <v>0.23623333333333332</v>
      </c>
    </row>
    <row r="503" spans="1:4" x14ac:dyDescent="0.3">
      <c r="A503" s="2">
        <v>44947.875</v>
      </c>
      <c r="B503">
        <v>0</v>
      </c>
      <c r="C503" s="1">
        <v>0</v>
      </c>
      <c r="D503" s="1">
        <v>0.21901666666666664</v>
      </c>
    </row>
    <row r="504" spans="1:4" x14ac:dyDescent="0.3">
      <c r="A504" s="2">
        <v>44947.916666666664</v>
      </c>
      <c r="B504">
        <v>0</v>
      </c>
      <c r="C504" s="1">
        <v>0</v>
      </c>
      <c r="D504" s="1">
        <v>0.23253333333333334</v>
      </c>
    </row>
    <row r="505" spans="1:4" x14ac:dyDescent="0.3">
      <c r="A505" s="2">
        <v>44947.958333333336</v>
      </c>
      <c r="B505">
        <v>0</v>
      </c>
      <c r="C505" s="1">
        <v>0</v>
      </c>
      <c r="D505" s="1">
        <v>0.19708333333333336</v>
      </c>
    </row>
    <row r="506" spans="1:4" x14ac:dyDescent="0.3">
      <c r="A506" s="2">
        <v>44948</v>
      </c>
      <c r="B506">
        <v>0</v>
      </c>
      <c r="C506" s="1">
        <v>0</v>
      </c>
      <c r="D506" s="1">
        <v>0.22318333333333332</v>
      </c>
    </row>
    <row r="507" spans="1:4" x14ac:dyDescent="0.3">
      <c r="A507" s="2">
        <v>44948.041666666664</v>
      </c>
      <c r="B507">
        <v>0</v>
      </c>
      <c r="C507" s="1">
        <v>0</v>
      </c>
      <c r="D507" s="1">
        <v>0.27096666666666663</v>
      </c>
    </row>
    <row r="508" spans="1:4" x14ac:dyDescent="0.3">
      <c r="A508" s="2">
        <v>44948.083333333336</v>
      </c>
      <c r="B508">
        <v>0</v>
      </c>
      <c r="C508" s="1">
        <v>0</v>
      </c>
      <c r="D508" s="1">
        <v>0.28136666666666671</v>
      </c>
    </row>
    <row r="509" spans="1:4" x14ac:dyDescent="0.3">
      <c r="A509" s="2">
        <v>44948.125</v>
      </c>
      <c r="B509">
        <v>0</v>
      </c>
      <c r="C509" s="1">
        <v>0</v>
      </c>
      <c r="D509" s="1">
        <v>0.3383666666666667</v>
      </c>
    </row>
    <row r="510" spans="1:4" x14ac:dyDescent="0.3">
      <c r="A510" s="2">
        <v>44948.166666666664</v>
      </c>
      <c r="B510">
        <v>0</v>
      </c>
      <c r="C510" s="1">
        <v>0</v>
      </c>
      <c r="D510" s="1">
        <v>0.29578333333333334</v>
      </c>
    </row>
    <row r="511" spans="1:4" x14ac:dyDescent="0.3">
      <c r="A511" s="2">
        <v>44948.208333333336</v>
      </c>
      <c r="B511">
        <v>0</v>
      </c>
      <c r="C511" s="1">
        <v>2.6231837606837612E-2</v>
      </c>
      <c r="D511" s="1">
        <v>0.22481666666666666</v>
      </c>
    </row>
    <row r="512" spans="1:4" x14ac:dyDescent="0.3">
      <c r="A512" s="2">
        <v>44948.25</v>
      </c>
      <c r="B512">
        <v>0</v>
      </c>
      <c r="C512" s="1">
        <v>0.23848646723646724</v>
      </c>
      <c r="D512" s="1">
        <v>0.17364999999999997</v>
      </c>
    </row>
    <row r="513" spans="1:4" x14ac:dyDescent="0.3">
      <c r="A513" s="2">
        <v>44948.291666666664</v>
      </c>
      <c r="B513">
        <v>0.30524524800000002</v>
      </c>
      <c r="C513" s="1">
        <v>0.41994301994301997</v>
      </c>
      <c r="D513" s="1">
        <v>0.13733333333333334</v>
      </c>
    </row>
    <row r="514" spans="1:4" x14ac:dyDescent="0.3">
      <c r="A514" s="2">
        <v>44948.333333333336</v>
      </c>
      <c r="B514">
        <v>0.78992811100000004</v>
      </c>
      <c r="C514" s="1">
        <v>0.57646011396011398</v>
      </c>
      <c r="D514" s="1">
        <v>5.8650000000000001E-2</v>
      </c>
    </row>
    <row r="515" spans="1:4" x14ac:dyDescent="0.3">
      <c r="A515" s="2">
        <v>44948.375</v>
      </c>
      <c r="B515">
        <v>0.90167227299999997</v>
      </c>
      <c r="C515" s="1">
        <v>0.43685897435897447</v>
      </c>
      <c r="D515" s="1">
        <v>0.11441666666666667</v>
      </c>
    </row>
    <row r="516" spans="1:4" x14ac:dyDescent="0.3">
      <c r="A516" s="2">
        <v>44948.416666666664</v>
      </c>
      <c r="B516">
        <v>0.94883269100000001</v>
      </c>
      <c r="C516" s="1">
        <v>0.58461538461538465</v>
      </c>
      <c r="D516" s="1">
        <v>0.14451666666666665</v>
      </c>
    </row>
    <row r="517" spans="1:4" x14ac:dyDescent="0.3">
      <c r="A517" s="2">
        <v>44948.458333333336</v>
      </c>
      <c r="B517">
        <v>0.94893801499999997</v>
      </c>
      <c r="C517" s="1">
        <v>0.5080128205128206</v>
      </c>
      <c r="D517" s="1">
        <v>0.19788333333333333</v>
      </c>
    </row>
    <row r="518" spans="1:4" x14ac:dyDescent="0.3">
      <c r="A518" s="2">
        <v>44948.5</v>
      </c>
      <c r="B518">
        <v>0.94920922600000002</v>
      </c>
      <c r="C518" s="1">
        <v>0.59131054131054139</v>
      </c>
      <c r="D518" s="1">
        <v>0.22138333333333335</v>
      </c>
    </row>
    <row r="519" spans="1:4" x14ac:dyDescent="0.3">
      <c r="A519" s="2">
        <v>44948.541666666664</v>
      </c>
      <c r="B519">
        <v>0.488507464</v>
      </c>
      <c r="C519" s="1">
        <v>0.53447293447293454</v>
      </c>
      <c r="D519" s="1">
        <v>0.15548333333333333</v>
      </c>
    </row>
    <row r="520" spans="1:4" x14ac:dyDescent="0.3">
      <c r="A520" s="2">
        <v>44948.583333333336</v>
      </c>
      <c r="B520">
        <v>0</v>
      </c>
      <c r="C520" s="1">
        <v>0.11424857549857551</v>
      </c>
      <c r="D520" s="1">
        <v>0.14033333333333334</v>
      </c>
    </row>
    <row r="521" spans="1:4" x14ac:dyDescent="0.3">
      <c r="A521" s="2">
        <v>44948.625</v>
      </c>
      <c r="B521">
        <v>0</v>
      </c>
      <c r="C521" s="1">
        <v>4.1688034188034191E-2</v>
      </c>
      <c r="D521" s="1">
        <v>0.1003</v>
      </c>
    </row>
    <row r="522" spans="1:4" x14ac:dyDescent="0.3">
      <c r="A522" s="2">
        <v>44948.666666666664</v>
      </c>
      <c r="B522">
        <v>0</v>
      </c>
      <c r="C522" s="1">
        <v>8.9590455840455829E-2</v>
      </c>
      <c r="D522" s="1">
        <v>0.11435000000000001</v>
      </c>
    </row>
    <row r="523" spans="1:4" x14ac:dyDescent="0.3">
      <c r="A523" s="2">
        <v>44948.708333333336</v>
      </c>
      <c r="B523">
        <v>0</v>
      </c>
      <c r="C523" s="1">
        <v>6.872150997150997E-2</v>
      </c>
      <c r="D523" s="1">
        <v>7.1833333333333332E-2</v>
      </c>
    </row>
    <row r="524" spans="1:4" x14ac:dyDescent="0.3">
      <c r="A524" s="2">
        <v>44948.75</v>
      </c>
      <c r="B524">
        <v>0</v>
      </c>
      <c r="C524" s="1">
        <v>4.2973646723646723E-3</v>
      </c>
      <c r="D524" s="1">
        <v>0</v>
      </c>
    </row>
    <row r="525" spans="1:4" x14ac:dyDescent="0.3">
      <c r="A525" s="2">
        <v>44948.791666666664</v>
      </c>
      <c r="B525">
        <v>0</v>
      </c>
      <c r="C525" s="1">
        <v>0</v>
      </c>
      <c r="D525" s="1">
        <v>3.85E-2</v>
      </c>
    </row>
    <row r="526" spans="1:4" x14ac:dyDescent="0.3">
      <c r="A526" s="2">
        <v>44948.833333333336</v>
      </c>
      <c r="B526">
        <v>0</v>
      </c>
      <c r="C526" s="1">
        <v>0</v>
      </c>
      <c r="D526" s="1">
        <v>0.10223333333333333</v>
      </c>
    </row>
    <row r="527" spans="1:4" x14ac:dyDescent="0.3">
      <c r="A527" s="2">
        <v>44948.875</v>
      </c>
      <c r="B527">
        <v>0</v>
      </c>
      <c r="C527" s="1">
        <v>0</v>
      </c>
      <c r="D527" s="1">
        <v>0.22731666666666669</v>
      </c>
    </row>
    <row r="528" spans="1:4" x14ac:dyDescent="0.3">
      <c r="A528" s="2">
        <v>44948.916666666664</v>
      </c>
      <c r="B528">
        <v>0</v>
      </c>
      <c r="C528" s="1">
        <v>0</v>
      </c>
      <c r="D528" s="1">
        <v>0.25066666666666665</v>
      </c>
    </row>
    <row r="529" spans="1:4" x14ac:dyDescent="0.3">
      <c r="A529" s="2">
        <v>44948.958333333336</v>
      </c>
      <c r="B529">
        <v>0</v>
      </c>
      <c r="C529" s="1">
        <v>0</v>
      </c>
      <c r="D529" s="1">
        <v>0.22033333333333335</v>
      </c>
    </row>
    <row r="530" spans="1:4" x14ac:dyDescent="0.3">
      <c r="A530" s="2">
        <v>44949</v>
      </c>
      <c r="B530">
        <v>0</v>
      </c>
      <c r="C530" s="1">
        <v>0</v>
      </c>
      <c r="D530" s="1">
        <v>0.26215000000000005</v>
      </c>
    </row>
    <row r="531" spans="1:4" x14ac:dyDescent="0.3">
      <c r="A531" s="2">
        <v>44949.041666666664</v>
      </c>
      <c r="B531">
        <v>0</v>
      </c>
      <c r="C531" s="1">
        <v>0</v>
      </c>
      <c r="D531" s="1">
        <v>0.31948333333333334</v>
      </c>
    </row>
    <row r="532" spans="1:4" x14ac:dyDescent="0.3">
      <c r="A532" s="2">
        <v>44949.083333333336</v>
      </c>
      <c r="B532">
        <v>0</v>
      </c>
      <c r="C532" s="1">
        <v>0</v>
      </c>
      <c r="D532" s="1">
        <v>0.28683333333333333</v>
      </c>
    </row>
    <row r="533" spans="1:4" x14ac:dyDescent="0.3">
      <c r="A533" s="2">
        <v>44949.125</v>
      </c>
      <c r="B533">
        <v>0</v>
      </c>
      <c r="C533" s="1">
        <v>0</v>
      </c>
      <c r="D533" s="1">
        <v>0.31588333333333335</v>
      </c>
    </row>
    <row r="534" spans="1:4" x14ac:dyDescent="0.3">
      <c r="A534" s="2">
        <v>44949.166666666664</v>
      </c>
      <c r="B534">
        <v>0</v>
      </c>
      <c r="C534" s="1">
        <v>0</v>
      </c>
      <c r="D534" s="1">
        <v>0.30558333333333332</v>
      </c>
    </row>
    <row r="535" spans="1:4" x14ac:dyDescent="0.3">
      <c r="A535" s="2">
        <v>44949.208333333336</v>
      </c>
      <c r="B535">
        <v>0</v>
      </c>
      <c r="C535" s="1">
        <v>2.7275997150997152E-2</v>
      </c>
      <c r="D535" s="1">
        <v>0.20971666666666666</v>
      </c>
    </row>
    <row r="536" spans="1:4" x14ac:dyDescent="0.3">
      <c r="A536" s="2">
        <v>44949.25</v>
      </c>
      <c r="B536">
        <v>0</v>
      </c>
      <c r="C536" s="1">
        <v>0.28481837606837607</v>
      </c>
      <c r="D536" s="1">
        <v>0.15188333333333334</v>
      </c>
    </row>
    <row r="537" spans="1:4" x14ac:dyDescent="0.3">
      <c r="A537" s="2">
        <v>44949.291666666664</v>
      </c>
      <c r="B537">
        <v>0</v>
      </c>
      <c r="C537" s="1">
        <v>0.65124643874643884</v>
      </c>
      <c r="D537" s="1">
        <v>0.13535</v>
      </c>
    </row>
    <row r="538" spans="1:4" x14ac:dyDescent="0.3">
      <c r="A538" s="2">
        <v>44949.333333333336</v>
      </c>
      <c r="B538">
        <v>0</v>
      </c>
      <c r="C538" s="1">
        <v>0.75420227920227934</v>
      </c>
      <c r="D538" s="1">
        <v>9.3850000000000003E-2</v>
      </c>
    </row>
    <row r="539" spans="1:4" x14ac:dyDescent="0.3">
      <c r="A539" s="2">
        <v>44949.375</v>
      </c>
      <c r="B539">
        <v>0</v>
      </c>
      <c r="C539" s="1">
        <v>0.69843304843304854</v>
      </c>
      <c r="D539" s="1">
        <v>0.10306666666666665</v>
      </c>
    </row>
    <row r="540" spans="1:4" x14ac:dyDescent="0.3">
      <c r="A540" s="2">
        <v>44949.416666666664</v>
      </c>
      <c r="B540">
        <v>0</v>
      </c>
      <c r="C540" s="1">
        <v>0.76524216524216537</v>
      </c>
      <c r="D540" s="1">
        <v>0.10811666666666668</v>
      </c>
    </row>
    <row r="541" spans="1:4" x14ac:dyDescent="0.3">
      <c r="A541" s="2">
        <v>44949.458333333336</v>
      </c>
      <c r="B541">
        <v>0</v>
      </c>
      <c r="C541" s="1">
        <v>0.71538461538461551</v>
      </c>
      <c r="D541" s="1">
        <v>7.6549999999999993E-2</v>
      </c>
    </row>
    <row r="542" spans="1:4" x14ac:dyDescent="0.3">
      <c r="A542" s="2">
        <v>44949.5</v>
      </c>
      <c r="B542">
        <v>0</v>
      </c>
      <c r="C542" s="1">
        <v>0.68066239316239319</v>
      </c>
      <c r="D542" s="1">
        <v>2.6150000000000003E-2</v>
      </c>
    </row>
    <row r="543" spans="1:4" x14ac:dyDescent="0.3">
      <c r="A543" s="2">
        <v>44949.541666666664</v>
      </c>
      <c r="B543">
        <v>0.25368489399999999</v>
      </c>
      <c r="C543" s="1">
        <v>0.51741452991452996</v>
      </c>
      <c r="D543" s="1">
        <v>0</v>
      </c>
    </row>
    <row r="544" spans="1:4" x14ac:dyDescent="0.3">
      <c r="A544" s="2">
        <v>44949.583333333336</v>
      </c>
      <c r="B544">
        <v>0</v>
      </c>
      <c r="C544" s="1">
        <v>0.42393162393162398</v>
      </c>
      <c r="D544" s="1">
        <v>0</v>
      </c>
    </row>
    <row r="545" spans="1:4" x14ac:dyDescent="0.3">
      <c r="A545" s="2">
        <v>44949.625</v>
      </c>
      <c r="B545">
        <v>0</v>
      </c>
      <c r="C545" s="1">
        <v>0.2345049857549858</v>
      </c>
      <c r="D545" s="1">
        <v>0</v>
      </c>
    </row>
    <row r="546" spans="1:4" x14ac:dyDescent="0.3">
      <c r="A546" s="2">
        <v>44949.666666666664</v>
      </c>
      <c r="B546">
        <v>0</v>
      </c>
      <c r="C546" s="1">
        <v>5.7774216524216528E-2</v>
      </c>
      <c r="D546" s="1">
        <v>1.5033333333333334E-2</v>
      </c>
    </row>
    <row r="547" spans="1:4" x14ac:dyDescent="0.3">
      <c r="A547" s="2">
        <v>44949.708333333336</v>
      </c>
      <c r="B547">
        <v>0</v>
      </c>
      <c r="C547" s="1">
        <v>4.7809829059829063E-2</v>
      </c>
      <c r="D547" s="1">
        <v>9.6999999999999989E-2</v>
      </c>
    </row>
    <row r="548" spans="1:4" x14ac:dyDescent="0.3">
      <c r="A548" s="2">
        <v>44949.75</v>
      </c>
      <c r="B548">
        <v>0</v>
      </c>
      <c r="C548" s="1">
        <v>0</v>
      </c>
      <c r="D548" s="1">
        <v>0.22941666666666671</v>
      </c>
    </row>
    <row r="549" spans="1:4" x14ac:dyDescent="0.3">
      <c r="A549" s="2">
        <v>44949.791666666664</v>
      </c>
      <c r="B549">
        <v>0</v>
      </c>
      <c r="C549" s="1">
        <v>0</v>
      </c>
      <c r="D549" s="1">
        <v>0.16375000000000001</v>
      </c>
    </row>
    <row r="550" spans="1:4" x14ac:dyDescent="0.3">
      <c r="A550" s="2">
        <v>44949.833333333336</v>
      </c>
      <c r="B550">
        <v>0</v>
      </c>
      <c r="C550" s="1">
        <v>0</v>
      </c>
      <c r="D550" s="1">
        <v>0.25501666666666667</v>
      </c>
    </row>
    <row r="551" spans="1:4" x14ac:dyDescent="0.3">
      <c r="A551" s="2">
        <v>44949.875</v>
      </c>
      <c r="B551">
        <v>0</v>
      </c>
      <c r="C551" s="1">
        <v>0</v>
      </c>
      <c r="D551" s="1">
        <v>0.18479999999999999</v>
      </c>
    </row>
    <row r="552" spans="1:4" x14ac:dyDescent="0.3">
      <c r="A552" s="2">
        <v>44949.916666666664</v>
      </c>
      <c r="B552">
        <v>0</v>
      </c>
      <c r="C552" s="1">
        <v>0</v>
      </c>
      <c r="D552" s="1">
        <v>0.24286666666666668</v>
      </c>
    </row>
    <row r="553" spans="1:4" x14ac:dyDescent="0.3">
      <c r="A553" s="2">
        <v>44949.958333333336</v>
      </c>
      <c r="B553">
        <v>0</v>
      </c>
      <c r="C553" s="1">
        <v>0</v>
      </c>
      <c r="D553" s="1">
        <v>0.30134999999999995</v>
      </c>
    </row>
    <row r="554" spans="1:4" x14ac:dyDescent="0.3">
      <c r="A554" s="2">
        <v>44950</v>
      </c>
      <c r="B554">
        <v>0</v>
      </c>
      <c r="C554" s="1">
        <v>0</v>
      </c>
      <c r="D554" s="1">
        <v>0.25903333333333334</v>
      </c>
    </row>
    <row r="555" spans="1:4" x14ac:dyDescent="0.3">
      <c r="A555" s="2">
        <v>44950.041666666664</v>
      </c>
      <c r="B555">
        <v>0</v>
      </c>
      <c r="C555" s="1">
        <v>0</v>
      </c>
      <c r="D555" s="1">
        <v>0.22203333333333333</v>
      </c>
    </row>
    <row r="556" spans="1:4" x14ac:dyDescent="0.3">
      <c r="A556" s="2">
        <v>44950.083333333336</v>
      </c>
      <c r="B556">
        <v>0</v>
      </c>
      <c r="C556" s="1">
        <v>0</v>
      </c>
      <c r="D556" s="1">
        <v>0.18000000000000005</v>
      </c>
    </row>
    <row r="557" spans="1:4" x14ac:dyDescent="0.3">
      <c r="A557" s="2">
        <v>44950.125</v>
      </c>
      <c r="B557">
        <v>0</v>
      </c>
      <c r="C557" s="1">
        <v>0</v>
      </c>
      <c r="D557" s="1">
        <v>0.16631666666666667</v>
      </c>
    </row>
    <row r="558" spans="1:4" x14ac:dyDescent="0.3">
      <c r="A558" s="2">
        <v>44950.166666666664</v>
      </c>
      <c r="B558">
        <v>0</v>
      </c>
      <c r="C558" s="1">
        <v>0</v>
      </c>
      <c r="D558" s="1">
        <v>0.17469999999999999</v>
      </c>
    </row>
    <row r="559" spans="1:4" x14ac:dyDescent="0.3">
      <c r="A559" s="2">
        <v>44950.208333333336</v>
      </c>
      <c r="B559">
        <v>0</v>
      </c>
      <c r="C559" s="1">
        <v>5.9900284900284905E-3</v>
      </c>
      <c r="D559" s="1">
        <v>0.15683333333333332</v>
      </c>
    </row>
    <row r="560" spans="1:4" x14ac:dyDescent="0.3">
      <c r="A560" s="2">
        <v>44950.25</v>
      </c>
      <c r="B560">
        <v>0</v>
      </c>
      <c r="C560" s="1">
        <v>5.7724358974358979E-2</v>
      </c>
      <c r="D560" s="1">
        <v>0.12766666666666668</v>
      </c>
    </row>
    <row r="561" spans="1:4" x14ac:dyDescent="0.3">
      <c r="A561" s="2">
        <v>44950.291666666664</v>
      </c>
      <c r="B561">
        <v>0</v>
      </c>
      <c r="C561" s="1">
        <v>0.1229522792022792</v>
      </c>
      <c r="D561" s="1">
        <v>6.9533333333333336E-2</v>
      </c>
    </row>
    <row r="562" spans="1:4" x14ac:dyDescent="0.3">
      <c r="A562" s="2">
        <v>44950.333333333336</v>
      </c>
      <c r="B562">
        <v>0.106673966</v>
      </c>
      <c r="C562" s="1">
        <v>0.35305199430199435</v>
      </c>
      <c r="D562" s="1">
        <v>3.4266666666666667E-2</v>
      </c>
    </row>
    <row r="563" spans="1:4" x14ac:dyDescent="0.3">
      <c r="A563" s="2">
        <v>44950.375</v>
      </c>
      <c r="B563">
        <v>0.71779522500000004</v>
      </c>
      <c r="C563" s="1">
        <v>0.56584757834757837</v>
      </c>
      <c r="D563" s="1">
        <v>6.1816666666666659E-2</v>
      </c>
    </row>
    <row r="564" spans="1:4" x14ac:dyDescent="0.3">
      <c r="A564" s="2">
        <v>44950.416666666664</v>
      </c>
      <c r="B564">
        <v>0.77395036500000003</v>
      </c>
      <c r="C564" s="1">
        <v>0.67838319088319099</v>
      </c>
      <c r="D564" s="1">
        <v>9.1150000000000009E-2</v>
      </c>
    </row>
    <row r="565" spans="1:4" x14ac:dyDescent="0.3">
      <c r="A565" s="2">
        <v>44950.458333333336</v>
      </c>
      <c r="B565">
        <v>0.66725651900000005</v>
      </c>
      <c r="C565" s="1">
        <v>0.56043447293447302</v>
      </c>
      <c r="D565" s="1">
        <v>4.2666666666666665E-2</v>
      </c>
    </row>
    <row r="566" spans="1:4" x14ac:dyDescent="0.3">
      <c r="A566" s="2">
        <v>44950.5</v>
      </c>
      <c r="B566">
        <v>0.64731988399999996</v>
      </c>
      <c r="C566" s="1">
        <v>0.40655270655270664</v>
      </c>
      <c r="D566" s="1">
        <v>8.3416666666666653E-2</v>
      </c>
    </row>
    <row r="567" spans="1:4" x14ac:dyDescent="0.3">
      <c r="A567" s="2">
        <v>44950.541666666664</v>
      </c>
      <c r="B567">
        <v>0.69386546999999998</v>
      </c>
      <c r="C567" s="1">
        <v>0.20654914529914536</v>
      </c>
      <c r="D567" s="1">
        <v>6.2550000000000008E-2</v>
      </c>
    </row>
    <row r="568" spans="1:4" x14ac:dyDescent="0.3">
      <c r="A568" s="2">
        <v>44950.583333333336</v>
      </c>
      <c r="B568">
        <v>0.63348681100000004</v>
      </c>
      <c r="C568" s="1">
        <v>5.6118233618233621E-2</v>
      </c>
      <c r="D568" s="1">
        <v>6.1233333333333334E-2</v>
      </c>
    </row>
    <row r="569" spans="1:4" x14ac:dyDescent="0.3">
      <c r="A569" s="2">
        <v>44950.625</v>
      </c>
      <c r="B569">
        <v>0.28061245099999998</v>
      </c>
      <c r="C569" s="1">
        <v>1.4690883190883191E-2</v>
      </c>
      <c r="D569" s="1">
        <v>7.4983333333333332E-2</v>
      </c>
    </row>
    <row r="570" spans="1:4" x14ac:dyDescent="0.3">
      <c r="A570" s="2">
        <v>44950.666666666664</v>
      </c>
      <c r="B570">
        <v>0</v>
      </c>
      <c r="C570" s="1">
        <v>2.6721866096866099E-2</v>
      </c>
      <c r="D570" s="1">
        <v>0.17305000000000001</v>
      </c>
    </row>
    <row r="571" spans="1:4" x14ac:dyDescent="0.3">
      <c r="A571" s="2">
        <v>44950.708333333336</v>
      </c>
      <c r="B571">
        <v>0</v>
      </c>
      <c r="C571" s="1">
        <v>2.9370014245014252E-2</v>
      </c>
      <c r="D571" s="1">
        <v>0.20343333333333333</v>
      </c>
    </row>
    <row r="572" spans="1:4" x14ac:dyDescent="0.3">
      <c r="A572" s="2">
        <v>44950.75</v>
      </c>
      <c r="B572">
        <v>0</v>
      </c>
      <c r="C572" s="1">
        <v>0</v>
      </c>
      <c r="D572" s="1">
        <v>0.15283333333333335</v>
      </c>
    </row>
    <row r="573" spans="1:4" x14ac:dyDescent="0.3">
      <c r="A573" s="2">
        <v>44950.791666666664</v>
      </c>
      <c r="B573">
        <v>0</v>
      </c>
      <c r="C573" s="1">
        <v>0</v>
      </c>
      <c r="D573" s="1">
        <v>0.32563333333333333</v>
      </c>
    </row>
    <row r="574" spans="1:4" x14ac:dyDescent="0.3">
      <c r="A574" s="2">
        <v>44950.833333333336</v>
      </c>
      <c r="B574">
        <v>0</v>
      </c>
      <c r="C574" s="1">
        <v>0</v>
      </c>
      <c r="D574" s="1">
        <v>0.20333333333333331</v>
      </c>
    </row>
    <row r="575" spans="1:4" x14ac:dyDescent="0.3">
      <c r="A575" s="2">
        <v>44950.875</v>
      </c>
      <c r="B575">
        <v>0</v>
      </c>
      <c r="C575" s="1">
        <v>0</v>
      </c>
      <c r="D575" s="1">
        <v>0.10228333333333334</v>
      </c>
    </row>
    <row r="576" spans="1:4" x14ac:dyDescent="0.3">
      <c r="A576" s="2">
        <v>44950.916666666664</v>
      </c>
      <c r="B576">
        <v>0</v>
      </c>
      <c r="C576" s="1">
        <v>0</v>
      </c>
      <c r="D576" s="1">
        <v>8.0483333333333337E-2</v>
      </c>
    </row>
    <row r="577" spans="1:4" x14ac:dyDescent="0.3">
      <c r="A577" s="2">
        <v>44950.958333333336</v>
      </c>
      <c r="B577">
        <v>0</v>
      </c>
      <c r="C577" s="1">
        <v>0</v>
      </c>
      <c r="D577" s="1">
        <v>9.8683333333333345E-2</v>
      </c>
    </row>
    <row r="578" spans="1:4" x14ac:dyDescent="0.3">
      <c r="A578" s="2">
        <v>44951</v>
      </c>
      <c r="B578">
        <v>0</v>
      </c>
      <c r="C578" s="1">
        <v>0</v>
      </c>
      <c r="D578" s="1">
        <v>0.10811666666666668</v>
      </c>
    </row>
    <row r="579" spans="1:4" x14ac:dyDescent="0.3">
      <c r="A579" s="2">
        <v>44951.041666666664</v>
      </c>
      <c r="B579">
        <v>0</v>
      </c>
      <c r="C579" s="1">
        <v>0</v>
      </c>
      <c r="D579" s="1">
        <v>9.5749999999999988E-2</v>
      </c>
    </row>
    <row r="580" spans="1:4" x14ac:dyDescent="0.3">
      <c r="A580" s="2">
        <v>44951.083333333336</v>
      </c>
      <c r="B580">
        <v>0</v>
      </c>
      <c r="C580" s="1">
        <v>0</v>
      </c>
      <c r="D580" s="1">
        <v>8.4983333333333355E-2</v>
      </c>
    </row>
    <row r="581" spans="1:4" x14ac:dyDescent="0.3">
      <c r="A581" s="2">
        <v>44951.125</v>
      </c>
      <c r="B581">
        <v>0</v>
      </c>
      <c r="C581" s="1">
        <v>0</v>
      </c>
      <c r="D581" s="1">
        <v>7.4716666666666667E-2</v>
      </c>
    </row>
    <row r="582" spans="1:4" x14ac:dyDescent="0.3">
      <c r="A582" s="2">
        <v>44951.166666666664</v>
      </c>
      <c r="B582">
        <v>0</v>
      </c>
      <c r="C582" s="1">
        <v>0</v>
      </c>
      <c r="D582" s="1">
        <v>5.4649999999999997E-2</v>
      </c>
    </row>
    <row r="583" spans="1:4" x14ac:dyDescent="0.3">
      <c r="A583" s="2">
        <v>44951.208333333336</v>
      </c>
      <c r="B583">
        <v>0</v>
      </c>
      <c r="C583" s="1">
        <v>2.0907763532763534E-2</v>
      </c>
      <c r="D583" s="1">
        <v>4.2233333333333338E-2</v>
      </c>
    </row>
    <row r="584" spans="1:4" x14ac:dyDescent="0.3">
      <c r="A584" s="2">
        <v>44951.25</v>
      </c>
      <c r="B584">
        <v>0</v>
      </c>
      <c r="C584" s="1">
        <v>0.24481837606837611</v>
      </c>
      <c r="D584" s="1">
        <v>3.6300000000000006E-2</v>
      </c>
    </row>
    <row r="585" spans="1:4" x14ac:dyDescent="0.3">
      <c r="A585" s="2">
        <v>44951.291666666664</v>
      </c>
      <c r="B585">
        <v>0</v>
      </c>
      <c r="C585" s="1">
        <v>0.55616096866096876</v>
      </c>
      <c r="D585" s="1">
        <v>3.4333333333333334E-2</v>
      </c>
    </row>
    <row r="586" spans="1:4" x14ac:dyDescent="0.3">
      <c r="A586" s="2">
        <v>44951.333333333336</v>
      </c>
      <c r="B586">
        <v>0</v>
      </c>
      <c r="C586" s="1">
        <v>0.69889601139601143</v>
      </c>
      <c r="D586" s="1">
        <v>0</v>
      </c>
    </row>
    <row r="587" spans="1:4" x14ac:dyDescent="0.3">
      <c r="A587" s="2">
        <v>44951.375</v>
      </c>
      <c r="B587">
        <v>5.5953312999999998E-2</v>
      </c>
      <c r="C587" s="1">
        <v>0.87549857549857568</v>
      </c>
      <c r="D587" s="1">
        <v>0</v>
      </c>
    </row>
    <row r="588" spans="1:4" x14ac:dyDescent="0.3">
      <c r="A588" s="2">
        <v>44951.416666666664</v>
      </c>
      <c r="B588">
        <v>0.69844050800000002</v>
      </c>
      <c r="C588" s="1">
        <v>0.80712250712250722</v>
      </c>
      <c r="D588" s="1">
        <v>1.2333333333333335E-3</v>
      </c>
    </row>
    <row r="589" spans="1:4" x14ac:dyDescent="0.3">
      <c r="A589" s="2">
        <v>44951.458333333336</v>
      </c>
      <c r="B589">
        <v>0.74983234300000001</v>
      </c>
      <c r="C589" s="1">
        <v>0.57286324786324794</v>
      </c>
      <c r="D589" s="1">
        <v>5.9383333333333337E-2</v>
      </c>
    </row>
    <row r="590" spans="1:4" x14ac:dyDescent="0.3">
      <c r="A590" s="2">
        <v>44951.5</v>
      </c>
      <c r="B590">
        <v>0.58959408999999996</v>
      </c>
      <c r="C590" s="1">
        <v>0.42332621082621086</v>
      </c>
      <c r="D590" s="1">
        <v>0.12865000000000001</v>
      </c>
    </row>
    <row r="591" spans="1:4" x14ac:dyDescent="0.3">
      <c r="A591" s="2">
        <v>44951.541666666664</v>
      </c>
      <c r="B591">
        <v>0.500207713</v>
      </c>
      <c r="C591" s="1">
        <v>0.39455128205128209</v>
      </c>
      <c r="D591" s="1">
        <v>0.22631666666666667</v>
      </c>
    </row>
    <row r="592" spans="1:4" x14ac:dyDescent="0.3">
      <c r="A592" s="2">
        <v>44951.583333333336</v>
      </c>
      <c r="B592">
        <v>0.329060462</v>
      </c>
      <c r="C592" s="1">
        <v>0.46780626780626777</v>
      </c>
      <c r="D592" s="1">
        <v>0.35811666666666669</v>
      </c>
    </row>
    <row r="593" spans="1:4" x14ac:dyDescent="0.3">
      <c r="A593" s="2">
        <v>44951.625</v>
      </c>
      <c r="B593">
        <v>0.28642900300000002</v>
      </c>
      <c r="C593" s="1">
        <v>8.8009259259259273E-2</v>
      </c>
      <c r="D593" s="1">
        <v>0.34828333333333328</v>
      </c>
    </row>
    <row r="594" spans="1:4" x14ac:dyDescent="0.3">
      <c r="A594" s="2">
        <v>44951.666666666664</v>
      </c>
      <c r="B594">
        <v>0.31709163499999998</v>
      </c>
      <c r="C594" s="1">
        <v>0.10789173789173789</v>
      </c>
      <c r="D594" s="1">
        <v>0.30598333333333333</v>
      </c>
    </row>
    <row r="595" spans="1:4" x14ac:dyDescent="0.3">
      <c r="A595" s="2">
        <v>44951.708333333336</v>
      </c>
      <c r="B595">
        <v>0</v>
      </c>
      <c r="C595" s="1">
        <v>0.12532407407407409</v>
      </c>
      <c r="D595" s="1">
        <v>0.29873333333333335</v>
      </c>
    </row>
    <row r="596" spans="1:4" x14ac:dyDescent="0.3">
      <c r="A596" s="2">
        <v>44951.75</v>
      </c>
      <c r="B596">
        <v>0</v>
      </c>
      <c r="C596" s="1">
        <v>6.4287749287749293E-3</v>
      </c>
      <c r="D596" s="1">
        <v>0.19316666666666665</v>
      </c>
    </row>
    <row r="597" spans="1:4" x14ac:dyDescent="0.3">
      <c r="A597" s="2">
        <v>44951.791666666664</v>
      </c>
      <c r="B597">
        <v>0</v>
      </c>
      <c r="C597" s="1">
        <v>0</v>
      </c>
      <c r="D597" s="1">
        <v>4.5516666666666671E-2</v>
      </c>
    </row>
    <row r="598" spans="1:4" x14ac:dyDescent="0.3">
      <c r="A598" s="2">
        <v>44951.833333333336</v>
      </c>
      <c r="B598">
        <v>0</v>
      </c>
      <c r="C598" s="1">
        <v>0</v>
      </c>
      <c r="D598" s="1">
        <v>6.405000000000001E-2</v>
      </c>
    </row>
    <row r="599" spans="1:4" x14ac:dyDescent="0.3">
      <c r="A599" s="2">
        <v>44951.875</v>
      </c>
      <c r="B599">
        <v>0</v>
      </c>
      <c r="C599" s="1">
        <v>0</v>
      </c>
      <c r="D599" s="1">
        <v>8.3866666666666673E-2</v>
      </c>
    </row>
    <row r="600" spans="1:4" x14ac:dyDescent="0.3">
      <c r="A600" s="2">
        <v>44951.916666666664</v>
      </c>
      <c r="B600">
        <v>0</v>
      </c>
      <c r="C600" s="1">
        <v>0</v>
      </c>
      <c r="D600" s="1">
        <v>0.13716666666666666</v>
      </c>
    </row>
    <row r="601" spans="1:4" x14ac:dyDescent="0.3">
      <c r="A601" s="2">
        <v>44951.958333333336</v>
      </c>
      <c r="B601">
        <v>0</v>
      </c>
      <c r="C601" s="1">
        <v>0</v>
      </c>
      <c r="D601" s="1">
        <v>0.23046666666666668</v>
      </c>
    </row>
    <row r="602" spans="1:4" x14ac:dyDescent="0.3">
      <c r="A602" s="2">
        <v>44952</v>
      </c>
      <c r="B602">
        <v>0</v>
      </c>
      <c r="C602" s="1">
        <v>0</v>
      </c>
      <c r="D602" s="1">
        <v>0.28728333333333333</v>
      </c>
    </row>
    <row r="603" spans="1:4" x14ac:dyDescent="0.3">
      <c r="A603" s="2">
        <v>44952.041666666664</v>
      </c>
      <c r="B603">
        <v>0</v>
      </c>
      <c r="C603" s="1">
        <v>0</v>
      </c>
      <c r="D603" s="1">
        <v>0.20645000000000002</v>
      </c>
    </row>
    <row r="604" spans="1:4" x14ac:dyDescent="0.3">
      <c r="A604" s="2">
        <v>44952.083333333336</v>
      </c>
      <c r="B604">
        <v>0</v>
      </c>
      <c r="C604" s="1">
        <v>0</v>
      </c>
      <c r="D604" s="1">
        <v>0.11835000000000001</v>
      </c>
    </row>
    <row r="605" spans="1:4" x14ac:dyDescent="0.3">
      <c r="A605" s="2">
        <v>44952.125</v>
      </c>
      <c r="B605">
        <v>0</v>
      </c>
      <c r="C605" s="1">
        <v>0</v>
      </c>
      <c r="D605" s="1">
        <v>7.088333333333334E-2</v>
      </c>
    </row>
    <row r="606" spans="1:4" x14ac:dyDescent="0.3">
      <c r="A606" s="2">
        <v>44952.166666666664</v>
      </c>
      <c r="B606">
        <v>0</v>
      </c>
      <c r="C606" s="1">
        <v>0</v>
      </c>
      <c r="D606" s="1">
        <v>6.1200000000000004E-2</v>
      </c>
    </row>
    <row r="607" spans="1:4" x14ac:dyDescent="0.3">
      <c r="A607" s="2">
        <v>44952.208333333336</v>
      </c>
      <c r="B607">
        <v>0</v>
      </c>
      <c r="C607" s="1">
        <v>2.1878917378917381E-2</v>
      </c>
      <c r="D607" s="1">
        <v>5.5166666666666669E-2</v>
      </c>
    </row>
    <row r="608" spans="1:4" x14ac:dyDescent="0.3">
      <c r="A608" s="2">
        <v>44952.25</v>
      </c>
      <c r="B608">
        <v>0</v>
      </c>
      <c r="C608" s="1">
        <v>0.20116096866096866</v>
      </c>
      <c r="D608" s="1">
        <v>3.7683333333333333E-2</v>
      </c>
    </row>
    <row r="609" spans="1:4" x14ac:dyDescent="0.3">
      <c r="A609" s="2">
        <v>44952.291666666664</v>
      </c>
      <c r="B609">
        <v>0.157681497</v>
      </c>
      <c r="C609" s="1">
        <v>0.49052706552706554</v>
      </c>
      <c r="D609" s="1">
        <v>2.8816666666666668E-2</v>
      </c>
    </row>
    <row r="610" spans="1:4" x14ac:dyDescent="0.3">
      <c r="A610" s="2">
        <v>44952.333333333336</v>
      </c>
      <c r="B610">
        <v>0</v>
      </c>
      <c r="C610" s="1">
        <v>0.56887464387464393</v>
      </c>
      <c r="D610" s="1">
        <v>0</v>
      </c>
    </row>
    <row r="611" spans="1:4" x14ac:dyDescent="0.3">
      <c r="A611" s="2">
        <v>44952.375</v>
      </c>
      <c r="B611">
        <v>0</v>
      </c>
      <c r="C611" s="1">
        <v>0.7229344729344731</v>
      </c>
      <c r="D611" s="1">
        <v>0</v>
      </c>
    </row>
    <row r="612" spans="1:4" x14ac:dyDescent="0.3">
      <c r="A612" s="2">
        <v>44952.416666666664</v>
      </c>
      <c r="B612">
        <v>0.40478491900000002</v>
      </c>
      <c r="C612" s="1">
        <v>0.84487179487179487</v>
      </c>
      <c r="D612" s="1">
        <v>0</v>
      </c>
    </row>
    <row r="613" spans="1:4" x14ac:dyDescent="0.3">
      <c r="A613" s="2">
        <v>44952.458333333336</v>
      </c>
      <c r="B613">
        <v>0.91904688700000003</v>
      </c>
      <c r="C613" s="1">
        <v>0.55345441595441602</v>
      </c>
      <c r="D613" s="1">
        <v>0</v>
      </c>
    </row>
    <row r="614" spans="1:4" x14ac:dyDescent="0.3">
      <c r="A614" s="2">
        <v>44952.5</v>
      </c>
      <c r="B614">
        <v>0.72201215900000004</v>
      </c>
      <c r="C614" s="1">
        <v>0.31395655270655271</v>
      </c>
      <c r="D614" s="1">
        <v>0</v>
      </c>
    </row>
    <row r="615" spans="1:4" x14ac:dyDescent="0.3">
      <c r="A615" s="2">
        <v>44952.541666666664</v>
      </c>
      <c r="B615">
        <v>0.86768533299999995</v>
      </c>
      <c r="C615" s="1">
        <v>0.13055199430199432</v>
      </c>
      <c r="D615" s="1">
        <v>0</v>
      </c>
    </row>
    <row r="616" spans="1:4" x14ac:dyDescent="0.3">
      <c r="A616" s="2">
        <v>44952.583333333336</v>
      </c>
      <c r="B616">
        <v>0.60502414800000004</v>
      </c>
      <c r="C616" s="1">
        <v>0.13729344729344731</v>
      </c>
      <c r="D616" s="1">
        <v>0</v>
      </c>
    </row>
    <row r="617" spans="1:4" x14ac:dyDescent="0.3">
      <c r="A617" s="2">
        <v>44952.625</v>
      </c>
      <c r="B617">
        <v>0.32109660400000001</v>
      </c>
      <c r="C617" s="1">
        <v>4.0149572649572661E-2</v>
      </c>
      <c r="D617" s="1">
        <v>0</v>
      </c>
    </row>
    <row r="618" spans="1:4" x14ac:dyDescent="0.3">
      <c r="A618" s="2">
        <v>44952.666666666664</v>
      </c>
      <c r="B618">
        <v>0.30831677699999999</v>
      </c>
      <c r="C618" s="1">
        <v>3.8361823361823366E-2</v>
      </c>
      <c r="D618" s="1">
        <v>0</v>
      </c>
    </row>
    <row r="619" spans="1:4" x14ac:dyDescent="0.3">
      <c r="A619" s="2">
        <v>44952.708333333336</v>
      </c>
      <c r="B619">
        <v>0</v>
      </c>
      <c r="C619" s="1">
        <v>4.8482905982905999E-2</v>
      </c>
      <c r="D619" s="1">
        <v>0.11306666666666666</v>
      </c>
    </row>
    <row r="620" spans="1:4" x14ac:dyDescent="0.3">
      <c r="A620" s="2">
        <v>44952.75</v>
      </c>
      <c r="B620">
        <v>0</v>
      </c>
      <c r="C620" s="1">
        <v>0</v>
      </c>
      <c r="D620" s="1">
        <v>0.48655000000000004</v>
      </c>
    </row>
    <row r="621" spans="1:4" x14ac:dyDescent="0.3">
      <c r="A621" s="2">
        <v>44952.791666666664</v>
      </c>
      <c r="B621">
        <v>0</v>
      </c>
      <c r="C621" s="1">
        <v>0</v>
      </c>
      <c r="D621" s="1">
        <v>0.20169999999999999</v>
      </c>
    </row>
    <row r="622" spans="1:4" x14ac:dyDescent="0.3">
      <c r="A622" s="2">
        <v>44952.833333333336</v>
      </c>
      <c r="B622">
        <v>0</v>
      </c>
      <c r="C622" s="1">
        <v>0</v>
      </c>
      <c r="D622" s="1">
        <v>0</v>
      </c>
    </row>
    <row r="623" spans="1:4" x14ac:dyDescent="0.3">
      <c r="A623" s="2">
        <v>44952.875</v>
      </c>
      <c r="B623">
        <v>0</v>
      </c>
      <c r="C623" s="1">
        <v>0</v>
      </c>
      <c r="D623" s="1">
        <v>9.2499999999999995E-3</v>
      </c>
    </row>
    <row r="624" spans="1:4" x14ac:dyDescent="0.3">
      <c r="A624" s="2">
        <v>44952.916666666664</v>
      </c>
      <c r="B624">
        <v>0</v>
      </c>
      <c r="C624" s="1">
        <v>0</v>
      </c>
      <c r="D624" s="1">
        <v>7.8116666666666668E-2</v>
      </c>
    </row>
    <row r="625" spans="1:4" x14ac:dyDescent="0.3">
      <c r="A625" s="2">
        <v>44952.958333333336</v>
      </c>
      <c r="B625">
        <v>0</v>
      </c>
      <c r="C625" s="1">
        <v>0</v>
      </c>
      <c r="D625" s="1">
        <v>0.15659999999999999</v>
      </c>
    </row>
    <row r="626" spans="1:4" x14ac:dyDescent="0.3">
      <c r="A626" s="2">
        <v>44953</v>
      </c>
      <c r="B626">
        <v>0</v>
      </c>
      <c r="C626" s="1">
        <v>0</v>
      </c>
      <c r="D626" s="1">
        <v>0.30591666666666667</v>
      </c>
    </row>
    <row r="627" spans="1:4" x14ac:dyDescent="0.3">
      <c r="A627" s="2">
        <v>44953.041666666664</v>
      </c>
      <c r="B627">
        <v>0</v>
      </c>
      <c r="C627" s="1">
        <v>0</v>
      </c>
      <c r="D627" s="1">
        <v>0.49531666666666668</v>
      </c>
    </row>
    <row r="628" spans="1:4" x14ac:dyDescent="0.3">
      <c r="A628" s="2">
        <v>44953.083333333336</v>
      </c>
      <c r="B628">
        <v>0</v>
      </c>
      <c r="C628" s="1">
        <v>0</v>
      </c>
      <c r="D628" s="1">
        <v>0.66333333333333333</v>
      </c>
    </row>
    <row r="629" spans="1:4" x14ac:dyDescent="0.3">
      <c r="A629" s="2">
        <v>44953.125</v>
      </c>
      <c r="B629">
        <v>0</v>
      </c>
      <c r="C629" s="1">
        <v>0</v>
      </c>
      <c r="D629" s="1">
        <v>0.79606666666666659</v>
      </c>
    </row>
    <row r="630" spans="1:4" x14ac:dyDescent="0.3">
      <c r="A630" s="2">
        <v>44953.166666666664</v>
      </c>
      <c r="B630">
        <v>0</v>
      </c>
      <c r="C630" s="1">
        <v>0</v>
      </c>
      <c r="D630" s="1">
        <v>0.90239999999999998</v>
      </c>
    </row>
    <row r="631" spans="1:4" x14ac:dyDescent="0.3">
      <c r="A631" s="2">
        <v>44953.208333333336</v>
      </c>
      <c r="B631">
        <v>0</v>
      </c>
      <c r="C631" s="1">
        <v>1.5506766381766381E-2</v>
      </c>
      <c r="D631" s="1">
        <v>0.93631666666666657</v>
      </c>
    </row>
    <row r="632" spans="1:4" x14ac:dyDescent="0.3">
      <c r="A632" s="2">
        <v>44953.25</v>
      </c>
      <c r="B632">
        <v>0</v>
      </c>
      <c r="C632" s="1">
        <v>8.6531339031339041E-2</v>
      </c>
      <c r="D632" s="1">
        <v>0.94455</v>
      </c>
    </row>
    <row r="633" spans="1:4" x14ac:dyDescent="0.3">
      <c r="A633" s="2">
        <v>44953.291666666664</v>
      </c>
      <c r="B633">
        <v>0.29104748800000002</v>
      </c>
      <c r="C633" s="1">
        <v>0.13058048433048433</v>
      </c>
      <c r="D633" s="1">
        <v>0.9651333333333334</v>
      </c>
    </row>
    <row r="634" spans="1:4" x14ac:dyDescent="0.3">
      <c r="A634" s="2">
        <v>44953.333333333336</v>
      </c>
      <c r="B634">
        <v>0.46001715199999998</v>
      </c>
      <c r="C634" s="1">
        <v>0.11215099715099716</v>
      </c>
      <c r="D634" s="1">
        <v>0.14030000000000001</v>
      </c>
    </row>
    <row r="635" spans="1:4" x14ac:dyDescent="0.3">
      <c r="A635" s="2">
        <v>44953.375</v>
      </c>
      <c r="B635">
        <v>0.81428706399999995</v>
      </c>
      <c r="C635" s="1">
        <v>0.27014601139601141</v>
      </c>
      <c r="D635" s="1">
        <v>0.33358333333333334</v>
      </c>
    </row>
    <row r="636" spans="1:4" x14ac:dyDescent="0.3">
      <c r="A636" s="2">
        <v>44953.416666666664</v>
      </c>
      <c r="B636">
        <v>0.88826313199999996</v>
      </c>
      <c r="C636" s="1">
        <v>0.40584045584045592</v>
      </c>
      <c r="D636" s="1">
        <v>0.89284999999999992</v>
      </c>
    </row>
    <row r="637" spans="1:4" x14ac:dyDescent="0.3">
      <c r="A637" s="2">
        <v>44953.458333333336</v>
      </c>
      <c r="B637">
        <v>0.92474626500000001</v>
      </c>
      <c r="C637" s="1">
        <v>0.49896723646723651</v>
      </c>
      <c r="D637" s="1">
        <v>0.99196666666666677</v>
      </c>
    </row>
    <row r="638" spans="1:4" x14ac:dyDescent="0.3">
      <c r="A638" s="2">
        <v>44953.5</v>
      </c>
      <c r="B638">
        <v>0.91332907600000002</v>
      </c>
      <c r="C638" s="1">
        <v>0.43746438746438754</v>
      </c>
      <c r="D638" s="1">
        <v>0.99941666666666673</v>
      </c>
    </row>
    <row r="639" spans="1:4" x14ac:dyDescent="0.3">
      <c r="A639" s="2">
        <v>44953.541666666664</v>
      </c>
      <c r="B639">
        <v>0.56284690100000001</v>
      </c>
      <c r="C639" s="1">
        <v>0.17599358974358975</v>
      </c>
      <c r="D639" s="1">
        <v>1</v>
      </c>
    </row>
    <row r="640" spans="1:4" x14ac:dyDescent="0.3">
      <c r="A640" s="2">
        <v>44953.583333333336</v>
      </c>
      <c r="B640">
        <v>0.65946381399999998</v>
      </c>
      <c r="C640" s="1">
        <v>0.10422008547008547</v>
      </c>
      <c r="D640" s="1">
        <v>1</v>
      </c>
    </row>
    <row r="641" spans="1:4" x14ac:dyDescent="0.3">
      <c r="A641" s="2">
        <v>44953.625</v>
      </c>
      <c r="B641">
        <v>0.356972805</v>
      </c>
      <c r="C641" s="1">
        <v>3.7022792022792024E-2</v>
      </c>
      <c r="D641" s="1">
        <v>1</v>
      </c>
    </row>
    <row r="642" spans="1:4" x14ac:dyDescent="0.3">
      <c r="A642" s="2">
        <v>44953.666666666664</v>
      </c>
      <c r="B642">
        <v>0</v>
      </c>
      <c r="C642" s="1">
        <v>2.7222934472934477E-2</v>
      </c>
      <c r="D642" s="1">
        <v>1</v>
      </c>
    </row>
    <row r="643" spans="1:4" x14ac:dyDescent="0.3">
      <c r="A643" s="2">
        <v>44953.708333333336</v>
      </c>
      <c r="B643">
        <v>0</v>
      </c>
      <c r="C643" s="1">
        <v>2.0609686609686609E-2</v>
      </c>
      <c r="D643" s="1">
        <v>1</v>
      </c>
    </row>
    <row r="644" spans="1:4" x14ac:dyDescent="0.3">
      <c r="A644" s="2">
        <v>44953.75</v>
      </c>
      <c r="B644">
        <v>0</v>
      </c>
      <c r="C644" s="1">
        <v>0</v>
      </c>
      <c r="D644" s="1">
        <v>0.99943333333333328</v>
      </c>
    </row>
    <row r="645" spans="1:4" x14ac:dyDescent="0.3">
      <c r="A645" s="2">
        <v>44953.791666666664</v>
      </c>
      <c r="B645">
        <v>0</v>
      </c>
      <c r="C645" s="1">
        <v>0</v>
      </c>
      <c r="D645" s="1">
        <v>1</v>
      </c>
    </row>
    <row r="646" spans="1:4" x14ac:dyDescent="0.3">
      <c r="A646" s="2">
        <v>44953.833333333336</v>
      </c>
      <c r="B646">
        <v>0</v>
      </c>
      <c r="C646" s="1">
        <v>0</v>
      </c>
      <c r="D646" s="1">
        <v>0.99998333333333322</v>
      </c>
    </row>
    <row r="647" spans="1:4" x14ac:dyDescent="0.3">
      <c r="A647" s="2">
        <v>44953.875</v>
      </c>
      <c r="B647">
        <v>0</v>
      </c>
      <c r="C647" s="1">
        <v>0</v>
      </c>
      <c r="D647" s="1">
        <v>0.99978333333333325</v>
      </c>
    </row>
    <row r="648" spans="1:4" x14ac:dyDescent="0.3">
      <c r="A648" s="2">
        <v>44953.916666666664</v>
      </c>
      <c r="B648">
        <v>0</v>
      </c>
      <c r="C648" s="1">
        <v>0</v>
      </c>
      <c r="D648" s="1">
        <v>0.99763333333333337</v>
      </c>
    </row>
    <row r="649" spans="1:4" x14ac:dyDescent="0.3">
      <c r="A649" s="2">
        <v>44953.958333333336</v>
      </c>
      <c r="B649">
        <v>0</v>
      </c>
      <c r="C649" s="1">
        <v>0</v>
      </c>
      <c r="D649" s="1">
        <v>0.9983833333333334</v>
      </c>
    </row>
    <row r="650" spans="1:4" x14ac:dyDescent="0.3">
      <c r="A650" s="2">
        <v>44954</v>
      </c>
      <c r="B650">
        <v>0</v>
      </c>
      <c r="C650" s="1">
        <v>0</v>
      </c>
      <c r="D650" s="1">
        <v>0.9975666666666666</v>
      </c>
    </row>
    <row r="651" spans="1:4" x14ac:dyDescent="0.3">
      <c r="A651" s="2">
        <v>44954.041666666664</v>
      </c>
      <c r="B651">
        <v>0</v>
      </c>
      <c r="C651" s="1">
        <v>0</v>
      </c>
      <c r="D651" s="1">
        <v>0.9953833333333334</v>
      </c>
    </row>
    <row r="652" spans="1:4" x14ac:dyDescent="0.3">
      <c r="A652" s="2">
        <v>44954.083333333336</v>
      </c>
      <c r="B652">
        <v>0</v>
      </c>
      <c r="C652" s="1">
        <v>0</v>
      </c>
      <c r="D652" s="1">
        <v>0.97921666666666662</v>
      </c>
    </row>
    <row r="653" spans="1:4" x14ac:dyDescent="0.3">
      <c r="A653" s="2">
        <v>44954.125</v>
      </c>
      <c r="B653">
        <v>0</v>
      </c>
      <c r="C653" s="1">
        <v>0</v>
      </c>
      <c r="D653" s="1">
        <v>0.92930000000000001</v>
      </c>
    </row>
    <row r="654" spans="1:4" x14ac:dyDescent="0.3">
      <c r="A654" s="2">
        <v>44954.166666666664</v>
      </c>
      <c r="B654">
        <v>0</v>
      </c>
      <c r="C654" s="1">
        <v>0</v>
      </c>
      <c r="D654" s="1">
        <v>0.88633333333333331</v>
      </c>
    </row>
    <row r="655" spans="1:4" x14ac:dyDescent="0.3">
      <c r="A655" s="2">
        <v>44954.208333333336</v>
      </c>
      <c r="B655">
        <v>0</v>
      </c>
      <c r="C655" s="1">
        <v>1.5876068376068378E-2</v>
      </c>
      <c r="D655" s="1">
        <v>0.82838333333333336</v>
      </c>
    </row>
    <row r="656" spans="1:4" x14ac:dyDescent="0.3">
      <c r="A656" s="2">
        <v>44954.25</v>
      </c>
      <c r="B656">
        <v>0</v>
      </c>
      <c r="C656" s="1">
        <v>0.12097934472934474</v>
      </c>
      <c r="D656" s="1">
        <v>0.73919999999999997</v>
      </c>
    </row>
    <row r="657" spans="1:4" x14ac:dyDescent="0.3">
      <c r="A657" s="2">
        <v>44954.291666666664</v>
      </c>
      <c r="B657">
        <v>0</v>
      </c>
      <c r="C657" s="1">
        <v>0.15456552706552706</v>
      </c>
      <c r="D657" s="1">
        <v>0.68396666666666672</v>
      </c>
    </row>
    <row r="658" spans="1:4" x14ac:dyDescent="0.3">
      <c r="A658" s="2">
        <v>44954.333333333336</v>
      </c>
      <c r="B658">
        <v>0</v>
      </c>
      <c r="C658" s="1">
        <v>0.19268518518518524</v>
      </c>
      <c r="D658" s="1">
        <v>0.38653333333333334</v>
      </c>
    </row>
    <row r="659" spans="1:4" x14ac:dyDescent="0.3">
      <c r="A659" s="2">
        <v>44954.375</v>
      </c>
      <c r="B659">
        <v>0.27623357999999998</v>
      </c>
      <c r="C659" s="1">
        <v>0.18779558404558405</v>
      </c>
      <c r="D659" s="1">
        <v>0.75801666666666678</v>
      </c>
    </row>
    <row r="660" spans="1:4" x14ac:dyDescent="0.3">
      <c r="A660" s="2">
        <v>44954.416666666664</v>
      </c>
      <c r="B660">
        <v>0</v>
      </c>
      <c r="C660" s="1">
        <v>0.30644586894586895</v>
      </c>
      <c r="D660" s="1">
        <v>0.88765000000000005</v>
      </c>
    </row>
    <row r="661" spans="1:4" x14ac:dyDescent="0.3">
      <c r="A661" s="2">
        <v>44954.458333333336</v>
      </c>
      <c r="B661">
        <v>3.6213766000000001E-2</v>
      </c>
      <c r="C661" s="1">
        <v>0.36627492877492884</v>
      </c>
      <c r="D661" s="1">
        <v>0.95128333333333326</v>
      </c>
    </row>
    <row r="662" spans="1:4" x14ac:dyDescent="0.3">
      <c r="A662" s="2">
        <v>44954.5</v>
      </c>
      <c r="B662">
        <v>0</v>
      </c>
      <c r="C662" s="1">
        <v>0.18726139601139605</v>
      </c>
      <c r="D662" s="1">
        <v>0.94613333333333349</v>
      </c>
    </row>
    <row r="663" spans="1:4" x14ac:dyDescent="0.3">
      <c r="A663" s="2">
        <v>44954.541666666664</v>
      </c>
      <c r="B663">
        <v>0</v>
      </c>
      <c r="C663" s="1">
        <v>0.19672008547008546</v>
      </c>
      <c r="D663" s="1">
        <v>0.97591666666666665</v>
      </c>
    </row>
    <row r="664" spans="1:4" x14ac:dyDescent="0.3">
      <c r="A664" s="2">
        <v>44954.583333333336</v>
      </c>
      <c r="B664">
        <v>0.43497753900000002</v>
      </c>
      <c r="C664" s="1">
        <v>0.15843660968660972</v>
      </c>
      <c r="D664" s="1">
        <v>0.96889999999999998</v>
      </c>
    </row>
    <row r="665" spans="1:4" x14ac:dyDescent="0.3">
      <c r="A665" s="2">
        <v>44954.625</v>
      </c>
      <c r="B665">
        <v>0</v>
      </c>
      <c r="C665" s="1">
        <v>0.26630341880341885</v>
      </c>
      <c r="D665" s="1">
        <v>0.96501666666666674</v>
      </c>
    </row>
    <row r="666" spans="1:4" x14ac:dyDescent="0.3">
      <c r="A666" s="2">
        <v>44954.666666666664</v>
      </c>
      <c r="B666">
        <v>0</v>
      </c>
      <c r="C666" s="1">
        <v>0.2490883190883191</v>
      </c>
      <c r="D666" s="1">
        <v>0.90151666666666674</v>
      </c>
    </row>
    <row r="667" spans="1:4" x14ac:dyDescent="0.3">
      <c r="A667" s="2">
        <v>44954.708333333336</v>
      </c>
      <c r="B667">
        <v>0</v>
      </c>
      <c r="C667" s="1">
        <v>6.7824074074074092E-2</v>
      </c>
      <c r="D667" s="1">
        <v>0.84175000000000011</v>
      </c>
    </row>
    <row r="668" spans="1:4" x14ac:dyDescent="0.3">
      <c r="A668" s="2">
        <v>44954.75</v>
      </c>
      <c r="B668">
        <v>0</v>
      </c>
      <c r="C668" s="1">
        <v>0</v>
      </c>
      <c r="D668" s="1">
        <v>0.73763333333333347</v>
      </c>
    </row>
    <row r="669" spans="1:4" x14ac:dyDescent="0.3">
      <c r="A669" s="2">
        <v>44954.791666666664</v>
      </c>
      <c r="B669">
        <v>0</v>
      </c>
      <c r="C669" s="1">
        <v>0</v>
      </c>
      <c r="D669" s="1">
        <v>0.72689999999999999</v>
      </c>
    </row>
    <row r="670" spans="1:4" x14ac:dyDescent="0.3">
      <c r="A670" s="2">
        <v>44954.833333333336</v>
      </c>
      <c r="B670">
        <v>0</v>
      </c>
      <c r="C670" s="1">
        <v>0</v>
      </c>
      <c r="D670" s="1">
        <v>0.43711666666666665</v>
      </c>
    </row>
    <row r="671" spans="1:4" x14ac:dyDescent="0.3">
      <c r="A671" s="2">
        <v>44954.875</v>
      </c>
      <c r="B671">
        <v>0</v>
      </c>
      <c r="C671" s="1">
        <v>0</v>
      </c>
      <c r="D671" s="1">
        <v>0.52810000000000001</v>
      </c>
    </row>
    <row r="672" spans="1:4" x14ac:dyDescent="0.3">
      <c r="A672" s="2">
        <v>44954.916666666664</v>
      </c>
      <c r="B672">
        <v>0</v>
      </c>
      <c r="C672" s="1">
        <v>0</v>
      </c>
      <c r="D672" s="1">
        <v>0.6263833333333334</v>
      </c>
    </row>
    <row r="673" spans="1:4" x14ac:dyDescent="0.3">
      <c r="A673" s="2">
        <v>44954.958333333336</v>
      </c>
      <c r="B673">
        <v>0</v>
      </c>
      <c r="C673" s="1">
        <v>0</v>
      </c>
      <c r="D673" s="1">
        <v>0.69038333333333346</v>
      </c>
    </row>
    <row r="674" spans="1:4" x14ac:dyDescent="0.3">
      <c r="A674" s="2">
        <v>44955</v>
      </c>
      <c r="B674">
        <v>0</v>
      </c>
      <c r="C674" s="1">
        <v>0</v>
      </c>
      <c r="D674" s="1">
        <v>0.78724999999999989</v>
      </c>
    </row>
    <row r="675" spans="1:4" x14ac:dyDescent="0.3">
      <c r="A675" s="2">
        <v>44955.041666666664</v>
      </c>
      <c r="B675">
        <v>0</v>
      </c>
      <c r="C675" s="1">
        <v>0</v>
      </c>
      <c r="D675" s="1">
        <v>0.90811666666666657</v>
      </c>
    </row>
    <row r="676" spans="1:4" x14ac:dyDescent="0.3">
      <c r="A676" s="2">
        <v>44955.083333333336</v>
      </c>
      <c r="B676">
        <v>0</v>
      </c>
      <c r="C676" s="1">
        <v>0</v>
      </c>
      <c r="D676" s="1">
        <v>0.97458333333333347</v>
      </c>
    </row>
    <row r="677" spans="1:4" x14ac:dyDescent="0.3">
      <c r="A677" s="2">
        <v>44955.125</v>
      </c>
      <c r="B677">
        <v>0</v>
      </c>
      <c r="C677" s="1">
        <v>0</v>
      </c>
      <c r="D677" s="1">
        <v>0.99258333333333326</v>
      </c>
    </row>
    <row r="678" spans="1:4" x14ac:dyDescent="0.3">
      <c r="A678" s="2">
        <v>44955.166666666664</v>
      </c>
      <c r="B678">
        <v>0</v>
      </c>
      <c r="C678" s="1">
        <v>0</v>
      </c>
      <c r="D678" s="1">
        <v>0.99091666666666667</v>
      </c>
    </row>
    <row r="679" spans="1:4" x14ac:dyDescent="0.3">
      <c r="A679" s="2">
        <v>44955.208333333336</v>
      </c>
      <c r="B679">
        <v>0</v>
      </c>
      <c r="C679" s="1">
        <v>1.2702635327635331E-2</v>
      </c>
      <c r="D679" s="1">
        <v>0.98825000000000007</v>
      </c>
    </row>
    <row r="680" spans="1:4" x14ac:dyDescent="0.3">
      <c r="A680" s="2">
        <v>44955.25</v>
      </c>
      <c r="B680">
        <v>6.4549514000000002E-2</v>
      </c>
      <c r="C680" s="1">
        <v>6.0402421652421656E-2</v>
      </c>
      <c r="D680" s="1">
        <v>0.99088333333333334</v>
      </c>
    </row>
    <row r="681" spans="1:4" x14ac:dyDescent="0.3">
      <c r="A681" s="2">
        <v>44955.291666666664</v>
      </c>
      <c r="B681">
        <v>0.63600933599999998</v>
      </c>
      <c r="C681" s="1">
        <v>7.9861111111111119E-2</v>
      </c>
      <c r="D681" s="1">
        <v>0.9974666666666665</v>
      </c>
    </row>
    <row r="682" spans="1:4" x14ac:dyDescent="0.3">
      <c r="A682" s="2">
        <v>44955.333333333336</v>
      </c>
      <c r="B682">
        <v>0.83734130799999995</v>
      </c>
      <c r="C682" s="1">
        <v>6.5690883190883204E-2</v>
      </c>
      <c r="D682" s="1">
        <v>0.98281666666666656</v>
      </c>
    </row>
    <row r="683" spans="1:4" x14ac:dyDescent="0.3">
      <c r="A683" s="2">
        <v>44955.375</v>
      </c>
      <c r="B683">
        <v>0.87520946099999997</v>
      </c>
      <c r="C683" s="1">
        <v>9.2895299145299148E-2</v>
      </c>
      <c r="D683" s="1">
        <v>0.97278333333333322</v>
      </c>
    </row>
    <row r="684" spans="1:4" x14ac:dyDescent="0.3">
      <c r="A684" s="2">
        <v>44955.416666666664</v>
      </c>
      <c r="B684">
        <v>0.62809155699999997</v>
      </c>
      <c r="C684" s="1">
        <v>0.13605769230769232</v>
      </c>
      <c r="D684" s="1">
        <v>0.78291666666666659</v>
      </c>
    </row>
    <row r="685" spans="1:4" x14ac:dyDescent="0.3">
      <c r="A685" s="2">
        <v>44955.458333333336</v>
      </c>
      <c r="B685">
        <v>0.59972368600000003</v>
      </c>
      <c r="C685" s="1">
        <v>0.17250356125356128</v>
      </c>
      <c r="D685" s="1">
        <v>0.74188333333333334</v>
      </c>
    </row>
    <row r="686" spans="1:4" x14ac:dyDescent="0.3">
      <c r="A686" s="2">
        <v>44955.5</v>
      </c>
      <c r="B686">
        <v>0.48108734399999997</v>
      </c>
      <c r="C686" s="1">
        <v>8.9629629629629656E-2</v>
      </c>
      <c r="D686" s="1">
        <v>0.85308333333333342</v>
      </c>
    </row>
    <row r="687" spans="1:4" x14ac:dyDescent="0.3">
      <c r="A687" s="2">
        <v>44955.541666666664</v>
      </c>
      <c r="B687">
        <v>0</v>
      </c>
      <c r="C687" s="1">
        <v>4.0794159544159554E-2</v>
      </c>
      <c r="D687" s="1">
        <v>0.76889999999999992</v>
      </c>
    </row>
    <row r="688" spans="1:4" x14ac:dyDescent="0.3">
      <c r="A688" s="2">
        <v>44955.583333333336</v>
      </c>
      <c r="B688">
        <v>0.23373246</v>
      </c>
      <c r="C688" s="1">
        <v>0.24024928774928778</v>
      </c>
      <c r="D688" s="1">
        <v>0.84538333333333338</v>
      </c>
    </row>
    <row r="689" spans="1:4" x14ac:dyDescent="0.3">
      <c r="A689" s="2">
        <v>44955.625</v>
      </c>
      <c r="B689">
        <v>0.564359626</v>
      </c>
      <c r="C689" s="1">
        <v>0.24359686609686609</v>
      </c>
      <c r="D689" s="1">
        <v>0.9933833333333334</v>
      </c>
    </row>
    <row r="690" spans="1:4" x14ac:dyDescent="0.3">
      <c r="A690" s="2">
        <v>44955.666666666664</v>
      </c>
      <c r="B690">
        <v>0.43874289500000002</v>
      </c>
      <c r="C690" s="1">
        <v>0.14143874643874643</v>
      </c>
      <c r="D690" s="1">
        <v>0.99575000000000002</v>
      </c>
    </row>
    <row r="691" spans="1:4" x14ac:dyDescent="0.3">
      <c r="A691" s="2">
        <v>44955.708333333336</v>
      </c>
      <c r="B691">
        <v>0</v>
      </c>
      <c r="C691" s="1">
        <v>4.9245014245014242E-2</v>
      </c>
      <c r="D691" s="1">
        <v>0.99970000000000003</v>
      </c>
    </row>
    <row r="692" spans="1:4" x14ac:dyDescent="0.3">
      <c r="A692" s="2">
        <v>44955.75</v>
      </c>
      <c r="B692">
        <v>0</v>
      </c>
      <c r="C692" s="1">
        <v>0</v>
      </c>
      <c r="D692" s="1">
        <v>0.99973333333333325</v>
      </c>
    </row>
    <row r="693" spans="1:4" x14ac:dyDescent="0.3">
      <c r="A693" s="2">
        <v>44955.791666666664</v>
      </c>
      <c r="B693">
        <v>0</v>
      </c>
      <c r="C693" s="1">
        <v>0</v>
      </c>
      <c r="D693" s="1">
        <v>1</v>
      </c>
    </row>
    <row r="694" spans="1:4" x14ac:dyDescent="0.3">
      <c r="A694" s="2">
        <v>44955.833333333336</v>
      </c>
      <c r="B694">
        <v>0</v>
      </c>
      <c r="C694" s="1">
        <v>0</v>
      </c>
      <c r="D694" s="1">
        <v>0.99833333333333341</v>
      </c>
    </row>
    <row r="695" spans="1:4" x14ac:dyDescent="0.3">
      <c r="A695" s="2">
        <v>44955.875</v>
      </c>
      <c r="B695">
        <v>0</v>
      </c>
      <c r="C695" s="1">
        <v>0</v>
      </c>
      <c r="D695" s="1">
        <v>1</v>
      </c>
    </row>
    <row r="696" spans="1:4" x14ac:dyDescent="0.3">
      <c r="A696" s="2">
        <v>44955.916666666664</v>
      </c>
      <c r="B696">
        <v>0</v>
      </c>
      <c r="C696" s="1">
        <v>0</v>
      </c>
      <c r="D696" s="1">
        <v>1</v>
      </c>
    </row>
    <row r="697" spans="1:4" x14ac:dyDescent="0.3">
      <c r="A697" s="2">
        <v>44955.958333333336</v>
      </c>
      <c r="B697">
        <v>0</v>
      </c>
      <c r="C697" s="1">
        <v>0</v>
      </c>
      <c r="D697" s="1">
        <v>1</v>
      </c>
    </row>
    <row r="698" spans="1:4" x14ac:dyDescent="0.3">
      <c r="A698" s="2">
        <v>44956</v>
      </c>
      <c r="B698">
        <v>0</v>
      </c>
      <c r="C698" s="1">
        <v>0</v>
      </c>
      <c r="D698" s="1">
        <v>1</v>
      </c>
    </row>
    <row r="699" spans="1:4" x14ac:dyDescent="0.3">
      <c r="A699" s="2">
        <v>44956.041666666664</v>
      </c>
      <c r="B699">
        <v>0</v>
      </c>
      <c r="C699" s="1">
        <v>0</v>
      </c>
      <c r="D699" s="1">
        <v>1</v>
      </c>
    </row>
    <row r="700" spans="1:4" x14ac:dyDescent="0.3">
      <c r="A700" s="2">
        <v>44956.083333333336</v>
      </c>
      <c r="B700">
        <v>0</v>
      </c>
      <c r="C700" s="1">
        <v>0</v>
      </c>
      <c r="D700" s="1">
        <v>1</v>
      </c>
    </row>
    <row r="701" spans="1:4" x14ac:dyDescent="0.3">
      <c r="A701" s="2">
        <v>44956.125</v>
      </c>
      <c r="B701">
        <v>0</v>
      </c>
      <c r="C701" s="1">
        <v>0</v>
      </c>
      <c r="D701" s="1">
        <v>1</v>
      </c>
    </row>
    <row r="702" spans="1:4" x14ac:dyDescent="0.3">
      <c r="A702" s="2">
        <v>44956.166666666664</v>
      </c>
      <c r="B702">
        <v>0</v>
      </c>
      <c r="C702" s="1">
        <v>0</v>
      </c>
      <c r="D702" s="1">
        <v>1</v>
      </c>
    </row>
    <row r="703" spans="1:4" x14ac:dyDescent="0.3">
      <c r="A703" s="2">
        <v>44956.208333333336</v>
      </c>
      <c r="B703">
        <v>0</v>
      </c>
      <c r="C703" s="1">
        <v>1.0886039886039887E-2</v>
      </c>
      <c r="D703" s="1">
        <v>1</v>
      </c>
    </row>
    <row r="704" spans="1:4" x14ac:dyDescent="0.3">
      <c r="A704" s="2">
        <v>44956.25</v>
      </c>
      <c r="B704">
        <v>0</v>
      </c>
      <c r="C704" s="1">
        <v>7.0722934472934484E-2</v>
      </c>
      <c r="D704" s="1">
        <v>0.95033333333333336</v>
      </c>
    </row>
    <row r="705" spans="1:4" x14ac:dyDescent="0.3">
      <c r="A705" s="2">
        <v>44956.291666666664</v>
      </c>
      <c r="B705">
        <v>0.60570480800000004</v>
      </c>
      <c r="C705" s="1">
        <v>0.27812321937321938</v>
      </c>
      <c r="D705" s="1">
        <v>0.88553333333333339</v>
      </c>
    </row>
    <row r="706" spans="1:4" x14ac:dyDescent="0.3">
      <c r="A706" s="2">
        <v>44956.333333333336</v>
      </c>
      <c r="B706">
        <v>0.84274577799999995</v>
      </c>
      <c r="C706" s="1">
        <v>0.4590455840455841</v>
      </c>
      <c r="D706" s="1">
        <v>1</v>
      </c>
    </row>
    <row r="707" spans="1:4" x14ac:dyDescent="0.3">
      <c r="A707" s="2">
        <v>44956.375</v>
      </c>
      <c r="B707">
        <v>0.93513127299999999</v>
      </c>
      <c r="C707" s="1">
        <v>0.45619658119658124</v>
      </c>
      <c r="D707" s="1">
        <v>1</v>
      </c>
    </row>
    <row r="708" spans="1:4" x14ac:dyDescent="0.3">
      <c r="A708" s="2">
        <v>44956.416666666664</v>
      </c>
      <c r="B708">
        <v>0.95618566599999999</v>
      </c>
      <c r="C708" s="1">
        <v>0.74893162393162394</v>
      </c>
      <c r="D708" s="1">
        <v>1</v>
      </c>
    </row>
    <row r="709" spans="1:4" x14ac:dyDescent="0.3">
      <c r="A709" s="2">
        <v>44956.458333333336</v>
      </c>
      <c r="B709">
        <v>0.95606849299999996</v>
      </c>
      <c r="C709" s="1">
        <v>0.72418091168091181</v>
      </c>
      <c r="D709" s="1">
        <v>1</v>
      </c>
    </row>
    <row r="710" spans="1:4" x14ac:dyDescent="0.3">
      <c r="A710" s="2">
        <v>44956.5</v>
      </c>
      <c r="B710">
        <v>0.95618040000000004</v>
      </c>
      <c r="C710" s="1">
        <v>0.69034900284900302</v>
      </c>
      <c r="D710" s="1">
        <v>1</v>
      </c>
    </row>
    <row r="711" spans="1:4" x14ac:dyDescent="0.3">
      <c r="A711" s="2">
        <v>44956.541666666664</v>
      </c>
      <c r="B711">
        <v>0.87872598700000004</v>
      </c>
      <c r="C711" s="1">
        <v>0.7192663817663818</v>
      </c>
      <c r="D711" s="1">
        <v>0.99986666666666668</v>
      </c>
    </row>
    <row r="712" spans="1:4" x14ac:dyDescent="0.3">
      <c r="A712" s="2">
        <v>44956.583333333336</v>
      </c>
      <c r="B712">
        <v>0.956724138</v>
      </c>
      <c r="C712" s="1">
        <v>0.67325498575498588</v>
      </c>
      <c r="D712" s="1">
        <v>0.99606666666666666</v>
      </c>
    </row>
    <row r="713" spans="1:4" x14ac:dyDescent="0.3">
      <c r="A713" s="2">
        <v>44956.625</v>
      </c>
      <c r="B713">
        <v>0</v>
      </c>
      <c r="C713" s="1">
        <v>0.72450142450142463</v>
      </c>
      <c r="D713" s="1">
        <v>0.99260000000000004</v>
      </c>
    </row>
    <row r="714" spans="1:4" x14ac:dyDescent="0.3">
      <c r="A714" s="2">
        <v>44956.666666666664</v>
      </c>
      <c r="B714">
        <v>0</v>
      </c>
      <c r="C714" s="1">
        <v>0.16632478632478634</v>
      </c>
      <c r="D714" s="1">
        <v>0.97916666666666652</v>
      </c>
    </row>
    <row r="715" spans="1:4" x14ac:dyDescent="0.3">
      <c r="A715" s="2">
        <v>44956.708333333336</v>
      </c>
      <c r="B715">
        <v>0</v>
      </c>
      <c r="C715" s="1">
        <v>6.9533475783475782E-2</v>
      </c>
      <c r="D715" s="1">
        <v>0.93820000000000003</v>
      </c>
    </row>
    <row r="716" spans="1:4" x14ac:dyDescent="0.3">
      <c r="A716" s="2">
        <v>44956.75</v>
      </c>
      <c r="B716">
        <v>0</v>
      </c>
      <c r="C716" s="1">
        <v>4.2631766381766379E-3</v>
      </c>
      <c r="D716" s="1">
        <v>0.98753333333333326</v>
      </c>
    </row>
    <row r="717" spans="1:4" x14ac:dyDescent="0.3">
      <c r="A717" s="2">
        <v>44956.791666666664</v>
      </c>
      <c r="B717">
        <v>0</v>
      </c>
      <c r="C717" s="1">
        <v>0</v>
      </c>
      <c r="D717" s="1">
        <v>0.97206666666666663</v>
      </c>
    </row>
    <row r="718" spans="1:4" x14ac:dyDescent="0.3">
      <c r="A718" s="2">
        <v>44956.833333333336</v>
      </c>
      <c r="B718">
        <v>0</v>
      </c>
      <c r="C718" s="1">
        <v>0</v>
      </c>
      <c r="D718" s="1">
        <v>1</v>
      </c>
    </row>
    <row r="719" spans="1:4" x14ac:dyDescent="0.3">
      <c r="A719" s="2">
        <v>44956.875</v>
      </c>
      <c r="B719">
        <v>0</v>
      </c>
      <c r="C719" s="1">
        <v>0</v>
      </c>
      <c r="D719" s="1">
        <v>0.99983333333333324</v>
      </c>
    </row>
    <row r="720" spans="1:4" x14ac:dyDescent="0.3">
      <c r="A720" s="2">
        <v>44956.916666666664</v>
      </c>
      <c r="B720">
        <v>0</v>
      </c>
      <c r="C720" s="1">
        <v>0</v>
      </c>
      <c r="D720" s="1">
        <v>1</v>
      </c>
    </row>
    <row r="721" spans="1:4" x14ac:dyDescent="0.3">
      <c r="A721" s="2">
        <v>44956.958333333336</v>
      </c>
      <c r="B721">
        <v>0</v>
      </c>
      <c r="C721" s="1">
        <v>0</v>
      </c>
      <c r="D721" s="1">
        <v>1</v>
      </c>
    </row>
    <row r="722" spans="1:4" x14ac:dyDescent="0.3">
      <c r="A722" s="2">
        <v>44957</v>
      </c>
      <c r="B722">
        <v>0</v>
      </c>
      <c r="C722" s="1">
        <v>0</v>
      </c>
      <c r="D722" s="1">
        <v>1</v>
      </c>
    </row>
    <row r="723" spans="1:4" x14ac:dyDescent="0.3">
      <c r="A723" s="2">
        <v>44957.041666666664</v>
      </c>
      <c r="B723">
        <v>0</v>
      </c>
      <c r="C723" s="1">
        <v>0</v>
      </c>
      <c r="D723" s="1">
        <v>1</v>
      </c>
    </row>
    <row r="724" spans="1:4" x14ac:dyDescent="0.3">
      <c r="A724" s="2">
        <v>44957.083333333336</v>
      </c>
      <c r="B724">
        <v>0</v>
      </c>
      <c r="C724" s="1">
        <v>0</v>
      </c>
      <c r="D724" s="1">
        <v>0.99953333333333338</v>
      </c>
    </row>
    <row r="725" spans="1:4" x14ac:dyDescent="0.3">
      <c r="A725" s="2">
        <v>44957.125</v>
      </c>
      <c r="B725">
        <v>0</v>
      </c>
      <c r="C725" s="1">
        <v>0</v>
      </c>
      <c r="D725" s="1">
        <v>0.99651666666666683</v>
      </c>
    </row>
    <row r="726" spans="1:4" x14ac:dyDescent="0.3">
      <c r="A726" s="2">
        <v>44957.166666666664</v>
      </c>
      <c r="B726">
        <v>0</v>
      </c>
      <c r="C726" s="1">
        <v>0</v>
      </c>
      <c r="D726" s="1">
        <v>0.99690000000000001</v>
      </c>
    </row>
    <row r="727" spans="1:4" x14ac:dyDescent="0.3">
      <c r="A727" s="2">
        <v>44957.208333333336</v>
      </c>
      <c r="B727">
        <v>0</v>
      </c>
      <c r="C727" s="1">
        <v>1.6035612535612535E-2</v>
      </c>
      <c r="D727" s="1">
        <v>0.99836666666666662</v>
      </c>
    </row>
    <row r="728" spans="1:4" x14ac:dyDescent="0.3">
      <c r="A728" s="2">
        <v>44957.25</v>
      </c>
      <c r="B728">
        <v>0</v>
      </c>
      <c r="C728" s="1">
        <v>8.5441595441595464E-2</v>
      </c>
      <c r="D728" s="1">
        <v>0.99891666666666667</v>
      </c>
    </row>
    <row r="729" spans="1:4" x14ac:dyDescent="0.3">
      <c r="A729" s="2">
        <v>44957.291666666664</v>
      </c>
      <c r="B729">
        <v>0.54256137800000004</v>
      </c>
      <c r="C729" s="1">
        <v>0.11812678062678064</v>
      </c>
      <c r="D729" s="1">
        <v>0.99971666666666659</v>
      </c>
    </row>
    <row r="730" spans="1:4" x14ac:dyDescent="0.3">
      <c r="A730" s="2">
        <v>44957.333333333336</v>
      </c>
      <c r="B730">
        <v>0.75939713499999995</v>
      </c>
      <c r="C730" s="1">
        <v>0.14198361823361824</v>
      </c>
      <c r="D730" s="1">
        <v>0.99745000000000006</v>
      </c>
    </row>
    <row r="731" spans="1:4" x14ac:dyDescent="0.3">
      <c r="A731" s="2">
        <v>44957.375</v>
      </c>
      <c r="B731">
        <v>0.86114994</v>
      </c>
      <c r="C731" s="1">
        <v>0.1130840455840456</v>
      </c>
      <c r="D731" s="1">
        <v>0.9900500000000001</v>
      </c>
    </row>
    <row r="732" spans="1:4" x14ac:dyDescent="0.3">
      <c r="A732" s="2">
        <v>44957.416666666664</v>
      </c>
      <c r="B732">
        <v>0.92363377400000002</v>
      </c>
      <c r="C732" s="1">
        <v>0.13266737891737895</v>
      </c>
      <c r="D732" s="1">
        <v>0.96881666666666666</v>
      </c>
    </row>
    <row r="733" spans="1:4" x14ac:dyDescent="0.3">
      <c r="A733" s="2">
        <v>44957.458333333336</v>
      </c>
      <c r="B733">
        <v>0.95148423800000004</v>
      </c>
      <c r="C733" s="1">
        <v>0.32596866096866101</v>
      </c>
      <c r="D733" s="1">
        <v>0.96486666666666665</v>
      </c>
    </row>
    <row r="734" spans="1:4" x14ac:dyDescent="0.3">
      <c r="A734" s="2">
        <v>44957.5</v>
      </c>
      <c r="B734">
        <v>0.95259673</v>
      </c>
      <c r="C734" s="1">
        <v>0.48806980056980065</v>
      </c>
      <c r="D734" s="1">
        <v>0.90261666666666673</v>
      </c>
    </row>
    <row r="735" spans="1:4" x14ac:dyDescent="0.3">
      <c r="A735" s="2">
        <v>44957.541666666664</v>
      </c>
      <c r="B735">
        <v>0.83844458300000002</v>
      </c>
      <c r="C735" s="1">
        <v>0.36812678062678061</v>
      </c>
      <c r="D735" s="1">
        <v>0.85768333333333346</v>
      </c>
    </row>
    <row r="736" spans="1:4" x14ac:dyDescent="0.3">
      <c r="A736" s="2">
        <v>44957.583333333336</v>
      </c>
      <c r="B736">
        <v>0.43519740400000001</v>
      </c>
      <c r="C736" s="1">
        <v>0.33949430199430203</v>
      </c>
      <c r="D736" s="1">
        <v>0.9387833333333333</v>
      </c>
    </row>
    <row r="737" spans="1:4" x14ac:dyDescent="0.3">
      <c r="A737" s="2">
        <v>44957.625</v>
      </c>
      <c r="B737">
        <v>0</v>
      </c>
      <c r="C737" s="1">
        <v>0.15297720797720799</v>
      </c>
      <c r="D737" s="1">
        <v>0.90760000000000007</v>
      </c>
    </row>
    <row r="738" spans="1:4" x14ac:dyDescent="0.3">
      <c r="A738" s="2">
        <v>44957.666666666664</v>
      </c>
      <c r="B738">
        <v>2.3345202999999998E-2</v>
      </c>
      <c r="C738" s="1">
        <v>0.12358618233618236</v>
      </c>
      <c r="D738" s="1">
        <v>0.88153333333333339</v>
      </c>
    </row>
    <row r="739" spans="1:4" x14ac:dyDescent="0.3">
      <c r="A739" s="2">
        <v>44957.708333333336</v>
      </c>
      <c r="B739">
        <v>0</v>
      </c>
      <c r="C739" s="1">
        <v>5.0263532763532764E-2</v>
      </c>
      <c r="D739" s="1">
        <v>0.9317833333333333</v>
      </c>
    </row>
    <row r="740" spans="1:4" x14ac:dyDescent="0.3">
      <c r="A740" s="2">
        <v>44957.75</v>
      </c>
      <c r="B740">
        <v>0</v>
      </c>
      <c r="C740" s="1">
        <v>0</v>
      </c>
      <c r="D740" s="1">
        <v>0.78141666666666676</v>
      </c>
    </row>
    <row r="741" spans="1:4" x14ac:dyDescent="0.3">
      <c r="A741" s="2">
        <v>44957.791666666664</v>
      </c>
      <c r="B741">
        <v>0</v>
      </c>
      <c r="C741" s="1">
        <v>0</v>
      </c>
      <c r="D741" s="1">
        <v>0.77780000000000005</v>
      </c>
    </row>
    <row r="742" spans="1:4" x14ac:dyDescent="0.3">
      <c r="A742" s="2">
        <v>44957.833333333336</v>
      </c>
      <c r="B742">
        <v>0</v>
      </c>
      <c r="C742" s="1">
        <v>0</v>
      </c>
      <c r="D742" s="1">
        <v>0.95689999999999997</v>
      </c>
    </row>
    <row r="743" spans="1:4" x14ac:dyDescent="0.3">
      <c r="A743" s="2">
        <v>44957.875</v>
      </c>
      <c r="B743">
        <v>0</v>
      </c>
      <c r="C743" s="1">
        <v>0</v>
      </c>
      <c r="D743" s="1">
        <v>0.96565000000000001</v>
      </c>
    </row>
    <row r="744" spans="1:4" x14ac:dyDescent="0.3">
      <c r="A744" s="2">
        <v>44957.916666666664</v>
      </c>
      <c r="B744">
        <v>0</v>
      </c>
      <c r="C744" s="1">
        <v>0</v>
      </c>
      <c r="D744" s="1">
        <v>0.92666666666666653</v>
      </c>
    </row>
    <row r="745" spans="1:4" x14ac:dyDescent="0.3">
      <c r="A745" s="2">
        <v>44957.958333333336</v>
      </c>
      <c r="B745">
        <v>0</v>
      </c>
      <c r="C745" s="1">
        <v>0</v>
      </c>
      <c r="D745" s="1">
        <v>0.91813333333333336</v>
      </c>
    </row>
    <row r="746" spans="1:4" x14ac:dyDescent="0.3">
      <c r="A746" s="2">
        <v>44958</v>
      </c>
      <c r="B746">
        <v>0</v>
      </c>
      <c r="C746" s="1">
        <v>0</v>
      </c>
      <c r="D746" s="1">
        <v>0.93464999999999998</v>
      </c>
    </row>
    <row r="747" spans="1:4" x14ac:dyDescent="0.3">
      <c r="A747" s="2">
        <v>44958.041666666664</v>
      </c>
      <c r="B747">
        <v>0</v>
      </c>
      <c r="C747" s="1">
        <v>0</v>
      </c>
      <c r="D747" s="1">
        <v>0.95569999999999988</v>
      </c>
    </row>
    <row r="748" spans="1:4" x14ac:dyDescent="0.3">
      <c r="A748" s="2">
        <v>44958.083333333336</v>
      </c>
      <c r="B748">
        <v>0</v>
      </c>
      <c r="C748" s="1">
        <v>0</v>
      </c>
      <c r="D748" s="1">
        <v>0.96866666666666679</v>
      </c>
    </row>
    <row r="749" spans="1:4" x14ac:dyDescent="0.3">
      <c r="A749" s="2">
        <v>44958.125</v>
      </c>
      <c r="B749">
        <v>0</v>
      </c>
      <c r="C749" s="1">
        <v>0</v>
      </c>
      <c r="D749" s="1">
        <v>0.96808333333333341</v>
      </c>
    </row>
    <row r="750" spans="1:4" x14ac:dyDescent="0.3">
      <c r="A750" s="2">
        <v>44958.166666666664</v>
      </c>
      <c r="B750">
        <v>0</v>
      </c>
      <c r="C750" s="1">
        <v>0</v>
      </c>
      <c r="D750" s="1">
        <v>0.94105000000000005</v>
      </c>
    </row>
    <row r="751" spans="1:4" x14ac:dyDescent="0.3">
      <c r="A751" s="2">
        <v>44958.208333333336</v>
      </c>
      <c r="B751">
        <v>0</v>
      </c>
      <c r="C751" s="1">
        <v>1.5187321937321939E-2</v>
      </c>
      <c r="D751" s="1">
        <v>0.89826666666666677</v>
      </c>
    </row>
    <row r="752" spans="1:4" x14ac:dyDescent="0.3">
      <c r="A752" s="2">
        <v>44958.25</v>
      </c>
      <c r="B752">
        <v>2.4913224000000001E-2</v>
      </c>
      <c r="C752" s="1">
        <v>0.25800569800569806</v>
      </c>
      <c r="D752" s="1">
        <v>0.88821666666666654</v>
      </c>
    </row>
    <row r="753" spans="1:4" x14ac:dyDescent="0.3">
      <c r="A753" s="2">
        <v>44958.291666666664</v>
      </c>
      <c r="B753">
        <v>0.63877279099999995</v>
      </c>
      <c r="C753" s="1">
        <v>0.62938034188034186</v>
      </c>
      <c r="D753" s="1">
        <v>0.93286666666666662</v>
      </c>
    </row>
    <row r="754" spans="1:4" x14ac:dyDescent="0.3">
      <c r="A754" s="2">
        <v>44958.333333333336</v>
      </c>
      <c r="B754">
        <v>0.83663036700000004</v>
      </c>
      <c r="C754" s="1">
        <v>0.70035612535612546</v>
      </c>
      <c r="D754" s="1">
        <v>0.77115</v>
      </c>
    </row>
    <row r="755" spans="1:4" x14ac:dyDescent="0.3">
      <c r="A755" s="2">
        <v>44958.375</v>
      </c>
      <c r="B755">
        <v>0.92397212900000003</v>
      </c>
      <c r="C755" s="1">
        <v>0.27084401709401712</v>
      </c>
      <c r="D755" s="1">
        <v>0.68768333333333331</v>
      </c>
    </row>
    <row r="756" spans="1:4" x14ac:dyDescent="0.3">
      <c r="A756" s="2">
        <v>44958.416666666664</v>
      </c>
      <c r="B756">
        <v>0.95295878300000003</v>
      </c>
      <c r="C756" s="1">
        <v>0.55986467236467241</v>
      </c>
      <c r="D756" s="1">
        <v>0.81036666666666657</v>
      </c>
    </row>
    <row r="757" spans="1:4" x14ac:dyDescent="0.3">
      <c r="A757" s="2">
        <v>44958.458333333336</v>
      </c>
      <c r="B757">
        <v>0.70901246699999998</v>
      </c>
      <c r="C757" s="1">
        <v>0.5623931623931625</v>
      </c>
      <c r="D757" s="1">
        <v>0.74411666666666665</v>
      </c>
    </row>
    <row r="758" spans="1:4" x14ac:dyDescent="0.3">
      <c r="A758" s="2">
        <v>44958.5</v>
      </c>
      <c r="B758">
        <v>0.43953809599999999</v>
      </c>
      <c r="C758" s="1">
        <v>0.64205840455840457</v>
      </c>
      <c r="D758" s="1">
        <v>0.65661666666666663</v>
      </c>
    </row>
    <row r="759" spans="1:4" x14ac:dyDescent="0.3">
      <c r="A759" s="2">
        <v>44958.541666666664</v>
      </c>
      <c r="B759">
        <v>0.53681855300000003</v>
      </c>
      <c r="C759" s="1">
        <v>0.35854700854700849</v>
      </c>
      <c r="D759" s="1">
        <v>0.70538333333333336</v>
      </c>
    </row>
    <row r="760" spans="1:4" x14ac:dyDescent="0.3">
      <c r="A760" s="2">
        <v>44958.583333333336</v>
      </c>
      <c r="B760">
        <v>0.43406911399999998</v>
      </c>
      <c r="C760" s="1">
        <v>0.25826566951566954</v>
      </c>
      <c r="D760" s="1">
        <v>0.69096666666666673</v>
      </c>
    </row>
    <row r="761" spans="1:4" x14ac:dyDescent="0.3">
      <c r="A761" s="2">
        <v>44958.625</v>
      </c>
      <c r="B761">
        <v>0.68235743800000004</v>
      </c>
      <c r="C761" s="1">
        <v>0.31371082621082619</v>
      </c>
      <c r="D761" s="1">
        <v>0.7233666666666666</v>
      </c>
    </row>
    <row r="762" spans="1:4" x14ac:dyDescent="0.3">
      <c r="A762" s="2">
        <v>44958.666666666664</v>
      </c>
      <c r="B762">
        <v>0.69214736200000004</v>
      </c>
      <c r="C762" s="1">
        <v>0.38326210826210833</v>
      </c>
      <c r="D762" s="1">
        <v>0.69376666666666675</v>
      </c>
    </row>
    <row r="763" spans="1:4" x14ac:dyDescent="0.3">
      <c r="A763" s="2">
        <v>44958.708333333336</v>
      </c>
      <c r="B763">
        <v>0.31895061499999999</v>
      </c>
      <c r="C763" s="1">
        <v>0.19607549857549858</v>
      </c>
      <c r="D763" s="1">
        <v>0.66220000000000001</v>
      </c>
    </row>
    <row r="764" spans="1:4" x14ac:dyDescent="0.3">
      <c r="A764" s="2">
        <v>44958.75</v>
      </c>
      <c r="B764">
        <v>0</v>
      </c>
      <c r="C764" s="1">
        <v>5.4772079772079782E-3</v>
      </c>
      <c r="D764" s="1">
        <v>0.72786666666666666</v>
      </c>
    </row>
    <row r="765" spans="1:4" x14ac:dyDescent="0.3">
      <c r="A765" s="2">
        <v>44958.791666666664</v>
      </c>
      <c r="B765">
        <v>0</v>
      </c>
      <c r="C765" s="1">
        <v>0</v>
      </c>
      <c r="D765" s="1">
        <v>0.94528333333333325</v>
      </c>
    </row>
    <row r="766" spans="1:4" x14ac:dyDescent="0.3">
      <c r="A766" s="2">
        <v>44958.833333333336</v>
      </c>
      <c r="B766">
        <v>0</v>
      </c>
      <c r="C766" s="1">
        <v>0</v>
      </c>
      <c r="D766" s="1">
        <v>0.96893333333333331</v>
      </c>
    </row>
    <row r="767" spans="1:4" x14ac:dyDescent="0.3">
      <c r="A767" s="2">
        <v>44958.875</v>
      </c>
      <c r="B767">
        <v>0</v>
      </c>
      <c r="C767" s="1">
        <v>0</v>
      </c>
      <c r="D767" s="1">
        <v>0.92088333333333339</v>
      </c>
    </row>
    <row r="768" spans="1:4" x14ac:dyDescent="0.3">
      <c r="A768" s="2">
        <v>44958.916666666664</v>
      </c>
      <c r="B768">
        <v>0</v>
      </c>
      <c r="C768" s="1">
        <v>0</v>
      </c>
      <c r="D768" s="1">
        <v>0.89501666666666679</v>
      </c>
    </row>
    <row r="769" spans="1:4" x14ac:dyDescent="0.3">
      <c r="A769" s="2">
        <v>44958.958333333336</v>
      </c>
      <c r="B769">
        <v>0</v>
      </c>
      <c r="C769" s="1">
        <v>0</v>
      </c>
      <c r="D769" s="1">
        <v>0.91020000000000001</v>
      </c>
    </row>
    <row r="770" spans="1:4" x14ac:dyDescent="0.3">
      <c r="A770" s="2">
        <v>44959</v>
      </c>
      <c r="B770">
        <v>0</v>
      </c>
      <c r="C770" s="1">
        <v>0</v>
      </c>
      <c r="D770" s="1">
        <v>0.94519999999999993</v>
      </c>
    </row>
    <row r="771" spans="1:4" x14ac:dyDescent="0.3">
      <c r="A771" s="2">
        <v>44959.041666666664</v>
      </c>
      <c r="B771">
        <v>0</v>
      </c>
      <c r="C771" s="1">
        <v>0</v>
      </c>
      <c r="D771" s="1">
        <v>0.95836666666666659</v>
      </c>
    </row>
    <row r="772" spans="1:4" x14ac:dyDescent="0.3">
      <c r="A772" s="2">
        <v>44959.083333333336</v>
      </c>
      <c r="B772">
        <v>0</v>
      </c>
      <c r="C772" s="1">
        <v>0</v>
      </c>
      <c r="D772" s="1">
        <v>0.93411666666666671</v>
      </c>
    </row>
    <row r="773" spans="1:4" x14ac:dyDescent="0.3">
      <c r="A773" s="2">
        <v>44959.125</v>
      </c>
      <c r="B773">
        <v>0</v>
      </c>
      <c r="C773" s="1">
        <v>0</v>
      </c>
      <c r="D773" s="1">
        <v>0.91239999999999977</v>
      </c>
    </row>
    <row r="774" spans="1:4" x14ac:dyDescent="0.3">
      <c r="A774" s="2">
        <v>44959.166666666664</v>
      </c>
      <c r="B774">
        <v>0</v>
      </c>
      <c r="C774" s="1">
        <v>0</v>
      </c>
      <c r="D774" s="1">
        <v>0.83046666666666669</v>
      </c>
    </row>
    <row r="775" spans="1:4" x14ac:dyDescent="0.3">
      <c r="A775" s="2">
        <v>44959.208333333336</v>
      </c>
      <c r="B775">
        <v>0</v>
      </c>
      <c r="C775" s="1">
        <v>1.6512820512820516E-2</v>
      </c>
      <c r="D775" s="1">
        <v>0.81858333333333333</v>
      </c>
    </row>
    <row r="776" spans="1:4" x14ac:dyDescent="0.3">
      <c r="A776" s="2">
        <v>44959.25</v>
      </c>
      <c r="B776">
        <v>2.7206536E-2</v>
      </c>
      <c r="C776" s="1">
        <v>0.25883190883190887</v>
      </c>
      <c r="D776" s="1">
        <v>0.81661666666666666</v>
      </c>
    </row>
    <row r="777" spans="1:4" x14ac:dyDescent="0.3">
      <c r="A777" s="2">
        <v>44959.291666666664</v>
      </c>
      <c r="B777">
        <v>0.62782297899999995</v>
      </c>
      <c r="C777" s="1">
        <v>0.55167378917378918</v>
      </c>
      <c r="D777" s="1">
        <v>0.84294999999999998</v>
      </c>
    </row>
    <row r="778" spans="1:4" x14ac:dyDescent="0.3">
      <c r="A778" s="2">
        <v>44959.333333333336</v>
      </c>
      <c r="B778">
        <v>0.826541584</v>
      </c>
      <c r="C778" s="1">
        <v>0.69594017094017102</v>
      </c>
      <c r="D778" s="1">
        <v>0.67600000000000005</v>
      </c>
    </row>
    <row r="779" spans="1:4" x14ac:dyDescent="0.3">
      <c r="A779" s="2">
        <v>44959.375</v>
      </c>
      <c r="B779">
        <v>0.90820766600000002</v>
      </c>
      <c r="C779" s="1">
        <v>0.40238603988603994</v>
      </c>
      <c r="D779" s="1">
        <v>0.71620000000000006</v>
      </c>
    </row>
    <row r="780" spans="1:4" x14ac:dyDescent="0.3">
      <c r="A780" s="2">
        <v>44959.416666666664</v>
      </c>
      <c r="B780">
        <v>0.81724668600000006</v>
      </c>
      <c r="C780" s="1">
        <v>0.44305555555555565</v>
      </c>
      <c r="D780" s="1">
        <v>0.73394999999999999</v>
      </c>
    </row>
    <row r="781" spans="1:4" x14ac:dyDescent="0.3">
      <c r="A781" s="2">
        <v>44959.458333333336</v>
      </c>
      <c r="B781">
        <v>0.503090975</v>
      </c>
      <c r="C781" s="1">
        <v>0.68069800569800576</v>
      </c>
      <c r="D781" s="1">
        <v>0.65821666666666667</v>
      </c>
    </row>
    <row r="782" spans="1:4" x14ac:dyDescent="0.3">
      <c r="A782" s="2">
        <v>44959.5</v>
      </c>
      <c r="B782">
        <v>0</v>
      </c>
      <c r="C782" s="1">
        <v>0.60235042735042743</v>
      </c>
      <c r="D782" s="1">
        <v>0.73178333333333323</v>
      </c>
    </row>
    <row r="783" spans="1:4" x14ac:dyDescent="0.3">
      <c r="A783" s="2">
        <v>44959.541666666664</v>
      </c>
      <c r="B783">
        <v>0.16498444400000001</v>
      </c>
      <c r="C783" s="1">
        <v>0.43717948717948724</v>
      </c>
      <c r="D783" s="1">
        <v>0.68889999999999996</v>
      </c>
    </row>
    <row r="784" spans="1:4" x14ac:dyDescent="0.3">
      <c r="A784" s="2">
        <v>44959.583333333336</v>
      </c>
      <c r="B784">
        <v>0.26030586300000003</v>
      </c>
      <c r="C784" s="1">
        <v>0.52820512820512833</v>
      </c>
      <c r="D784" s="1">
        <v>0.63295000000000001</v>
      </c>
    </row>
    <row r="785" spans="1:4" x14ac:dyDescent="0.3">
      <c r="A785" s="2">
        <v>44959.625</v>
      </c>
      <c r="B785">
        <v>0</v>
      </c>
      <c r="C785" s="1">
        <v>0.60014245014245016</v>
      </c>
      <c r="D785" s="1">
        <v>0.56918333333333326</v>
      </c>
    </row>
    <row r="786" spans="1:4" x14ac:dyDescent="0.3">
      <c r="A786" s="2">
        <v>44959.666666666664</v>
      </c>
      <c r="B786">
        <v>0</v>
      </c>
      <c r="C786" s="1">
        <v>0.60274216524216528</v>
      </c>
      <c r="D786" s="1">
        <v>0.53280000000000005</v>
      </c>
    </row>
    <row r="787" spans="1:4" x14ac:dyDescent="0.3">
      <c r="A787" s="2">
        <v>44959.708333333336</v>
      </c>
      <c r="B787">
        <v>0</v>
      </c>
      <c r="C787" s="1">
        <v>0.23046652421652422</v>
      </c>
      <c r="D787" s="1">
        <v>0.59484999999999999</v>
      </c>
    </row>
    <row r="788" spans="1:4" x14ac:dyDescent="0.3">
      <c r="A788" s="2">
        <v>44959.75</v>
      </c>
      <c r="B788">
        <v>0</v>
      </c>
      <c r="C788" s="1">
        <v>5.5366809116809126E-3</v>
      </c>
      <c r="D788" s="1">
        <v>0.54385000000000006</v>
      </c>
    </row>
    <row r="789" spans="1:4" x14ac:dyDescent="0.3">
      <c r="A789" s="2">
        <v>44959.791666666664</v>
      </c>
      <c r="B789">
        <v>0</v>
      </c>
      <c r="C789" s="1">
        <v>0</v>
      </c>
      <c r="D789" s="1">
        <v>0.56881666666666664</v>
      </c>
    </row>
    <row r="790" spans="1:4" x14ac:dyDescent="0.3">
      <c r="A790" s="2">
        <v>44959.833333333336</v>
      </c>
      <c r="B790">
        <v>0</v>
      </c>
      <c r="C790" s="1">
        <v>0</v>
      </c>
      <c r="D790" s="1">
        <v>0.54669999999999996</v>
      </c>
    </row>
    <row r="791" spans="1:4" x14ac:dyDescent="0.3">
      <c r="A791" s="2">
        <v>44959.875</v>
      </c>
      <c r="B791">
        <v>0</v>
      </c>
      <c r="C791" s="1">
        <v>0</v>
      </c>
      <c r="D791" s="1">
        <v>0.69408333333333327</v>
      </c>
    </row>
    <row r="792" spans="1:4" x14ac:dyDescent="0.3">
      <c r="A792" s="2">
        <v>44959.916666666664</v>
      </c>
      <c r="B792">
        <v>0</v>
      </c>
      <c r="C792" s="1">
        <v>0</v>
      </c>
      <c r="D792" s="1">
        <v>0.75828333333333331</v>
      </c>
    </row>
    <row r="793" spans="1:4" x14ac:dyDescent="0.3">
      <c r="A793" s="2">
        <v>44959.958333333336</v>
      </c>
      <c r="B793">
        <v>0</v>
      </c>
      <c r="C793" s="1">
        <v>0</v>
      </c>
      <c r="D793" s="1">
        <v>0.8153999999999999</v>
      </c>
    </row>
    <row r="794" spans="1:4" x14ac:dyDescent="0.3">
      <c r="A794" s="2">
        <v>44960</v>
      </c>
      <c r="B794">
        <v>0</v>
      </c>
      <c r="C794" s="1">
        <v>0</v>
      </c>
      <c r="D794" s="1">
        <v>0.83581666666666665</v>
      </c>
    </row>
    <row r="795" spans="1:4" x14ac:dyDescent="0.3">
      <c r="A795" s="2">
        <v>44960.041666666664</v>
      </c>
      <c r="B795">
        <v>0</v>
      </c>
      <c r="C795" s="1">
        <v>0</v>
      </c>
      <c r="D795" s="1">
        <v>0.72756666666666658</v>
      </c>
    </row>
    <row r="796" spans="1:4" x14ac:dyDescent="0.3">
      <c r="A796" s="2">
        <v>44960.083333333336</v>
      </c>
      <c r="B796">
        <v>0</v>
      </c>
      <c r="C796" s="1">
        <v>0</v>
      </c>
      <c r="D796" s="1">
        <v>0.63633333333333331</v>
      </c>
    </row>
    <row r="797" spans="1:4" x14ac:dyDescent="0.3">
      <c r="A797" s="2">
        <v>44960.125</v>
      </c>
      <c r="B797">
        <v>0</v>
      </c>
      <c r="C797" s="1">
        <v>0</v>
      </c>
      <c r="D797" s="1">
        <v>0.62209999999999999</v>
      </c>
    </row>
    <row r="798" spans="1:4" x14ac:dyDescent="0.3">
      <c r="A798" s="2">
        <v>44960.166666666664</v>
      </c>
      <c r="B798">
        <v>0</v>
      </c>
      <c r="C798" s="1">
        <v>0</v>
      </c>
      <c r="D798" s="1">
        <v>0.61998333333333333</v>
      </c>
    </row>
    <row r="799" spans="1:4" x14ac:dyDescent="0.3">
      <c r="A799" s="2">
        <v>44960.208333333336</v>
      </c>
      <c r="B799">
        <v>0</v>
      </c>
      <c r="C799" s="1">
        <v>1.5379629629629632E-2</v>
      </c>
      <c r="D799" s="1">
        <v>0.60481666666666667</v>
      </c>
    </row>
    <row r="800" spans="1:4" x14ac:dyDescent="0.3">
      <c r="A800" s="2">
        <v>44960.25</v>
      </c>
      <c r="B800">
        <v>2.9538160000000001E-2</v>
      </c>
      <c r="C800" s="1">
        <v>0.25288105413105416</v>
      </c>
      <c r="D800" s="1">
        <v>0.60475000000000001</v>
      </c>
    </row>
    <row r="801" spans="1:4" x14ac:dyDescent="0.3">
      <c r="A801" s="2">
        <v>44960.291666666664</v>
      </c>
      <c r="B801">
        <v>0.61462448700000005</v>
      </c>
      <c r="C801" s="1">
        <v>0.61520655270655267</v>
      </c>
      <c r="D801" s="1">
        <v>0.59666666666666668</v>
      </c>
    </row>
    <row r="802" spans="1:4" x14ac:dyDescent="0.3">
      <c r="A802" s="2">
        <v>44960.333333333336</v>
      </c>
      <c r="B802">
        <v>0.822373362</v>
      </c>
      <c r="C802" s="1">
        <v>0.82702991452991459</v>
      </c>
      <c r="D802" s="1">
        <v>0.39346666666666669</v>
      </c>
    </row>
    <row r="803" spans="1:4" x14ac:dyDescent="0.3">
      <c r="A803" s="2">
        <v>44960.375</v>
      </c>
      <c r="B803">
        <v>0.92490820200000001</v>
      </c>
      <c r="C803" s="1">
        <v>0.82425213675213682</v>
      </c>
      <c r="D803" s="1">
        <v>0.53841666666666665</v>
      </c>
    </row>
    <row r="804" spans="1:4" x14ac:dyDescent="0.3">
      <c r="A804" s="2">
        <v>44960.416666666664</v>
      </c>
      <c r="B804">
        <v>0.95567879099999997</v>
      </c>
      <c r="C804" s="1">
        <v>0.59106125356125361</v>
      </c>
      <c r="D804" s="1">
        <v>0.74929999999999997</v>
      </c>
    </row>
    <row r="805" spans="1:4" x14ac:dyDescent="0.3">
      <c r="A805" s="2">
        <v>44960.458333333336</v>
      </c>
      <c r="B805">
        <v>0.95565904300000004</v>
      </c>
      <c r="C805" s="1">
        <v>0.62756410256410255</v>
      </c>
      <c r="D805" s="1">
        <v>0.70393333333333341</v>
      </c>
    </row>
    <row r="806" spans="1:4" x14ac:dyDescent="0.3">
      <c r="A806" s="2">
        <v>44960.5</v>
      </c>
      <c r="B806">
        <v>0.95583019599999997</v>
      </c>
      <c r="C806" s="1">
        <v>0.47799145299145301</v>
      </c>
      <c r="D806" s="1">
        <v>0.70189999999999986</v>
      </c>
    </row>
    <row r="807" spans="1:4" x14ac:dyDescent="0.3">
      <c r="A807" s="2">
        <v>44960.541666666664</v>
      </c>
      <c r="B807">
        <v>0.956036895</v>
      </c>
      <c r="C807" s="1">
        <v>0.21739672364672366</v>
      </c>
      <c r="D807" s="1">
        <v>0.82976666666666654</v>
      </c>
    </row>
    <row r="808" spans="1:4" x14ac:dyDescent="0.3">
      <c r="A808" s="2">
        <v>44960.583333333336</v>
      </c>
      <c r="B808">
        <v>0.84145160200000002</v>
      </c>
      <c r="C808" s="1">
        <v>0.21845085470085471</v>
      </c>
      <c r="D808" s="1">
        <v>0.87663333333333338</v>
      </c>
    </row>
    <row r="809" spans="1:4" x14ac:dyDescent="0.3">
      <c r="A809" s="2">
        <v>44960.625</v>
      </c>
      <c r="B809">
        <v>0</v>
      </c>
      <c r="C809" s="1">
        <v>0.62029914529914532</v>
      </c>
      <c r="D809" s="1">
        <v>0.93721666666666659</v>
      </c>
    </row>
    <row r="810" spans="1:4" x14ac:dyDescent="0.3">
      <c r="A810" s="2">
        <v>44960.666666666664</v>
      </c>
      <c r="B810">
        <v>0</v>
      </c>
      <c r="C810" s="1">
        <v>0.51891025641025645</v>
      </c>
      <c r="D810" s="1">
        <v>0.88224999999999998</v>
      </c>
    </row>
    <row r="811" spans="1:4" x14ac:dyDescent="0.3">
      <c r="A811" s="2">
        <v>44960.708333333336</v>
      </c>
      <c r="B811">
        <v>0</v>
      </c>
      <c r="C811" s="1">
        <v>0.2063675213675214</v>
      </c>
      <c r="D811" s="1">
        <v>0.98153333333333326</v>
      </c>
    </row>
    <row r="812" spans="1:4" x14ac:dyDescent="0.3">
      <c r="A812" s="2">
        <v>44960.75</v>
      </c>
      <c r="B812">
        <v>0</v>
      </c>
      <c r="C812" s="1">
        <v>6.071581196581197E-3</v>
      </c>
      <c r="D812" s="1">
        <v>0.8827166666666667</v>
      </c>
    </row>
    <row r="813" spans="1:4" x14ac:dyDescent="0.3">
      <c r="A813" s="2">
        <v>44960.791666666664</v>
      </c>
      <c r="B813">
        <v>0</v>
      </c>
      <c r="C813" s="1">
        <v>0</v>
      </c>
      <c r="D813" s="1">
        <v>0.83455000000000001</v>
      </c>
    </row>
    <row r="814" spans="1:4" x14ac:dyDescent="0.3">
      <c r="A814" s="2">
        <v>44960.833333333336</v>
      </c>
      <c r="B814">
        <v>0</v>
      </c>
      <c r="C814" s="1">
        <v>0</v>
      </c>
      <c r="D814" s="1">
        <v>0.86678333333333324</v>
      </c>
    </row>
    <row r="815" spans="1:4" x14ac:dyDescent="0.3">
      <c r="A815" s="2">
        <v>44960.875</v>
      </c>
      <c r="B815">
        <v>0</v>
      </c>
      <c r="C815" s="1">
        <v>0</v>
      </c>
      <c r="D815" s="1">
        <v>0.91869999999999985</v>
      </c>
    </row>
    <row r="816" spans="1:4" x14ac:dyDescent="0.3">
      <c r="A816" s="2">
        <v>44960.916666666664</v>
      </c>
      <c r="B816">
        <v>0</v>
      </c>
      <c r="C816" s="1">
        <v>0</v>
      </c>
      <c r="D816" s="1">
        <v>0.95208333333333339</v>
      </c>
    </row>
    <row r="817" spans="1:4" x14ac:dyDescent="0.3">
      <c r="A817" s="2">
        <v>44960.958333333336</v>
      </c>
      <c r="B817">
        <v>0</v>
      </c>
      <c r="C817" s="1">
        <v>0</v>
      </c>
      <c r="D817" s="1">
        <v>0.97560000000000002</v>
      </c>
    </row>
    <row r="818" spans="1:4" x14ac:dyDescent="0.3">
      <c r="A818" s="2">
        <v>44961</v>
      </c>
      <c r="B818">
        <v>0</v>
      </c>
      <c r="C818" s="1">
        <v>0</v>
      </c>
      <c r="D818" s="1">
        <v>0.98363333333333347</v>
      </c>
    </row>
    <row r="819" spans="1:4" x14ac:dyDescent="0.3">
      <c r="A819" s="2">
        <v>44961.041666666664</v>
      </c>
      <c r="B819">
        <v>0</v>
      </c>
      <c r="C819" s="1">
        <v>0</v>
      </c>
      <c r="D819" s="1">
        <v>0.98870000000000002</v>
      </c>
    </row>
    <row r="820" spans="1:4" x14ac:dyDescent="0.3">
      <c r="A820" s="2">
        <v>44961.083333333336</v>
      </c>
      <c r="B820">
        <v>0</v>
      </c>
      <c r="C820" s="1">
        <v>0</v>
      </c>
      <c r="D820" s="1">
        <v>0.98946666666666661</v>
      </c>
    </row>
    <row r="821" spans="1:4" x14ac:dyDescent="0.3">
      <c r="A821" s="2">
        <v>44961.125</v>
      </c>
      <c r="B821">
        <v>0</v>
      </c>
      <c r="C821" s="1">
        <v>0</v>
      </c>
      <c r="D821" s="1">
        <v>0.97628333333333328</v>
      </c>
    </row>
    <row r="822" spans="1:4" x14ac:dyDescent="0.3">
      <c r="A822" s="2">
        <v>44961.166666666664</v>
      </c>
      <c r="B822">
        <v>0</v>
      </c>
      <c r="C822" s="1">
        <v>0</v>
      </c>
      <c r="D822" s="1">
        <v>0.9349666666666665</v>
      </c>
    </row>
    <row r="823" spans="1:4" x14ac:dyDescent="0.3">
      <c r="A823" s="2">
        <v>44961.208333333336</v>
      </c>
      <c r="B823">
        <v>0</v>
      </c>
      <c r="C823" s="1">
        <v>1.654095441595442E-2</v>
      </c>
      <c r="D823" s="1">
        <v>0.85333333333333339</v>
      </c>
    </row>
    <row r="824" spans="1:4" x14ac:dyDescent="0.3">
      <c r="A824" s="2">
        <v>44961.25</v>
      </c>
      <c r="B824">
        <v>0</v>
      </c>
      <c r="C824" s="1">
        <v>0.30713675213675212</v>
      </c>
      <c r="D824" s="1">
        <v>0.79843333333333344</v>
      </c>
    </row>
    <row r="825" spans="1:4" x14ac:dyDescent="0.3">
      <c r="A825" s="2">
        <v>44961.291666666664</v>
      </c>
      <c r="B825">
        <v>0</v>
      </c>
      <c r="C825" s="1">
        <v>0.7087606837606838</v>
      </c>
      <c r="D825" s="1">
        <v>0.75208333333333333</v>
      </c>
    </row>
    <row r="826" spans="1:4" x14ac:dyDescent="0.3">
      <c r="A826" s="2">
        <v>44961.333333333336</v>
      </c>
      <c r="B826">
        <v>0</v>
      </c>
      <c r="C826" s="1">
        <v>0.86869658119658122</v>
      </c>
      <c r="D826" s="1">
        <v>0.40334999999999993</v>
      </c>
    </row>
    <row r="827" spans="1:4" x14ac:dyDescent="0.3">
      <c r="A827" s="2">
        <v>44961.375</v>
      </c>
      <c r="B827">
        <v>0</v>
      </c>
      <c r="C827" s="1">
        <v>0.9006054131054132</v>
      </c>
      <c r="D827" s="1">
        <v>0.48063333333333341</v>
      </c>
    </row>
    <row r="828" spans="1:4" x14ac:dyDescent="0.3">
      <c r="A828" s="2">
        <v>44961.416666666664</v>
      </c>
      <c r="B828">
        <v>0.53908698200000005</v>
      </c>
      <c r="C828" s="1">
        <v>0.9006054131054132</v>
      </c>
      <c r="D828" s="1">
        <v>0.58853333333333324</v>
      </c>
    </row>
    <row r="829" spans="1:4" x14ac:dyDescent="0.3">
      <c r="A829" s="2">
        <v>44961.458333333336</v>
      </c>
      <c r="B829">
        <v>0.95554976899999999</v>
      </c>
      <c r="C829" s="1">
        <v>0.9006054131054132</v>
      </c>
      <c r="D829" s="1">
        <v>0.67891666666666661</v>
      </c>
    </row>
    <row r="830" spans="1:4" x14ac:dyDescent="0.3">
      <c r="A830" s="2">
        <v>44961.5</v>
      </c>
      <c r="B830">
        <v>0.95577621700000004</v>
      </c>
      <c r="C830" s="1">
        <v>0.9006054131054132</v>
      </c>
      <c r="D830" s="1">
        <v>0.75979999999999992</v>
      </c>
    </row>
    <row r="831" spans="1:4" x14ac:dyDescent="0.3">
      <c r="A831" s="2">
        <v>44961.541666666664</v>
      </c>
      <c r="B831">
        <v>0.95579596499999997</v>
      </c>
      <c r="C831" s="1">
        <v>0.89433760683760677</v>
      </c>
      <c r="D831" s="1">
        <v>0.86973333333333325</v>
      </c>
    </row>
    <row r="832" spans="1:4" x14ac:dyDescent="0.3">
      <c r="A832" s="2">
        <v>44961.583333333336</v>
      </c>
      <c r="B832">
        <v>0.85232636900000003</v>
      </c>
      <c r="C832" s="1">
        <v>0.87101139601139588</v>
      </c>
      <c r="D832" s="1">
        <v>0.91349999999999998</v>
      </c>
    </row>
    <row r="833" spans="1:4" x14ac:dyDescent="0.3">
      <c r="A833" s="2">
        <v>44961.625</v>
      </c>
      <c r="B833">
        <v>0.80682876400000003</v>
      </c>
      <c r="C833" s="1">
        <v>0.83454415954415961</v>
      </c>
      <c r="D833" s="1">
        <v>0.90816666666666668</v>
      </c>
    </row>
    <row r="834" spans="1:4" x14ac:dyDescent="0.3">
      <c r="A834" s="2">
        <v>44961.666666666664</v>
      </c>
      <c r="B834">
        <v>0.70606864400000002</v>
      </c>
      <c r="C834" s="1">
        <v>0.64861111111111114</v>
      </c>
      <c r="D834" s="1">
        <v>0.91228333333333333</v>
      </c>
    </row>
    <row r="835" spans="1:4" x14ac:dyDescent="0.3">
      <c r="A835" s="2">
        <v>44961.708333333336</v>
      </c>
      <c r="B835">
        <v>0.45664281499999998</v>
      </c>
      <c r="C835" s="1">
        <v>0.24761396011396011</v>
      </c>
      <c r="D835" s="1">
        <v>0.88201666666666678</v>
      </c>
    </row>
    <row r="836" spans="1:4" x14ac:dyDescent="0.3">
      <c r="A836" s="2">
        <v>44961.75</v>
      </c>
      <c r="B836">
        <v>0</v>
      </c>
      <c r="C836" s="1">
        <v>5.5872507122507117E-3</v>
      </c>
      <c r="D836" s="1">
        <v>0.82008333333333328</v>
      </c>
    </row>
    <row r="837" spans="1:4" x14ac:dyDescent="0.3">
      <c r="A837" s="2">
        <v>44961.791666666664</v>
      </c>
      <c r="B837">
        <v>0</v>
      </c>
      <c r="C837" s="1">
        <v>0</v>
      </c>
      <c r="D837" s="1">
        <v>0.75291666666666668</v>
      </c>
    </row>
    <row r="838" spans="1:4" x14ac:dyDescent="0.3">
      <c r="A838" s="2">
        <v>44961.833333333336</v>
      </c>
      <c r="B838">
        <v>0</v>
      </c>
      <c r="C838" s="1">
        <v>0</v>
      </c>
      <c r="D838" s="1">
        <v>0.48900000000000005</v>
      </c>
    </row>
    <row r="839" spans="1:4" x14ac:dyDescent="0.3">
      <c r="A839" s="2">
        <v>44961.875</v>
      </c>
      <c r="B839">
        <v>0</v>
      </c>
      <c r="C839" s="1">
        <v>0</v>
      </c>
      <c r="D839" s="1">
        <v>0.50014999999999998</v>
      </c>
    </row>
    <row r="840" spans="1:4" x14ac:dyDescent="0.3">
      <c r="A840" s="2">
        <v>44961.916666666664</v>
      </c>
      <c r="B840">
        <v>0</v>
      </c>
      <c r="C840" s="1">
        <v>0</v>
      </c>
      <c r="D840" s="1">
        <v>0.54373333333333329</v>
      </c>
    </row>
    <row r="841" spans="1:4" x14ac:dyDescent="0.3">
      <c r="A841" s="2">
        <v>44961.958333333336</v>
      </c>
      <c r="B841">
        <v>0</v>
      </c>
      <c r="C841" s="1">
        <v>0</v>
      </c>
      <c r="D841" s="1">
        <v>0.58294999999999997</v>
      </c>
    </row>
    <row r="842" spans="1:4" x14ac:dyDescent="0.3">
      <c r="A842" s="2">
        <v>44962</v>
      </c>
      <c r="B842">
        <v>0</v>
      </c>
      <c r="C842" s="1">
        <v>0</v>
      </c>
      <c r="D842" s="1">
        <v>0.58153333333333335</v>
      </c>
    </row>
    <row r="843" spans="1:4" x14ac:dyDescent="0.3">
      <c r="A843" s="2">
        <v>44962.041666666664</v>
      </c>
      <c r="B843">
        <v>0</v>
      </c>
      <c r="C843" s="1">
        <v>0</v>
      </c>
      <c r="D843" s="1">
        <v>0.54581666666666673</v>
      </c>
    </row>
    <row r="844" spans="1:4" x14ac:dyDescent="0.3">
      <c r="A844" s="2">
        <v>44962.083333333336</v>
      </c>
      <c r="B844">
        <v>0</v>
      </c>
      <c r="C844" s="1">
        <v>0</v>
      </c>
      <c r="D844" s="1">
        <v>0.54828333333333334</v>
      </c>
    </row>
    <row r="845" spans="1:4" x14ac:dyDescent="0.3">
      <c r="A845" s="2">
        <v>44962.125</v>
      </c>
      <c r="B845">
        <v>0</v>
      </c>
      <c r="C845" s="1">
        <v>0</v>
      </c>
      <c r="D845" s="1">
        <v>0.54035</v>
      </c>
    </row>
    <row r="846" spans="1:4" x14ac:dyDescent="0.3">
      <c r="A846" s="2">
        <v>44962.166666666664</v>
      </c>
      <c r="B846">
        <v>0</v>
      </c>
      <c r="C846" s="1">
        <v>0</v>
      </c>
      <c r="D846" s="1">
        <v>0.51834999999999998</v>
      </c>
    </row>
    <row r="847" spans="1:4" x14ac:dyDescent="0.3">
      <c r="A847" s="2">
        <v>44962.208333333336</v>
      </c>
      <c r="B847">
        <v>0</v>
      </c>
      <c r="C847" s="1">
        <v>1.5514601139601141E-2</v>
      </c>
      <c r="D847" s="1">
        <v>0.48911666666666664</v>
      </c>
    </row>
    <row r="848" spans="1:4" x14ac:dyDescent="0.3">
      <c r="A848" s="2">
        <v>44962.25</v>
      </c>
      <c r="B848">
        <v>4.6075048E-2</v>
      </c>
      <c r="C848" s="1">
        <v>0.26245726495726501</v>
      </c>
      <c r="D848" s="1">
        <v>0.45088333333333336</v>
      </c>
    </row>
    <row r="849" spans="1:4" x14ac:dyDescent="0.3">
      <c r="A849" s="2">
        <v>44962.291666666664</v>
      </c>
      <c r="B849">
        <v>0.63484286599999995</v>
      </c>
      <c r="C849" s="1">
        <v>0.57788461538461555</v>
      </c>
      <c r="D849" s="1">
        <v>0.41406666666666664</v>
      </c>
    </row>
    <row r="850" spans="1:4" x14ac:dyDescent="0.3">
      <c r="A850" s="2">
        <v>44962.333333333336</v>
      </c>
      <c r="B850">
        <v>0.86255602300000001</v>
      </c>
      <c r="C850" s="1">
        <v>0.83896011396011405</v>
      </c>
      <c r="D850" s="1">
        <v>0.29208333333333331</v>
      </c>
    </row>
    <row r="851" spans="1:4" x14ac:dyDescent="0.3">
      <c r="A851" s="2">
        <v>44962.375</v>
      </c>
      <c r="B851">
        <v>0.95524169400000003</v>
      </c>
      <c r="C851" s="1">
        <v>0.9006054131054132</v>
      </c>
      <c r="D851" s="1">
        <v>0.30478333333333335</v>
      </c>
    </row>
    <row r="852" spans="1:4" x14ac:dyDescent="0.3">
      <c r="A852" s="2">
        <v>44962.416666666664</v>
      </c>
      <c r="B852">
        <v>0.95543127900000002</v>
      </c>
      <c r="C852" s="1">
        <v>0.9006054131054132</v>
      </c>
      <c r="D852" s="1">
        <v>0.46888333333333337</v>
      </c>
    </row>
    <row r="853" spans="1:4" x14ac:dyDescent="0.3">
      <c r="A853" s="2">
        <v>44962.458333333336</v>
      </c>
      <c r="B853">
        <v>0.95561032999999995</v>
      </c>
      <c r="C853" s="1">
        <v>0.9006054131054132</v>
      </c>
      <c r="D853" s="1">
        <v>0.55989999999999995</v>
      </c>
    </row>
    <row r="854" spans="1:4" x14ac:dyDescent="0.3">
      <c r="A854" s="2">
        <v>44962.5</v>
      </c>
      <c r="B854">
        <v>0.95586574300000005</v>
      </c>
      <c r="C854" s="1">
        <v>0.9006054131054132</v>
      </c>
      <c r="D854" s="1">
        <v>0.62688333333333335</v>
      </c>
    </row>
    <row r="855" spans="1:4" x14ac:dyDescent="0.3">
      <c r="A855" s="2">
        <v>44962.541666666664</v>
      </c>
      <c r="B855">
        <v>0.95597370000000004</v>
      </c>
      <c r="C855" s="1">
        <v>0.89939458689458684</v>
      </c>
      <c r="D855" s="1">
        <v>0.70338333333333336</v>
      </c>
    </row>
    <row r="856" spans="1:4" x14ac:dyDescent="0.3">
      <c r="A856" s="2">
        <v>44962.583333333336</v>
      </c>
      <c r="B856">
        <v>0.91103694899999998</v>
      </c>
      <c r="C856" s="1">
        <v>0.83190883190883202</v>
      </c>
      <c r="D856" s="1">
        <v>0.76273333333333326</v>
      </c>
    </row>
    <row r="857" spans="1:4" x14ac:dyDescent="0.3">
      <c r="A857" s="2">
        <v>44962.625</v>
      </c>
      <c r="B857">
        <v>0</v>
      </c>
      <c r="C857" s="1">
        <v>0.82788461538461544</v>
      </c>
      <c r="D857" s="1">
        <v>0.81395000000000006</v>
      </c>
    </row>
    <row r="858" spans="1:4" x14ac:dyDescent="0.3">
      <c r="A858" s="2">
        <v>44962.666666666664</v>
      </c>
      <c r="B858">
        <v>0</v>
      </c>
      <c r="C858" s="1">
        <v>0.65594729344729363</v>
      </c>
      <c r="D858" s="1">
        <v>0.81735000000000013</v>
      </c>
    </row>
    <row r="859" spans="1:4" x14ac:dyDescent="0.3">
      <c r="A859" s="2">
        <v>44962.708333333336</v>
      </c>
      <c r="B859">
        <v>0</v>
      </c>
      <c r="C859" s="1">
        <v>0.24539886039886047</v>
      </c>
      <c r="D859" s="1">
        <v>0.77718333333333334</v>
      </c>
    </row>
    <row r="860" spans="1:4" x14ac:dyDescent="0.3">
      <c r="A860" s="2">
        <v>44962.75</v>
      </c>
      <c r="B860">
        <v>0</v>
      </c>
      <c r="C860" s="1">
        <v>3.9109686609686608E-3</v>
      </c>
      <c r="D860" s="1">
        <v>0.70878333333333332</v>
      </c>
    </row>
    <row r="861" spans="1:4" x14ac:dyDescent="0.3">
      <c r="A861" s="2">
        <v>44962.791666666664</v>
      </c>
      <c r="B861">
        <v>0</v>
      </c>
      <c r="C861" s="1">
        <v>0</v>
      </c>
      <c r="D861" s="1">
        <v>0.60283333333333333</v>
      </c>
    </row>
    <row r="862" spans="1:4" x14ac:dyDescent="0.3">
      <c r="A862" s="2">
        <v>44962.833333333336</v>
      </c>
      <c r="B862">
        <v>0</v>
      </c>
      <c r="C862" s="1">
        <v>0</v>
      </c>
      <c r="D862" s="1">
        <v>0.37205000000000005</v>
      </c>
    </row>
    <row r="863" spans="1:4" x14ac:dyDescent="0.3">
      <c r="A863" s="2">
        <v>44962.875</v>
      </c>
      <c r="B863">
        <v>0</v>
      </c>
      <c r="C863" s="1">
        <v>0</v>
      </c>
      <c r="D863" s="1">
        <v>0.43443333333333328</v>
      </c>
    </row>
    <row r="864" spans="1:4" x14ac:dyDescent="0.3">
      <c r="A864" s="2">
        <v>44962.916666666664</v>
      </c>
      <c r="B864">
        <v>0</v>
      </c>
      <c r="C864" s="1">
        <v>0</v>
      </c>
      <c r="D864" s="1">
        <v>0.4708666666666666</v>
      </c>
    </row>
    <row r="865" spans="1:4" x14ac:dyDescent="0.3">
      <c r="A865" s="2">
        <v>44962.958333333336</v>
      </c>
      <c r="B865">
        <v>0</v>
      </c>
      <c r="C865" s="1">
        <v>0</v>
      </c>
      <c r="D865" s="1">
        <v>0.47526666666666662</v>
      </c>
    </row>
    <row r="866" spans="1:4" x14ac:dyDescent="0.3">
      <c r="A866" s="2">
        <v>44963</v>
      </c>
      <c r="B866">
        <v>0</v>
      </c>
      <c r="C866" s="1">
        <v>0</v>
      </c>
      <c r="D866" s="1">
        <v>0.56003333333333327</v>
      </c>
    </row>
    <row r="867" spans="1:4" x14ac:dyDescent="0.3">
      <c r="A867" s="2">
        <v>44963.041666666664</v>
      </c>
      <c r="B867">
        <v>0</v>
      </c>
      <c r="C867" s="1">
        <v>0</v>
      </c>
      <c r="D867" s="1">
        <v>0.61368333333333325</v>
      </c>
    </row>
    <row r="868" spans="1:4" x14ac:dyDescent="0.3">
      <c r="A868" s="2">
        <v>44963.083333333336</v>
      </c>
      <c r="B868">
        <v>0</v>
      </c>
      <c r="C868" s="1">
        <v>0</v>
      </c>
      <c r="D868" s="1">
        <v>0.60908333333333331</v>
      </c>
    </row>
    <row r="869" spans="1:4" x14ac:dyDescent="0.3">
      <c r="A869" s="2">
        <v>44963.125</v>
      </c>
      <c r="B869">
        <v>0</v>
      </c>
      <c r="C869" s="1">
        <v>0</v>
      </c>
      <c r="D869" s="1">
        <v>0.57784999999999997</v>
      </c>
    </row>
    <row r="870" spans="1:4" x14ac:dyDescent="0.3">
      <c r="A870" s="2">
        <v>44963.166666666664</v>
      </c>
      <c r="B870">
        <v>0</v>
      </c>
      <c r="C870" s="1">
        <v>0</v>
      </c>
      <c r="D870" s="1">
        <v>0.53406666666666669</v>
      </c>
    </row>
    <row r="871" spans="1:4" x14ac:dyDescent="0.3">
      <c r="A871" s="2">
        <v>44963.208333333336</v>
      </c>
      <c r="B871">
        <v>0</v>
      </c>
      <c r="C871" s="1">
        <v>1.4442307692307694E-2</v>
      </c>
      <c r="D871" s="1">
        <v>0.49828333333333336</v>
      </c>
    </row>
    <row r="872" spans="1:4" x14ac:dyDescent="0.3">
      <c r="A872" s="2">
        <v>44963.25</v>
      </c>
      <c r="B872">
        <v>5.0368211000000003E-2</v>
      </c>
      <c r="C872" s="1">
        <v>0.30948717948717958</v>
      </c>
      <c r="D872" s="1">
        <v>0.4567666666666666</v>
      </c>
    </row>
    <row r="873" spans="1:4" x14ac:dyDescent="0.3">
      <c r="A873" s="2">
        <v>44963.291666666664</v>
      </c>
      <c r="B873">
        <v>0.65628037699999997</v>
      </c>
      <c r="C873" s="1">
        <v>0.72165242165242172</v>
      </c>
      <c r="D873" s="1">
        <v>0.45541666666666664</v>
      </c>
    </row>
    <row r="874" spans="1:4" x14ac:dyDescent="0.3">
      <c r="A874" s="2">
        <v>44963.333333333336</v>
      </c>
      <c r="B874">
        <v>0.88184622899999998</v>
      </c>
      <c r="C874" s="1">
        <v>0.87229344729344727</v>
      </c>
      <c r="D874" s="1">
        <v>0.37958333333333338</v>
      </c>
    </row>
    <row r="875" spans="1:4" x14ac:dyDescent="0.3">
      <c r="A875" s="2">
        <v>44963.375</v>
      </c>
      <c r="B875">
        <v>0.95396463300000001</v>
      </c>
      <c r="C875" s="1">
        <v>0.89779202279202286</v>
      </c>
      <c r="D875" s="1">
        <v>0.44228333333333331</v>
      </c>
    </row>
    <row r="876" spans="1:4" x14ac:dyDescent="0.3">
      <c r="A876" s="2">
        <v>44963.416666666664</v>
      </c>
      <c r="B876">
        <v>0.95396199999999998</v>
      </c>
      <c r="C876" s="1">
        <v>0.9006054131054132</v>
      </c>
      <c r="D876" s="1">
        <v>0.60709999999999997</v>
      </c>
    </row>
    <row r="877" spans="1:4" x14ac:dyDescent="0.3">
      <c r="A877" s="2">
        <v>44963.458333333336</v>
      </c>
      <c r="B877">
        <v>0.95414236799999996</v>
      </c>
      <c r="C877" s="1">
        <v>0.9006054131054132</v>
      </c>
      <c r="D877" s="1">
        <v>0.72958333333333347</v>
      </c>
    </row>
    <row r="878" spans="1:4" x14ac:dyDescent="0.3">
      <c r="A878" s="2">
        <v>44963.5</v>
      </c>
      <c r="B878">
        <v>0.95438856500000002</v>
      </c>
      <c r="C878" s="1">
        <v>0.9006054131054132</v>
      </c>
      <c r="D878" s="1">
        <v>0.79380000000000006</v>
      </c>
    </row>
    <row r="879" spans="1:4" x14ac:dyDescent="0.3">
      <c r="A879" s="2">
        <v>44963.541666666664</v>
      </c>
      <c r="B879">
        <v>0.95452943599999995</v>
      </c>
      <c r="C879" s="1">
        <v>0.9006054131054132</v>
      </c>
      <c r="D879" s="1">
        <v>0.82451666666666679</v>
      </c>
    </row>
    <row r="880" spans="1:4" x14ac:dyDescent="0.3">
      <c r="A880" s="2">
        <v>44963.583333333336</v>
      </c>
      <c r="B880">
        <v>0.63697832300000001</v>
      </c>
      <c r="C880" s="1">
        <v>0.88030626780626808</v>
      </c>
      <c r="D880" s="1">
        <v>0.91558333333333342</v>
      </c>
    </row>
    <row r="881" spans="1:4" x14ac:dyDescent="0.3">
      <c r="A881" s="2">
        <v>44963.625</v>
      </c>
      <c r="B881">
        <v>0</v>
      </c>
      <c r="C881" s="1">
        <v>0.83233618233618245</v>
      </c>
      <c r="D881" s="1">
        <v>0.93746666666666689</v>
      </c>
    </row>
    <row r="882" spans="1:4" x14ac:dyDescent="0.3">
      <c r="A882" s="2">
        <v>44963.666666666664</v>
      </c>
      <c r="B882">
        <v>0</v>
      </c>
      <c r="C882" s="1">
        <v>0.63187321937321939</v>
      </c>
      <c r="D882" s="1">
        <v>0.92180000000000006</v>
      </c>
    </row>
    <row r="883" spans="1:4" x14ac:dyDescent="0.3">
      <c r="A883" s="2">
        <v>44963.708333333336</v>
      </c>
      <c r="B883">
        <v>0</v>
      </c>
      <c r="C883" s="1">
        <v>0.23273860398860402</v>
      </c>
      <c r="D883" s="1">
        <v>0.88139999999999985</v>
      </c>
    </row>
    <row r="884" spans="1:4" x14ac:dyDescent="0.3">
      <c r="A884" s="2">
        <v>44963.75</v>
      </c>
      <c r="B884">
        <v>0</v>
      </c>
      <c r="C884" s="1">
        <v>3.8126780626780632E-3</v>
      </c>
      <c r="D884" s="1">
        <v>0.77728333333333322</v>
      </c>
    </row>
    <row r="885" spans="1:4" x14ac:dyDescent="0.3">
      <c r="A885" s="2">
        <v>44963.791666666664</v>
      </c>
      <c r="B885">
        <v>0</v>
      </c>
      <c r="C885" s="1">
        <v>0</v>
      </c>
      <c r="D885" s="1">
        <v>0.76485000000000003</v>
      </c>
    </row>
    <row r="886" spans="1:4" x14ac:dyDescent="0.3">
      <c r="A886" s="2">
        <v>44963.833333333336</v>
      </c>
      <c r="B886">
        <v>0</v>
      </c>
      <c r="C886" s="1">
        <v>0</v>
      </c>
      <c r="D886" s="1">
        <v>0.61411666666666664</v>
      </c>
    </row>
    <row r="887" spans="1:4" x14ac:dyDescent="0.3">
      <c r="A887" s="2">
        <v>44963.875</v>
      </c>
      <c r="B887">
        <v>0</v>
      </c>
      <c r="C887" s="1">
        <v>0</v>
      </c>
      <c r="D887" s="1">
        <v>0.81456666666666644</v>
      </c>
    </row>
    <row r="888" spans="1:4" x14ac:dyDescent="0.3">
      <c r="A888" s="2">
        <v>44963.916666666664</v>
      </c>
      <c r="B888">
        <v>0</v>
      </c>
      <c r="C888" s="1">
        <v>0</v>
      </c>
      <c r="D888" s="1">
        <v>0.9484999999999999</v>
      </c>
    </row>
    <row r="889" spans="1:4" x14ac:dyDescent="0.3">
      <c r="A889" s="2">
        <v>44963.958333333336</v>
      </c>
      <c r="B889">
        <v>0</v>
      </c>
      <c r="C889" s="1">
        <v>0</v>
      </c>
      <c r="D889" s="1">
        <v>0.99093333333333344</v>
      </c>
    </row>
    <row r="890" spans="1:4" x14ac:dyDescent="0.3">
      <c r="A890" s="2">
        <v>44964</v>
      </c>
      <c r="B890">
        <v>0</v>
      </c>
      <c r="C890" s="1">
        <v>0</v>
      </c>
      <c r="D890" s="1">
        <v>0.99298333333333322</v>
      </c>
    </row>
    <row r="891" spans="1:4" x14ac:dyDescent="0.3">
      <c r="A891" s="2">
        <v>44964.041666666664</v>
      </c>
      <c r="B891">
        <v>0</v>
      </c>
      <c r="C891" s="1">
        <v>0</v>
      </c>
      <c r="D891" s="1">
        <v>0.99611666666666665</v>
      </c>
    </row>
    <row r="892" spans="1:4" x14ac:dyDescent="0.3">
      <c r="A892" s="2">
        <v>44964.083333333336</v>
      </c>
      <c r="B892">
        <v>0</v>
      </c>
      <c r="C892" s="1">
        <v>0</v>
      </c>
      <c r="D892" s="1">
        <v>0.99093333333333344</v>
      </c>
    </row>
    <row r="893" spans="1:4" x14ac:dyDescent="0.3">
      <c r="A893" s="2">
        <v>44964.125</v>
      </c>
      <c r="B893">
        <v>0</v>
      </c>
      <c r="C893" s="1">
        <v>0</v>
      </c>
      <c r="D893" s="1">
        <v>0.98916666666666653</v>
      </c>
    </row>
    <row r="894" spans="1:4" x14ac:dyDescent="0.3">
      <c r="A894" s="2">
        <v>44964.166666666664</v>
      </c>
      <c r="B894">
        <v>0</v>
      </c>
      <c r="C894" s="1">
        <v>0</v>
      </c>
      <c r="D894" s="1">
        <v>0.97981666666666667</v>
      </c>
    </row>
    <row r="895" spans="1:4" x14ac:dyDescent="0.3">
      <c r="A895" s="2">
        <v>44964.208333333336</v>
      </c>
      <c r="B895">
        <v>0</v>
      </c>
      <c r="C895" s="1">
        <v>1.3575854700854701E-2</v>
      </c>
      <c r="D895" s="1">
        <v>0.94366666666666665</v>
      </c>
    </row>
    <row r="896" spans="1:4" x14ac:dyDescent="0.3">
      <c r="A896" s="2">
        <v>44964.25</v>
      </c>
      <c r="B896">
        <v>4.5005081000000002E-2</v>
      </c>
      <c r="C896" s="1">
        <v>0.24537749287749289</v>
      </c>
      <c r="D896" s="1">
        <v>0.88411666666666666</v>
      </c>
    </row>
    <row r="897" spans="1:4" x14ac:dyDescent="0.3">
      <c r="A897" s="2">
        <v>44964.291666666664</v>
      </c>
      <c r="B897">
        <v>0.66685760199999999</v>
      </c>
      <c r="C897" s="1">
        <v>0.20074430199430199</v>
      </c>
      <c r="D897" s="1">
        <v>0.88588333333333358</v>
      </c>
    </row>
    <row r="898" spans="1:4" x14ac:dyDescent="0.3">
      <c r="A898" s="2">
        <v>44964.333333333336</v>
      </c>
      <c r="B898">
        <v>0.87961071300000004</v>
      </c>
      <c r="C898" s="1">
        <v>0.6621438746438747</v>
      </c>
      <c r="D898" s="1">
        <v>0.79400000000000004</v>
      </c>
    </row>
    <row r="899" spans="1:4" x14ac:dyDescent="0.3">
      <c r="A899" s="2">
        <v>44964.375</v>
      </c>
      <c r="B899">
        <v>0.95271916899999998</v>
      </c>
      <c r="C899" s="1">
        <v>0.84843304843304845</v>
      </c>
      <c r="D899" s="1">
        <v>0.93383333333333329</v>
      </c>
    </row>
    <row r="900" spans="1:4" x14ac:dyDescent="0.3">
      <c r="A900" s="2">
        <v>44964.416666666664</v>
      </c>
      <c r="B900">
        <v>0.95263227699999997</v>
      </c>
      <c r="C900" s="1">
        <v>0.79487179487179493</v>
      </c>
      <c r="D900" s="1">
        <v>0.99054999999999993</v>
      </c>
    </row>
    <row r="901" spans="1:4" x14ac:dyDescent="0.3">
      <c r="A901" s="2">
        <v>44964.458333333336</v>
      </c>
      <c r="B901">
        <v>0.95268493899999995</v>
      </c>
      <c r="C901" s="1">
        <v>0.45149572649572656</v>
      </c>
      <c r="D901" s="1">
        <v>0.99361666666666659</v>
      </c>
    </row>
    <row r="902" spans="1:4" x14ac:dyDescent="0.3">
      <c r="A902" s="2">
        <v>44964.5</v>
      </c>
      <c r="B902">
        <v>0.95279157999999997</v>
      </c>
      <c r="C902" s="1">
        <v>0.55865384615384617</v>
      </c>
      <c r="D902" s="1">
        <v>0.99128333333333341</v>
      </c>
    </row>
    <row r="903" spans="1:4" x14ac:dyDescent="0.3">
      <c r="A903" s="2">
        <v>44964.541666666664</v>
      </c>
      <c r="B903">
        <v>0.95269415499999999</v>
      </c>
      <c r="C903" s="1">
        <v>0.75402421652421647</v>
      </c>
      <c r="D903" s="1">
        <v>0.95388333333333331</v>
      </c>
    </row>
    <row r="904" spans="1:4" x14ac:dyDescent="0.3">
      <c r="A904" s="2">
        <v>44964.583333333336</v>
      </c>
      <c r="B904">
        <v>0.63140796600000004</v>
      </c>
      <c r="C904" s="1">
        <v>0.60470085470085488</v>
      </c>
      <c r="D904" s="1">
        <v>0.90538333333333343</v>
      </c>
    </row>
    <row r="905" spans="1:4" x14ac:dyDescent="0.3">
      <c r="A905" s="2">
        <v>44964.625</v>
      </c>
      <c r="B905">
        <v>0</v>
      </c>
      <c r="C905" s="1">
        <v>0.67364672364672362</v>
      </c>
      <c r="D905" s="1">
        <v>0.81585000000000008</v>
      </c>
    </row>
    <row r="906" spans="1:4" x14ac:dyDescent="0.3">
      <c r="A906" s="2">
        <v>44964.666666666664</v>
      </c>
      <c r="B906">
        <v>0</v>
      </c>
      <c r="C906" s="1">
        <v>0.58237179487179502</v>
      </c>
      <c r="D906" s="1">
        <v>0.76611666666666667</v>
      </c>
    </row>
    <row r="907" spans="1:4" x14ac:dyDescent="0.3">
      <c r="A907" s="2">
        <v>44964.708333333336</v>
      </c>
      <c r="B907">
        <v>0</v>
      </c>
      <c r="C907" s="1">
        <v>0.20106837606837608</v>
      </c>
      <c r="D907" s="1">
        <v>0.75975000000000004</v>
      </c>
    </row>
    <row r="908" spans="1:4" x14ac:dyDescent="0.3">
      <c r="A908" s="2">
        <v>44964.75</v>
      </c>
      <c r="B908">
        <v>0</v>
      </c>
      <c r="C908" s="1">
        <v>2.77752849002849E-3</v>
      </c>
      <c r="D908" s="1">
        <v>0.70258333333333323</v>
      </c>
    </row>
    <row r="909" spans="1:4" x14ac:dyDescent="0.3">
      <c r="A909" s="2">
        <v>44964.791666666664</v>
      </c>
      <c r="B909">
        <v>0</v>
      </c>
      <c r="C909" s="1">
        <v>0</v>
      </c>
      <c r="D909" s="1">
        <v>0.73689999999999989</v>
      </c>
    </row>
    <row r="910" spans="1:4" x14ac:dyDescent="0.3">
      <c r="A910" s="2">
        <v>44964.833333333336</v>
      </c>
      <c r="B910">
        <v>0</v>
      </c>
      <c r="C910" s="1">
        <v>0</v>
      </c>
      <c r="D910" s="1">
        <v>0.8086833333333332</v>
      </c>
    </row>
    <row r="911" spans="1:4" x14ac:dyDescent="0.3">
      <c r="A911" s="2">
        <v>44964.875</v>
      </c>
      <c r="B911">
        <v>0</v>
      </c>
      <c r="C911" s="1">
        <v>0</v>
      </c>
      <c r="D911" s="1">
        <v>0.94548333333333323</v>
      </c>
    </row>
    <row r="912" spans="1:4" x14ac:dyDescent="0.3">
      <c r="A912" s="2">
        <v>44964.916666666664</v>
      </c>
      <c r="B912">
        <v>0</v>
      </c>
      <c r="C912" s="1">
        <v>0</v>
      </c>
      <c r="D912" s="1">
        <v>0.97380000000000011</v>
      </c>
    </row>
    <row r="913" spans="1:4" x14ac:dyDescent="0.3">
      <c r="A913" s="2">
        <v>44964.958333333336</v>
      </c>
      <c r="B913">
        <v>0</v>
      </c>
      <c r="C913" s="1">
        <v>0</v>
      </c>
      <c r="D913" s="1">
        <v>0.99215000000000009</v>
      </c>
    </row>
    <row r="914" spans="1:4" x14ac:dyDescent="0.3">
      <c r="A914" s="2">
        <v>44965</v>
      </c>
      <c r="B914">
        <v>0</v>
      </c>
      <c r="C914" s="1">
        <v>0</v>
      </c>
      <c r="D914" s="1">
        <v>0.99001666666666666</v>
      </c>
    </row>
    <row r="915" spans="1:4" x14ac:dyDescent="0.3">
      <c r="A915" s="2">
        <v>44965.041666666664</v>
      </c>
      <c r="B915">
        <v>0</v>
      </c>
      <c r="C915" s="1">
        <v>0</v>
      </c>
      <c r="D915" s="1">
        <v>0.99164999999999992</v>
      </c>
    </row>
    <row r="916" spans="1:4" x14ac:dyDescent="0.3">
      <c r="A916" s="2">
        <v>44965.083333333336</v>
      </c>
      <c r="B916">
        <v>0</v>
      </c>
      <c r="C916" s="1">
        <v>0</v>
      </c>
      <c r="D916" s="1">
        <v>0.99808333333333332</v>
      </c>
    </row>
    <row r="917" spans="1:4" x14ac:dyDescent="0.3">
      <c r="A917" s="2">
        <v>44965.125</v>
      </c>
      <c r="B917">
        <v>0</v>
      </c>
      <c r="C917" s="1">
        <v>0</v>
      </c>
      <c r="D917" s="1">
        <v>0.99873333333333336</v>
      </c>
    </row>
    <row r="918" spans="1:4" x14ac:dyDescent="0.3">
      <c r="A918" s="2">
        <v>44965.166666666664</v>
      </c>
      <c r="B918">
        <v>0</v>
      </c>
      <c r="C918" s="1">
        <v>0</v>
      </c>
      <c r="D918" s="1">
        <v>0.99745000000000006</v>
      </c>
    </row>
    <row r="919" spans="1:4" x14ac:dyDescent="0.3">
      <c r="A919" s="2">
        <v>44965.208333333336</v>
      </c>
      <c r="B919">
        <v>0</v>
      </c>
      <c r="C919" s="1">
        <v>1.0468304843304844E-2</v>
      </c>
      <c r="D919" s="1">
        <v>0.99424999999999997</v>
      </c>
    </row>
    <row r="920" spans="1:4" x14ac:dyDescent="0.3">
      <c r="A920" s="2">
        <v>44965.25</v>
      </c>
      <c r="B920">
        <v>5.2451005000000002E-2</v>
      </c>
      <c r="C920" s="1">
        <v>8.2717236467236444E-2</v>
      </c>
      <c r="D920" s="1">
        <v>0.99003333333333332</v>
      </c>
    </row>
    <row r="921" spans="1:4" x14ac:dyDescent="0.3">
      <c r="A921" s="2">
        <v>44965.291666666664</v>
      </c>
      <c r="B921">
        <v>0.66342007000000003</v>
      </c>
      <c r="C921" s="1">
        <v>0.12860042735042737</v>
      </c>
      <c r="D921" s="1">
        <v>0.99980000000000002</v>
      </c>
    </row>
    <row r="922" spans="1:4" x14ac:dyDescent="0.3">
      <c r="A922" s="2">
        <v>44965.333333333336</v>
      </c>
      <c r="B922">
        <v>0.868477901</v>
      </c>
      <c r="C922" s="1">
        <v>0.37250712250712253</v>
      </c>
      <c r="D922" s="1">
        <v>0.99660000000000015</v>
      </c>
    </row>
    <row r="923" spans="1:4" x14ac:dyDescent="0.3">
      <c r="A923" s="2">
        <v>44965.375</v>
      </c>
      <c r="B923">
        <v>0.952628327</v>
      </c>
      <c r="C923" s="1">
        <v>0.2145192307692308</v>
      </c>
      <c r="D923" s="1">
        <v>0.9972833333333333</v>
      </c>
    </row>
    <row r="924" spans="1:4" x14ac:dyDescent="0.3">
      <c r="A924" s="2">
        <v>44965.416666666664</v>
      </c>
      <c r="B924">
        <v>0.95265597499999999</v>
      </c>
      <c r="C924" s="1">
        <v>0.37040598290598298</v>
      </c>
      <c r="D924" s="1">
        <v>0.99470000000000003</v>
      </c>
    </row>
    <row r="925" spans="1:4" x14ac:dyDescent="0.3">
      <c r="A925" s="2">
        <v>44965.458333333336</v>
      </c>
      <c r="B925">
        <v>0.95268757199999998</v>
      </c>
      <c r="C925" s="1">
        <v>0.50356125356125359</v>
      </c>
      <c r="D925" s="1">
        <v>0.92853333333333343</v>
      </c>
    </row>
    <row r="926" spans="1:4" x14ac:dyDescent="0.3">
      <c r="A926" s="2">
        <v>44965.5</v>
      </c>
      <c r="B926">
        <v>0.95259146299999997</v>
      </c>
      <c r="C926" s="1">
        <v>0.3982549857549858</v>
      </c>
      <c r="D926" s="1">
        <v>0.74588333333333334</v>
      </c>
    </row>
    <row r="927" spans="1:4" x14ac:dyDescent="0.3">
      <c r="A927" s="2">
        <v>44965.541666666664</v>
      </c>
      <c r="B927">
        <v>0</v>
      </c>
      <c r="C927" s="1">
        <v>0.2464245014245014</v>
      </c>
      <c r="D927" s="1">
        <v>0.69784999999999997</v>
      </c>
    </row>
    <row r="928" spans="1:4" x14ac:dyDescent="0.3">
      <c r="A928" s="2">
        <v>44965.583333333336</v>
      </c>
      <c r="B928">
        <v>0</v>
      </c>
      <c r="C928" s="1">
        <v>0.13360398860398862</v>
      </c>
      <c r="D928" s="1">
        <v>0.64855000000000007</v>
      </c>
    </row>
    <row r="929" spans="1:4" x14ac:dyDescent="0.3">
      <c r="A929" s="2">
        <v>44965.625</v>
      </c>
      <c r="B929">
        <v>0</v>
      </c>
      <c r="C929" s="1">
        <v>5.4216524216524224E-2</v>
      </c>
      <c r="D929" s="1">
        <v>0.61965000000000003</v>
      </c>
    </row>
    <row r="930" spans="1:4" x14ac:dyDescent="0.3">
      <c r="A930" s="2">
        <v>44965.666666666664</v>
      </c>
      <c r="B930">
        <v>0</v>
      </c>
      <c r="C930" s="1">
        <v>6.2425213675213677E-2</v>
      </c>
      <c r="D930" s="1">
        <v>0.53365000000000007</v>
      </c>
    </row>
    <row r="931" spans="1:4" x14ac:dyDescent="0.3">
      <c r="A931" s="2">
        <v>44965.708333333336</v>
      </c>
      <c r="B931">
        <v>0</v>
      </c>
      <c r="C931" s="1">
        <v>5.4672364672364679E-2</v>
      </c>
      <c r="D931" s="1">
        <v>0.47994999999999988</v>
      </c>
    </row>
    <row r="932" spans="1:4" x14ac:dyDescent="0.3">
      <c r="A932" s="2">
        <v>44965.75</v>
      </c>
      <c r="B932">
        <v>0</v>
      </c>
      <c r="C932" s="1">
        <v>0</v>
      </c>
      <c r="D932" s="1">
        <v>0.46273333333333339</v>
      </c>
    </row>
    <row r="933" spans="1:4" x14ac:dyDescent="0.3">
      <c r="A933" s="2">
        <v>44965.791666666664</v>
      </c>
      <c r="B933">
        <v>0</v>
      </c>
      <c r="C933" s="1">
        <v>0</v>
      </c>
      <c r="D933" s="1">
        <v>0.48786666666666667</v>
      </c>
    </row>
    <row r="934" spans="1:4" x14ac:dyDescent="0.3">
      <c r="A934" s="2">
        <v>44965.833333333336</v>
      </c>
      <c r="B934">
        <v>0</v>
      </c>
      <c r="C934" s="1">
        <v>0</v>
      </c>
      <c r="D934" s="1">
        <v>0.7432833333333333</v>
      </c>
    </row>
    <row r="935" spans="1:4" x14ac:dyDescent="0.3">
      <c r="A935" s="2">
        <v>44965.875</v>
      </c>
      <c r="B935">
        <v>0</v>
      </c>
      <c r="C935" s="1">
        <v>0</v>
      </c>
      <c r="D935" s="1">
        <v>0.93323333333333325</v>
      </c>
    </row>
    <row r="936" spans="1:4" x14ac:dyDescent="0.3">
      <c r="A936" s="2">
        <v>44965.916666666664</v>
      </c>
      <c r="B936">
        <v>0</v>
      </c>
      <c r="C936" s="1">
        <v>0</v>
      </c>
      <c r="D936" s="1">
        <v>0.92401666666666671</v>
      </c>
    </row>
    <row r="937" spans="1:4" x14ac:dyDescent="0.3">
      <c r="A937" s="2">
        <v>44965.958333333336</v>
      </c>
      <c r="B937">
        <v>0</v>
      </c>
      <c r="C937" s="1">
        <v>0</v>
      </c>
      <c r="D937" s="1">
        <v>0.5934666666666667</v>
      </c>
    </row>
    <row r="938" spans="1:4" x14ac:dyDescent="0.3">
      <c r="A938" s="2">
        <v>44966</v>
      </c>
      <c r="B938">
        <v>0</v>
      </c>
      <c r="C938" s="1">
        <v>0</v>
      </c>
      <c r="D938" s="1">
        <v>0.20036666666666667</v>
      </c>
    </row>
    <row r="939" spans="1:4" x14ac:dyDescent="0.3">
      <c r="A939" s="2">
        <v>44966.041666666664</v>
      </c>
      <c r="B939">
        <v>0</v>
      </c>
      <c r="C939" s="1">
        <v>0</v>
      </c>
      <c r="D939" s="1">
        <v>0.12905</v>
      </c>
    </row>
    <row r="940" spans="1:4" x14ac:dyDescent="0.3">
      <c r="A940" s="2">
        <v>44966.083333333336</v>
      </c>
      <c r="B940">
        <v>0</v>
      </c>
      <c r="C940" s="1">
        <v>0</v>
      </c>
      <c r="D940" s="1">
        <v>0.35793333333333327</v>
      </c>
    </row>
    <row r="941" spans="1:4" x14ac:dyDescent="0.3">
      <c r="A941" s="2">
        <v>44966.125</v>
      </c>
      <c r="B941">
        <v>0</v>
      </c>
      <c r="C941" s="1">
        <v>0</v>
      </c>
      <c r="D941" s="1">
        <v>0.9081999999999999</v>
      </c>
    </row>
    <row r="942" spans="1:4" x14ac:dyDescent="0.3">
      <c r="A942" s="2">
        <v>44966.166666666664</v>
      </c>
      <c r="B942">
        <v>0</v>
      </c>
      <c r="C942" s="1">
        <v>0</v>
      </c>
      <c r="D942" s="1">
        <v>0.99964999999999993</v>
      </c>
    </row>
    <row r="943" spans="1:4" x14ac:dyDescent="0.3">
      <c r="A943" s="2">
        <v>44966.208333333336</v>
      </c>
      <c r="B943">
        <v>0</v>
      </c>
      <c r="C943" s="1">
        <v>7.9227207977207986E-3</v>
      </c>
      <c r="D943" s="1">
        <v>1</v>
      </c>
    </row>
    <row r="944" spans="1:4" x14ac:dyDescent="0.3">
      <c r="A944" s="2">
        <v>44966.25</v>
      </c>
      <c r="B944">
        <v>0</v>
      </c>
      <c r="C944" s="1">
        <v>6.8671652421652421E-2</v>
      </c>
      <c r="D944" s="1">
        <v>1</v>
      </c>
    </row>
    <row r="945" spans="1:4" x14ac:dyDescent="0.3">
      <c r="A945" s="2">
        <v>44966.291666666664</v>
      </c>
      <c r="B945">
        <v>0</v>
      </c>
      <c r="C945" s="1">
        <v>6.3069800569800577E-2</v>
      </c>
      <c r="D945" s="1">
        <v>0.99995000000000001</v>
      </c>
    </row>
    <row r="946" spans="1:4" x14ac:dyDescent="0.3">
      <c r="A946" s="2">
        <v>44966.333333333336</v>
      </c>
      <c r="B946">
        <v>0</v>
      </c>
      <c r="C946" s="1">
        <v>3.0003205128205132E-2</v>
      </c>
      <c r="D946" s="1">
        <v>0.85081666666666667</v>
      </c>
    </row>
    <row r="947" spans="1:4" x14ac:dyDescent="0.3">
      <c r="A947" s="2">
        <v>44966.375</v>
      </c>
      <c r="B947">
        <v>0.29316451300000002</v>
      </c>
      <c r="C947" s="1">
        <v>3.9490740740740743E-2</v>
      </c>
      <c r="D947" s="1">
        <v>0.7940166666666667</v>
      </c>
    </row>
    <row r="948" spans="1:4" x14ac:dyDescent="0.3">
      <c r="A948" s="2">
        <v>44966.416666666664</v>
      </c>
      <c r="B948">
        <v>0.82068553499999997</v>
      </c>
      <c r="C948" s="1">
        <v>0.1202991452991453</v>
      </c>
      <c r="D948" s="1">
        <v>0.82871666666666666</v>
      </c>
    </row>
    <row r="949" spans="1:4" x14ac:dyDescent="0.3">
      <c r="A949" s="2">
        <v>44966.458333333336</v>
      </c>
      <c r="B949">
        <v>0.952594096</v>
      </c>
      <c r="C949" s="1">
        <v>0.22805199430199433</v>
      </c>
      <c r="D949" s="1">
        <v>0.73903333333333332</v>
      </c>
    </row>
    <row r="950" spans="1:4" x14ac:dyDescent="0.3">
      <c r="A950" s="2">
        <v>44966.5</v>
      </c>
      <c r="B950">
        <v>0.81617369100000003</v>
      </c>
      <c r="C950" s="1">
        <v>0.10296652421652423</v>
      </c>
      <c r="D950" s="1">
        <v>0.78705000000000014</v>
      </c>
    </row>
    <row r="951" spans="1:4" x14ac:dyDescent="0.3">
      <c r="A951" s="2">
        <v>44966.541666666664</v>
      </c>
      <c r="B951">
        <v>0.369710502</v>
      </c>
      <c r="C951" s="1">
        <v>2.9467592592592594E-2</v>
      </c>
      <c r="D951" s="1">
        <v>0.61373333333333335</v>
      </c>
    </row>
    <row r="952" spans="1:4" x14ac:dyDescent="0.3">
      <c r="A952" s="2">
        <v>44966.583333333336</v>
      </c>
      <c r="B952">
        <v>0.49941646200000001</v>
      </c>
      <c r="C952" s="1">
        <v>2.1716168091168095E-2</v>
      </c>
      <c r="D952" s="1">
        <v>0.51405000000000001</v>
      </c>
    </row>
    <row r="953" spans="1:4" x14ac:dyDescent="0.3">
      <c r="A953" s="2">
        <v>44966.625</v>
      </c>
      <c r="B953">
        <v>0.46734642999999998</v>
      </c>
      <c r="C953" s="1">
        <v>2.6747507122507126E-2</v>
      </c>
      <c r="D953" s="1">
        <v>0.46475</v>
      </c>
    </row>
    <row r="954" spans="1:4" x14ac:dyDescent="0.3">
      <c r="A954" s="2">
        <v>44966.666666666664</v>
      </c>
      <c r="B954">
        <v>0.33108269499999998</v>
      </c>
      <c r="C954" s="1">
        <v>4.1830484330484329E-2</v>
      </c>
      <c r="D954" s="1">
        <v>0.26896666666666663</v>
      </c>
    </row>
    <row r="955" spans="1:4" x14ac:dyDescent="0.3">
      <c r="A955" s="2">
        <v>44966.708333333336</v>
      </c>
      <c r="B955">
        <v>0</v>
      </c>
      <c r="C955" s="1">
        <v>3.7094017094017093E-2</v>
      </c>
      <c r="D955" s="1">
        <v>0.36580000000000007</v>
      </c>
    </row>
    <row r="956" spans="1:4" x14ac:dyDescent="0.3">
      <c r="A956" s="2">
        <v>44966.75</v>
      </c>
      <c r="B956">
        <v>0</v>
      </c>
      <c r="C956" s="1">
        <v>0</v>
      </c>
      <c r="D956" s="1">
        <v>0.3362</v>
      </c>
    </row>
    <row r="957" spans="1:4" x14ac:dyDescent="0.3">
      <c r="A957" s="2">
        <v>44966.791666666664</v>
      </c>
      <c r="B957">
        <v>0</v>
      </c>
      <c r="C957" s="1">
        <v>0</v>
      </c>
      <c r="D957" s="1">
        <v>0.27115</v>
      </c>
    </row>
    <row r="958" spans="1:4" x14ac:dyDescent="0.3">
      <c r="A958" s="2">
        <v>44966.833333333336</v>
      </c>
      <c r="B958">
        <v>0</v>
      </c>
      <c r="C958" s="1">
        <v>0</v>
      </c>
      <c r="D958" s="1">
        <v>0.24480000000000002</v>
      </c>
    </row>
    <row r="959" spans="1:4" x14ac:dyDescent="0.3">
      <c r="A959" s="2">
        <v>44966.875</v>
      </c>
      <c r="B959">
        <v>0</v>
      </c>
      <c r="C959" s="1">
        <v>0</v>
      </c>
      <c r="D959" s="1">
        <v>0.21631666666666668</v>
      </c>
    </row>
    <row r="960" spans="1:4" x14ac:dyDescent="0.3">
      <c r="A960" s="2">
        <v>44966.916666666664</v>
      </c>
      <c r="B960">
        <v>0</v>
      </c>
      <c r="C960" s="1">
        <v>0</v>
      </c>
      <c r="D960" s="1">
        <v>0.15129999999999999</v>
      </c>
    </row>
    <row r="961" spans="1:4" x14ac:dyDescent="0.3">
      <c r="A961" s="2">
        <v>44966.958333333336</v>
      </c>
      <c r="B961">
        <v>0</v>
      </c>
      <c r="C961" s="1">
        <v>0</v>
      </c>
      <c r="D961" s="1">
        <v>0.24480000000000002</v>
      </c>
    </row>
    <row r="962" spans="1:4" x14ac:dyDescent="0.3">
      <c r="A962" s="2">
        <v>44967</v>
      </c>
      <c r="B962">
        <v>0</v>
      </c>
      <c r="C962" s="1">
        <v>0</v>
      </c>
      <c r="D962" s="1">
        <v>0.31098333333333333</v>
      </c>
    </row>
    <row r="963" spans="1:4" x14ac:dyDescent="0.3">
      <c r="A963" s="2">
        <v>44967.041666666664</v>
      </c>
      <c r="B963">
        <v>0</v>
      </c>
      <c r="C963" s="1">
        <v>0</v>
      </c>
      <c r="D963" s="1">
        <v>0.41461666666666663</v>
      </c>
    </row>
    <row r="964" spans="1:4" x14ac:dyDescent="0.3">
      <c r="A964" s="2">
        <v>44967.083333333336</v>
      </c>
      <c r="B964">
        <v>0</v>
      </c>
      <c r="C964" s="1">
        <v>0</v>
      </c>
      <c r="D964" s="1">
        <v>0.7087</v>
      </c>
    </row>
    <row r="965" spans="1:4" x14ac:dyDescent="0.3">
      <c r="A965" s="2">
        <v>44967.125</v>
      </c>
      <c r="B965">
        <v>0</v>
      </c>
      <c r="C965" s="1">
        <v>0</v>
      </c>
      <c r="D965" s="1">
        <v>0.84631666666666661</v>
      </c>
    </row>
    <row r="966" spans="1:4" x14ac:dyDescent="0.3">
      <c r="A966" s="2">
        <v>44967.166666666664</v>
      </c>
      <c r="B966">
        <v>0</v>
      </c>
      <c r="C966" s="1">
        <v>0</v>
      </c>
      <c r="D966" s="1">
        <v>0.77885000000000015</v>
      </c>
    </row>
    <row r="967" spans="1:4" x14ac:dyDescent="0.3">
      <c r="A967" s="2">
        <v>44967.208333333336</v>
      </c>
      <c r="B967">
        <v>0</v>
      </c>
      <c r="C967" s="1">
        <v>6.9747150997151001E-3</v>
      </c>
      <c r="D967" s="1">
        <v>0.75680000000000003</v>
      </c>
    </row>
    <row r="968" spans="1:4" x14ac:dyDescent="0.3">
      <c r="A968" s="2">
        <v>44967.25</v>
      </c>
      <c r="B968">
        <v>0</v>
      </c>
      <c r="C968" s="1">
        <v>1.6908119658119659E-2</v>
      </c>
      <c r="D968" s="1">
        <v>0.56325000000000003</v>
      </c>
    </row>
    <row r="969" spans="1:4" x14ac:dyDescent="0.3">
      <c r="A969" s="2">
        <v>44967.291666666664</v>
      </c>
      <c r="B969">
        <v>0</v>
      </c>
      <c r="C969" s="1">
        <v>7.5210113960113966E-3</v>
      </c>
      <c r="D969" s="1">
        <v>0.15238333333333334</v>
      </c>
    </row>
    <row r="970" spans="1:4" x14ac:dyDescent="0.3">
      <c r="A970" s="2">
        <v>44967.333333333336</v>
      </c>
      <c r="B970">
        <v>0.45985653199999998</v>
      </c>
      <c r="C970" s="1">
        <v>1.4777065527065527E-2</v>
      </c>
      <c r="D970" s="1">
        <v>0.11836666666666668</v>
      </c>
    </row>
    <row r="971" spans="1:4" x14ac:dyDescent="0.3">
      <c r="A971" s="2">
        <v>44967.375</v>
      </c>
      <c r="B971">
        <v>0.67290850199999996</v>
      </c>
      <c r="C971" s="1">
        <v>2.23019943019943E-2</v>
      </c>
      <c r="D971" s="1">
        <v>0.15823333333333334</v>
      </c>
    </row>
    <row r="972" spans="1:4" x14ac:dyDescent="0.3">
      <c r="A972" s="2">
        <v>44967.416666666664</v>
      </c>
      <c r="B972">
        <v>0.83685549800000003</v>
      </c>
      <c r="C972" s="1">
        <v>3.3154202279202287E-2</v>
      </c>
      <c r="D972" s="1">
        <v>0.12721666666666667</v>
      </c>
    </row>
    <row r="973" spans="1:4" x14ac:dyDescent="0.3">
      <c r="A973" s="2">
        <v>44967.458333333336</v>
      </c>
      <c r="B973">
        <v>0.90128257199999995</v>
      </c>
      <c r="C973" s="1">
        <v>0.12855413105413108</v>
      </c>
      <c r="D973" s="1">
        <v>6.9400000000000003E-2</v>
      </c>
    </row>
    <row r="974" spans="1:4" x14ac:dyDescent="0.3">
      <c r="A974" s="2">
        <v>44967.5</v>
      </c>
      <c r="B974">
        <v>0.60455018699999996</v>
      </c>
      <c r="C974" s="1">
        <v>0.28657051282051282</v>
      </c>
      <c r="D974" s="1">
        <v>3.8649999999999997E-2</v>
      </c>
    </row>
    <row r="975" spans="1:4" x14ac:dyDescent="0.3">
      <c r="A975" s="2">
        <v>44967.541666666664</v>
      </c>
      <c r="B975">
        <v>0.66061580200000003</v>
      </c>
      <c r="C975" s="1">
        <v>0.25301994301994302</v>
      </c>
      <c r="D975" s="1">
        <v>7.3666666666666672E-3</v>
      </c>
    </row>
    <row r="976" spans="1:4" x14ac:dyDescent="0.3">
      <c r="A976" s="2">
        <v>44967.583333333336</v>
      </c>
      <c r="B976">
        <v>0.57357158100000005</v>
      </c>
      <c r="C976" s="1">
        <v>0.14221509971509974</v>
      </c>
      <c r="D976" s="1">
        <v>0</v>
      </c>
    </row>
    <row r="977" spans="1:4" x14ac:dyDescent="0.3">
      <c r="A977" s="2">
        <v>44967.625</v>
      </c>
      <c r="B977">
        <v>0.32073718400000001</v>
      </c>
      <c r="C977" s="1">
        <v>6.288817663817664E-2</v>
      </c>
      <c r="D977" s="1">
        <v>2.6233333333333334E-2</v>
      </c>
    </row>
    <row r="978" spans="1:4" x14ac:dyDescent="0.3">
      <c r="A978" s="2">
        <v>44967.666666666664</v>
      </c>
      <c r="B978">
        <v>0</v>
      </c>
      <c r="C978" s="1">
        <v>3.0489316239316243E-2</v>
      </c>
      <c r="D978" s="1">
        <v>0.16033333333333333</v>
      </c>
    </row>
    <row r="979" spans="1:4" x14ac:dyDescent="0.3">
      <c r="A979" s="2">
        <v>44967.708333333336</v>
      </c>
      <c r="B979">
        <v>0</v>
      </c>
      <c r="C979" s="1">
        <v>3.3148860398860405E-2</v>
      </c>
      <c r="D979" s="1">
        <v>0.44393333333333329</v>
      </c>
    </row>
    <row r="980" spans="1:4" x14ac:dyDescent="0.3">
      <c r="A980" s="2">
        <v>44967.75</v>
      </c>
      <c r="B980">
        <v>0</v>
      </c>
      <c r="C980" s="1">
        <v>0</v>
      </c>
      <c r="D980" s="1">
        <v>0.39840000000000003</v>
      </c>
    </row>
    <row r="981" spans="1:4" x14ac:dyDescent="0.3">
      <c r="A981" s="2">
        <v>44967.791666666664</v>
      </c>
      <c r="B981">
        <v>0</v>
      </c>
      <c r="C981" s="1">
        <v>0</v>
      </c>
      <c r="D981" s="1">
        <v>0.25535000000000002</v>
      </c>
    </row>
    <row r="982" spans="1:4" x14ac:dyDescent="0.3">
      <c r="A982" s="2">
        <v>44967.833333333336</v>
      </c>
      <c r="B982">
        <v>0</v>
      </c>
      <c r="C982" s="1">
        <v>0</v>
      </c>
      <c r="D982" s="1">
        <v>0.28761666666666669</v>
      </c>
    </row>
    <row r="983" spans="1:4" x14ac:dyDescent="0.3">
      <c r="A983" s="2">
        <v>44967.875</v>
      </c>
      <c r="B983">
        <v>0</v>
      </c>
      <c r="C983" s="1">
        <v>0</v>
      </c>
      <c r="D983" s="1">
        <v>0.37666666666666665</v>
      </c>
    </row>
    <row r="984" spans="1:4" x14ac:dyDescent="0.3">
      <c r="A984" s="2">
        <v>44967.916666666664</v>
      </c>
      <c r="B984">
        <v>0</v>
      </c>
      <c r="C984" s="1">
        <v>0</v>
      </c>
      <c r="D984" s="1">
        <v>0.50648333333333329</v>
      </c>
    </row>
    <row r="985" spans="1:4" x14ac:dyDescent="0.3">
      <c r="A985" s="2">
        <v>44967.958333333336</v>
      </c>
      <c r="B985">
        <v>0</v>
      </c>
      <c r="C985" s="1">
        <v>0</v>
      </c>
      <c r="D985" s="1">
        <v>0.76546666666666685</v>
      </c>
    </row>
    <row r="986" spans="1:4" x14ac:dyDescent="0.3">
      <c r="A986" s="2">
        <v>44968</v>
      </c>
      <c r="B986">
        <v>0</v>
      </c>
      <c r="C986" s="1">
        <v>0</v>
      </c>
      <c r="D986" s="1">
        <v>0.87541666666666673</v>
      </c>
    </row>
    <row r="987" spans="1:4" x14ac:dyDescent="0.3">
      <c r="A987" s="2">
        <v>44968.041666666664</v>
      </c>
      <c r="B987">
        <v>0</v>
      </c>
      <c r="C987" s="1">
        <v>0</v>
      </c>
      <c r="D987" s="1">
        <v>0.82440000000000002</v>
      </c>
    </row>
    <row r="988" spans="1:4" x14ac:dyDescent="0.3">
      <c r="A988" s="2">
        <v>44968.083333333336</v>
      </c>
      <c r="B988">
        <v>0</v>
      </c>
      <c r="C988" s="1">
        <v>0</v>
      </c>
      <c r="D988" s="1">
        <v>0.78073333333333328</v>
      </c>
    </row>
    <row r="989" spans="1:4" x14ac:dyDescent="0.3">
      <c r="A989" s="2">
        <v>44968.125</v>
      </c>
      <c r="B989">
        <v>0</v>
      </c>
      <c r="C989" s="1">
        <v>0</v>
      </c>
      <c r="D989" s="1">
        <v>0.74454999999999993</v>
      </c>
    </row>
    <row r="990" spans="1:4" x14ac:dyDescent="0.3">
      <c r="A990" s="2">
        <v>44968.166666666664</v>
      </c>
      <c r="B990">
        <v>0</v>
      </c>
      <c r="C990" s="1">
        <v>0</v>
      </c>
      <c r="D990" s="1">
        <v>0.68023333333333336</v>
      </c>
    </row>
    <row r="991" spans="1:4" x14ac:dyDescent="0.3">
      <c r="A991" s="2">
        <v>44968.208333333336</v>
      </c>
      <c r="B991">
        <v>0</v>
      </c>
      <c r="C991" s="1">
        <v>8.765669515669516E-3</v>
      </c>
      <c r="D991" s="1">
        <v>0.56871666666666665</v>
      </c>
    </row>
    <row r="992" spans="1:4" x14ac:dyDescent="0.3">
      <c r="A992" s="2">
        <v>44968.25</v>
      </c>
      <c r="B992">
        <v>0</v>
      </c>
      <c r="C992" s="1">
        <v>9.693019943019944E-2</v>
      </c>
      <c r="D992" s="1">
        <v>0.35971666666666668</v>
      </c>
    </row>
    <row r="993" spans="1:4" x14ac:dyDescent="0.3">
      <c r="A993" s="2">
        <v>44968.291666666664</v>
      </c>
      <c r="B993">
        <v>0.52570943800000003</v>
      </c>
      <c r="C993" s="1">
        <v>0.16367165242165244</v>
      </c>
      <c r="D993" s="1">
        <v>0.19333333333333333</v>
      </c>
    </row>
    <row r="994" spans="1:4" x14ac:dyDescent="0.3">
      <c r="A994" s="2">
        <v>44968.333333333336</v>
      </c>
      <c r="B994">
        <v>0.82809775600000002</v>
      </c>
      <c r="C994" s="1">
        <v>0.20974002849002851</v>
      </c>
      <c r="D994" s="1">
        <v>0.16681666666666664</v>
      </c>
    </row>
    <row r="995" spans="1:4" x14ac:dyDescent="0.3">
      <c r="A995" s="2">
        <v>44968.375</v>
      </c>
      <c r="B995">
        <v>0.92646437299999995</v>
      </c>
      <c r="C995" s="1">
        <v>0.41513532763532768</v>
      </c>
      <c r="D995" s="1">
        <v>0.25673333333333331</v>
      </c>
    </row>
    <row r="996" spans="1:4" x14ac:dyDescent="0.3">
      <c r="A996" s="2">
        <v>44968.416666666664</v>
      </c>
      <c r="B996">
        <v>0.95139602899999998</v>
      </c>
      <c r="C996" s="1">
        <v>0.68981481481481499</v>
      </c>
      <c r="D996" s="1">
        <v>0.46298333333333341</v>
      </c>
    </row>
    <row r="997" spans="1:4" x14ac:dyDescent="0.3">
      <c r="A997" s="2">
        <v>44968.458333333336</v>
      </c>
      <c r="B997">
        <v>0.95158429700000002</v>
      </c>
      <c r="C997" s="1">
        <v>0.72350427350427349</v>
      </c>
      <c r="D997" s="1">
        <v>0.57701666666666662</v>
      </c>
    </row>
    <row r="998" spans="1:4" x14ac:dyDescent="0.3">
      <c r="A998" s="2">
        <v>44968.5</v>
      </c>
      <c r="B998">
        <v>0.95271653599999995</v>
      </c>
      <c r="C998" s="1">
        <v>0.65662393162393162</v>
      </c>
      <c r="D998" s="1">
        <v>0.61230000000000007</v>
      </c>
    </row>
    <row r="999" spans="1:4" x14ac:dyDescent="0.3">
      <c r="A999" s="2">
        <v>44968.541666666664</v>
      </c>
      <c r="B999">
        <v>0.81474785900000002</v>
      </c>
      <c r="C999" s="1">
        <v>0.3372400284900286</v>
      </c>
      <c r="D999" s="1">
        <v>0.64866666666666661</v>
      </c>
    </row>
    <row r="1000" spans="1:4" x14ac:dyDescent="0.3">
      <c r="A1000" s="2">
        <v>44968.583333333336</v>
      </c>
      <c r="B1000">
        <v>0.31142122100000003</v>
      </c>
      <c r="C1000" s="1">
        <v>0.15380698005698007</v>
      </c>
      <c r="D1000" s="1">
        <v>0.56120000000000003</v>
      </c>
    </row>
    <row r="1001" spans="1:4" x14ac:dyDescent="0.3">
      <c r="A1001" s="2">
        <v>44968.625</v>
      </c>
      <c r="B1001">
        <v>0.58687408200000002</v>
      </c>
      <c r="C1001" s="1">
        <v>0.11720085470085471</v>
      </c>
      <c r="D1001" s="1">
        <v>0.45686666666666659</v>
      </c>
    </row>
    <row r="1002" spans="1:4" x14ac:dyDescent="0.3">
      <c r="A1002" s="2">
        <v>44968.666666666664</v>
      </c>
      <c r="B1002">
        <v>0.27065664099999998</v>
      </c>
      <c r="C1002" s="1">
        <v>0.10082977207977209</v>
      </c>
      <c r="D1002" s="1">
        <v>0.44216666666666671</v>
      </c>
    </row>
    <row r="1003" spans="1:4" x14ac:dyDescent="0.3">
      <c r="A1003" s="2">
        <v>44968.708333333336</v>
      </c>
      <c r="B1003">
        <v>0</v>
      </c>
      <c r="C1003" s="1">
        <v>5.7991452991453002E-2</v>
      </c>
      <c r="D1003" s="1">
        <v>0.36896666666666667</v>
      </c>
    </row>
    <row r="1004" spans="1:4" x14ac:dyDescent="0.3">
      <c r="A1004" s="2">
        <v>44968.75</v>
      </c>
      <c r="B1004">
        <v>0</v>
      </c>
      <c r="C1004" s="1">
        <v>0</v>
      </c>
      <c r="D1004" s="1">
        <v>0.33651666666666663</v>
      </c>
    </row>
    <row r="1005" spans="1:4" x14ac:dyDescent="0.3">
      <c r="A1005" s="2">
        <v>44968.791666666664</v>
      </c>
      <c r="B1005">
        <v>0</v>
      </c>
      <c r="C1005" s="1">
        <v>0</v>
      </c>
      <c r="D1005" s="1">
        <v>0.30588333333333334</v>
      </c>
    </row>
    <row r="1006" spans="1:4" x14ac:dyDescent="0.3">
      <c r="A1006" s="2">
        <v>44968.833333333336</v>
      </c>
      <c r="B1006">
        <v>0</v>
      </c>
      <c r="C1006" s="1">
        <v>0</v>
      </c>
      <c r="D1006" s="1">
        <v>0.16648333333333334</v>
      </c>
    </row>
    <row r="1007" spans="1:4" x14ac:dyDescent="0.3">
      <c r="A1007" s="2">
        <v>44968.875</v>
      </c>
      <c r="B1007">
        <v>0</v>
      </c>
      <c r="C1007" s="1">
        <v>0</v>
      </c>
      <c r="D1007" s="1">
        <v>0.18855</v>
      </c>
    </row>
    <row r="1008" spans="1:4" x14ac:dyDescent="0.3">
      <c r="A1008" s="2">
        <v>44968.916666666664</v>
      </c>
      <c r="B1008">
        <v>0</v>
      </c>
      <c r="C1008" s="1">
        <v>0</v>
      </c>
      <c r="D1008" s="1">
        <v>0.20565</v>
      </c>
    </row>
    <row r="1009" spans="1:4" x14ac:dyDescent="0.3">
      <c r="A1009" s="2">
        <v>44968.958333333336</v>
      </c>
      <c r="B1009">
        <v>0</v>
      </c>
      <c r="C1009" s="1">
        <v>0</v>
      </c>
      <c r="D1009" s="1">
        <v>0.24721666666666667</v>
      </c>
    </row>
    <row r="1010" spans="1:4" x14ac:dyDescent="0.3">
      <c r="A1010" s="2">
        <v>44969</v>
      </c>
      <c r="B1010">
        <v>0</v>
      </c>
      <c r="C1010" s="1">
        <v>0</v>
      </c>
      <c r="D1010" s="1">
        <v>0.39891666666666664</v>
      </c>
    </row>
    <row r="1011" spans="1:4" x14ac:dyDescent="0.3">
      <c r="A1011" s="2">
        <v>44969.041666666664</v>
      </c>
      <c r="B1011">
        <v>0</v>
      </c>
      <c r="C1011" s="1">
        <v>0</v>
      </c>
      <c r="D1011" s="1">
        <v>0.54264999999999997</v>
      </c>
    </row>
    <row r="1012" spans="1:4" x14ac:dyDescent="0.3">
      <c r="A1012" s="2">
        <v>44969.083333333336</v>
      </c>
      <c r="B1012">
        <v>0</v>
      </c>
      <c r="C1012" s="1">
        <v>0</v>
      </c>
      <c r="D1012" s="1">
        <v>0.6303333333333333</v>
      </c>
    </row>
    <row r="1013" spans="1:4" x14ac:dyDescent="0.3">
      <c r="A1013" s="2">
        <v>44969.125</v>
      </c>
      <c r="B1013">
        <v>0</v>
      </c>
      <c r="C1013" s="1">
        <v>0</v>
      </c>
      <c r="D1013" s="1">
        <v>0.64613333333333334</v>
      </c>
    </row>
    <row r="1014" spans="1:4" x14ac:dyDescent="0.3">
      <c r="A1014" s="2">
        <v>44969.166666666664</v>
      </c>
      <c r="B1014">
        <v>0</v>
      </c>
      <c r="C1014" s="1">
        <v>0</v>
      </c>
      <c r="D1014" s="1">
        <v>0.42358333333333337</v>
      </c>
    </row>
    <row r="1015" spans="1:4" x14ac:dyDescent="0.3">
      <c r="A1015" s="2">
        <v>44969.208333333336</v>
      </c>
      <c r="B1015">
        <v>0</v>
      </c>
      <c r="C1015" s="1">
        <v>7.1841168091168091E-3</v>
      </c>
      <c r="D1015" s="1">
        <v>0.31128333333333336</v>
      </c>
    </row>
    <row r="1016" spans="1:4" x14ac:dyDescent="0.3">
      <c r="A1016" s="2">
        <v>44969.25</v>
      </c>
      <c r="B1016">
        <v>1.5776971000000001E-2</v>
      </c>
      <c r="C1016" s="1">
        <v>0.12610754985754985</v>
      </c>
      <c r="D1016" s="1">
        <v>0.43933333333333335</v>
      </c>
    </row>
    <row r="1017" spans="1:4" x14ac:dyDescent="0.3">
      <c r="A1017" s="2">
        <v>44969.291666666664</v>
      </c>
      <c r="B1017">
        <v>0.61717597599999996</v>
      </c>
      <c r="C1017" s="1">
        <v>0.23910256410256417</v>
      </c>
      <c r="D1017" s="1">
        <v>0.49399999999999999</v>
      </c>
    </row>
    <row r="1018" spans="1:4" x14ac:dyDescent="0.3">
      <c r="A1018" s="2">
        <v>44969.333333333336</v>
      </c>
      <c r="B1018">
        <v>0.837495345</v>
      </c>
      <c r="C1018" s="1">
        <v>0.23543091168091171</v>
      </c>
      <c r="D1018" s="1">
        <v>0.51698333333333335</v>
      </c>
    </row>
    <row r="1019" spans="1:4" x14ac:dyDescent="0.3">
      <c r="A1019" s="2">
        <v>44969.375</v>
      </c>
      <c r="B1019">
        <v>0.93823703300000005</v>
      </c>
      <c r="C1019" s="1">
        <v>0.49237891737891742</v>
      </c>
      <c r="D1019" s="1">
        <v>0.5212</v>
      </c>
    </row>
    <row r="1020" spans="1:4" x14ac:dyDescent="0.3">
      <c r="A1020" s="2">
        <v>44969.416666666664</v>
      </c>
      <c r="B1020">
        <v>0.95041124399999999</v>
      </c>
      <c r="C1020" s="1">
        <v>0.52019230769230773</v>
      </c>
      <c r="D1020" s="1">
        <v>0.55459999999999998</v>
      </c>
    </row>
    <row r="1021" spans="1:4" x14ac:dyDescent="0.3">
      <c r="A1021" s="2">
        <v>44969.458333333336</v>
      </c>
      <c r="B1021">
        <v>0.95061267699999996</v>
      </c>
      <c r="C1021" s="1">
        <v>0.40897435897435908</v>
      </c>
      <c r="D1021" s="1">
        <v>0.47116666666666668</v>
      </c>
    </row>
    <row r="1022" spans="1:4" x14ac:dyDescent="0.3">
      <c r="A1022" s="2">
        <v>44969.5</v>
      </c>
      <c r="B1022">
        <v>0.95081674299999996</v>
      </c>
      <c r="C1022" s="1">
        <v>0.28087250712250716</v>
      </c>
      <c r="D1022" s="1">
        <v>0.45001666666666668</v>
      </c>
    </row>
    <row r="1023" spans="1:4" x14ac:dyDescent="0.3">
      <c r="A1023" s="2">
        <v>44969.541666666664</v>
      </c>
      <c r="B1023">
        <v>0.69497532799999995</v>
      </c>
      <c r="C1023" s="1">
        <v>0.26924145299145302</v>
      </c>
      <c r="D1023" s="1">
        <v>0.39781666666666671</v>
      </c>
    </row>
    <row r="1024" spans="1:4" x14ac:dyDescent="0.3">
      <c r="A1024" s="2">
        <v>44969.583333333336</v>
      </c>
      <c r="B1024">
        <v>0</v>
      </c>
      <c r="C1024" s="1">
        <v>0.34257122507122501</v>
      </c>
      <c r="D1024" s="1">
        <v>0.31006666666666666</v>
      </c>
    </row>
    <row r="1025" spans="1:4" x14ac:dyDescent="0.3">
      <c r="A1025" s="2">
        <v>44969.625</v>
      </c>
      <c r="B1025">
        <v>5.0367684000000003E-2</v>
      </c>
      <c r="C1025" s="1">
        <v>0.31210113960113967</v>
      </c>
      <c r="D1025" s="1">
        <v>0.26103333333333334</v>
      </c>
    </row>
    <row r="1026" spans="1:4" x14ac:dyDescent="0.3">
      <c r="A1026" s="2">
        <v>44969.666666666664</v>
      </c>
      <c r="B1026">
        <v>0.339290117</v>
      </c>
      <c r="C1026" s="1">
        <v>0.26889957264957265</v>
      </c>
      <c r="D1026" s="1">
        <v>0.29363333333333336</v>
      </c>
    </row>
    <row r="1027" spans="1:4" x14ac:dyDescent="0.3">
      <c r="A1027" s="2">
        <v>44969.708333333336</v>
      </c>
      <c r="B1027">
        <v>0</v>
      </c>
      <c r="C1027" s="1">
        <v>9.1652421652421656E-2</v>
      </c>
      <c r="D1027" s="1">
        <v>0.35086666666666666</v>
      </c>
    </row>
    <row r="1028" spans="1:4" x14ac:dyDescent="0.3">
      <c r="A1028" s="2">
        <v>44969.75</v>
      </c>
      <c r="B1028">
        <v>0</v>
      </c>
      <c r="C1028" s="1">
        <v>0</v>
      </c>
      <c r="D1028" s="1">
        <v>0.3096666666666667</v>
      </c>
    </row>
    <row r="1029" spans="1:4" x14ac:dyDescent="0.3">
      <c r="A1029" s="2">
        <v>44969.791666666664</v>
      </c>
      <c r="B1029">
        <v>0</v>
      </c>
      <c r="C1029" s="1">
        <v>0</v>
      </c>
      <c r="D1029" s="1">
        <v>0.28393333333333332</v>
      </c>
    </row>
    <row r="1030" spans="1:4" x14ac:dyDescent="0.3">
      <c r="A1030" s="2">
        <v>44969.833333333336</v>
      </c>
      <c r="B1030">
        <v>0</v>
      </c>
      <c r="C1030" s="1">
        <v>0</v>
      </c>
      <c r="D1030" s="1">
        <v>0.37641666666666668</v>
      </c>
    </row>
    <row r="1031" spans="1:4" x14ac:dyDescent="0.3">
      <c r="A1031" s="2">
        <v>44969.875</v>
      </c>
      <c r="B1031">
        <v>0</v>
      </c>
      <c r="C1031" s="1">
        <v>0</v>
      </c>
      <c r="D1031" s="1">
        <v>0.44318333333333337</v>
      </c>
    </row>
    <row r="1032" spans="1:4" x14ac:dyDescent="0.3">
      <c r="A1032" s="2">
        <v>44969.916666666664</v>
      </c>
      <c r="B1032">
        <v>0</v>
      </c>
      <c r="C1032" s="1">
        <v>0</v>
      </c>
      <c r="D1032" s="1">
        <v>0.56863333333333344</v>
      </c>
    </row>
    <row r="1033" spans="1:4" x14ac:dyDescent="0.3">
      <c r="A1033" s="2">
        <v>44969.958333333336</v>
      </c>
      <c r="B1033">
        <v>0</v>
      </c>
      <c r="C1033" s="1">
        <v>0</v>
      </c>
      <c r="D1033" s="1">
        <v>0.72794999999999999</v>
      </c>
    </row>
    <row r="1034" spans="1:4" x14ac:dyDescent="0.3">
      <c r="A1034" s="2">
        <v>44970</v>
      </c>
      <c r="B1034">
        <v>0</v>
      </c>
      <c r="C1034" s="1">
        <v>0</v>
      </c>
      <c r="D1034" s="1">
        <v>0.73321666666666674</v>
      </c>
    </row>
    <row r="1035" spans="1:4" x14ac:dyDescent="0.3">
      <c r="A1035" s="2">
        <v>44970.041666666664</v>
      </c>
      <c r="B1035">
        <v>0</v>
      </c>
      <c r="C1035" s="1">
        <v>0</v>
      </c>
      <c r="D1035" s="1">
        <v>0.71388333333333354</v>
      </c>
    </row>
    <row r="1036" spans="1:4" x14ac:dyDescent="0.3">
      <c r="A1036" s="2">
        <v>44970.083333333336</v>
      </c>
      <c r="B1036">
        <v>0</v>
      </c>
      <c r="C1036" s="1">
        <v>0</v>
      </c>
      <c r="D1036" s="1">
        <v>0.71893333333333331</v>
      </c>
    </row>
    <row r="1037" spans="1:4" x14ac:dyDescent="0.3">
      <c r="A1037" s="2">
        <v>44970.125</v>
      </c>
      <c r="B1037">
        <v>0</v>
      </c>
      <c r="C1037" s="1">
        <v>0</v>
      </c>
      <c r="D1037" s="1">
        <v>0.67188333333333328</v>
      </c>
    </row>
    <row r="1038" spans="1:4" x14ac:dyDescent="0.3">
      <c r="A1038" s="2">
        <v>44970.166666666664</v>
      </c>
      <c r="B1038">
        <v>0</v>
      </c>
      <c r="C1038" s="1">
        <v>0</v>
      </c>
      <c r="D1038" s="1">
        <v>0.626</v>
      </c>
    </row>
    <row r="1039" spans="1:4" x14ac:dyDescent="0.3">
      <c r="A1039" s="2">
        <v>44970.208333333336</v>
      </c>
      <c r="B1039">
        <v>0</v>
      </c>
      <c r="C1039" s="1">
        <v>9.2973646723646716E-3</v>
      </c>
      <c r="D1039" s="1">
        <v>0.58584999999999998</v>
      </c>
    </row>
    <row r="1040" spans="1:4" x14ac:dyDescent="0.3">
      <c r="A1040" s="2">
        <v>44970.25</v>
      </c>
      <c r="B1040">
        <v>0</v>
      </c>
      <c r="C1040" s="1">
        <v>0.24542022792022794</v>
      </c>
      <c r="D1040" s="1">
        <v>0.52521666666666667</v>
      </c>
    </row>
    <row r="1041" spans="1:4" x14ac:dyDescent="0.3">
      <c r="A1041" s="2">
        <v>44970.291666666664</v>
      </c>
      <c r="B1041">
        <v>5.714546E-3</v>
      </c>
      <c r="C1041" s="1">
        <v>0.63824786324786331</v>
      </c>
      <c r="D1041" s="1">
        <v>0.58068333333333333</v>
      </c>
    </row>
    <row r="1042" spans="1:4" x14ac:dyDescent="0.3">
      <c r="A1042" s="2">
        <v>44970.333333333336</v>
      </c>
      <c r="B1042">
        <v>0.44387352000000002</v>
      </c>
      <c r="C1042" s="1">
        <v>0.85712250712250726</v>
      </c>
      <c r="D1042" s="1">
        <v>0.6747833333333334</v>
      </c>
    </row>
    <row r="1043" spans="1:4" x14ac:dyDescent="0.3">
      <c r="A1043" s="2">
        <v>44970.375</v>
      </c>
      <c r="B1043">
        <v>0.783095176</v>
      </c>
      <c r="C1043" s="1">
        <v>0.9006054131054132</v>
      </c>
      <c r="D1043" s="1">
        <v>0.53505000000000003</v>
      </c>
    </row>
    <row r="1044" spans="1:4" x14ac:dyDescent="0.3">
      <c r="A1044" s="2">
        <v>44970.416666666664</v>
      </c>
      <c r="B1044">
        <v>0.94984775700000001</v>
      </c>
      <c r="C1044" s="1">
        <v>0.9006054131054132</v>
      </c>
      <c r="D1044" s="1">
        <v>0.42948333333333338</v>
      </c>
    </row>
    <row r="1045" spans="1:4" x14ac:dyDescent="0.3">
      <c r="A1045" s="2">
        <v>44970.458333333336</v>
      </c>
      <c r="B1045">
        <v>0.94996361399999996</v>
      </c>
      <c r="C1045" s="1">
        <v>0.9006054131054132</v>
      </c>
      <c r="D1045" s="1">
        <v>0.42851666666666666</v>
      </c>
    </row>
    <row r="1046" spans="1:4" x14ac:dyDescent="0.3">
      <c r="A1046" s="2">
        <v>44970.5</v>
      </c>
      <c r="B1046">
        <v>0.95017952900000002</v>
      </c>
      <c r="C1046" s="1">
        <v>0.9006054131054132</v>
      </c>
      <c r="D1046" s="1">
        <v>0.46496666666666669</v>
      </c>
    </row>
    <row r="1047" spans="1:4" x14ac:dyDescent="0.3">
      <c r="A1047" s="2">
        <v>44970.541666666664</v>
      </c>
      <c r="B1047">
        <v>0.80271715399999999</v>
      </c>
      <c r="C1047" s="1">
        <v>0.9006054131054132</v>
      </c>
      <c r="D1047" s="1">
        <v>0.39678333333333332</v>
      </c>
    </row>
    <row r="1048" spans="1:4" x14ac:dyDescent="0.3">
      <c r="A1048" s="2">
        <v>44970.583333333336</v>
      </c>
      <c r="B1048">
        <v>0.71534379400000003</v>
      </c>
      <c r="C1048" s="1">
        <v>0.9006054131054132</v>
      </c>
      <c r="D1048" s="1">
        <v>0.26611666666666667</v>
      </c>
    </row>
    <row r="1049" spans="1:4" x14ac:dyDescent="0.3">
      <c r="A1049" s="2">
        <v>44970.625</v>
      </c>
      <c r="B1049">
        <v>0.62175759799999997</v>
      </c>
      <c r="C1049" s="1">
        <v>0.85434472934472938</v>
      </c>
      <c r="D1049" s="1">
        <v>0.24759999999999993</v>
      </c>
    </row>
    <row r="1050" spans="1:4" x14ac:dyDescent="0.3">
      <c r="A1050" s="2">
        <v>44970.666666666664</v>
      </c>
      <c r="B1050">
        <v>0.431616367</v>
      </c>
      <c r="C1050" s="1">
        <v>0.65580484330484334</v>
      </c>
      <c r="D1050" s="1">
        <v>0.24668333333333334</v>
      </c>
    </row>
    <row r="1051" spans="1:4" x14ac:dyDescent="0.3">
      <c r="A1051" s="2">
        <v>44970.708333333336</v>
      </c>
      <c r="B1051">
        <v>0</v>
      </c>
      <c r="C1051" s="1">
        <v>0.23032051282051286</v>
      </c>
      <c r="D1051" s="1">
        <v>0.2157</v>
      </c>
    </row>
    <row r="1052" spans="1:4" x14ac:dyDescent="0.3">
      <c r="A1052" s="2">
        <v>44970.75</v>
      </c>
      <c r="B1052">
        <v>0</v>
      </c>
      <c r="C1052" s="1">
        <v>0</v>
      </c>
      <c r="D1052" s="1">
        <v>0.30291666666666667</v>
      </c>
    </row>
    <row r="1053" spans="1:4" x14ac:dyDescent="0.3">
      <c r="A1053" s="2">
        <v>44970.791666666664</v>
      </c>
      <c r="B1053">
        <v>0</v>
      </c>
      <c r="C1053" s="1">
        <v>0</v>
      </c>
      <c r="D1053" s="1">
        <v>0.35448333333333332</v>
      </c>
    </row>
    <row r="1054" spans="1:4" x14ac:dyDescent="0.3">
      <c r="A1054" s="2">
        <v>44970.833333333336</v>
      </c>
      <c r="B1054">
        <v>0</v>
      </c>
      <c r="C1054" s="1">
        <v>0</v>
      </c>
      <c r="D1054" s="1">
        <v>0.40873333333333334</v>
      </c>
    </row>
    <row r="1055" spans="1:4" x14ac:dyDescent="0.3">
      <c r="A1055" s="2">
        <v>44970.875</v>
      </c>
      <c r="B1055">
        <v>0</v>
      </c>
      <c r="C1055" s="1">
        <v>0</v>
      </c>
      <c r="D1055" s="1">
        <v>0.35484999999999994</v>
      </c>
    </row>
    <row r="1056" spans="1:4" x14ac:dyDescent="0.3">
      <c r="A1056" s="2">
        <v>44970.916666666664</v>
      </c>
      <c r="B1056">
        <v>0</v>
      </c>
      <c r="C1056" s="1">
        <v>0</v>
      </c>
      <c r="D1056" s="1">
        <v>0.33573333333333338</v>
      </c>
    </row>
    <row r="1057" spans="1:4" x14ac:dyDescent="0.3">
      <c r="A1057" s="2">
        <v>44970.958333333336</v>
      </c>
      <c r="B1057">
        <v>0</v>
      </c>
      <c r="C1057" s="1">
        <v>0</v>
      </c>
      <c r="D1057" s="1">
        <v>0.32203333333333334</v>
      </c>
    </row>
    <row r="1058" spans="1:4" x14ac:dyDescent="0.3">
      <c r="A1058" s="2">
        <v>44971</v>
      </c>
      <c r="B1058">
        <v>0</v>
      </c>
      <c r="C1058" s="1">
        <v>0</v>
      </c>
      <c r="D1058" s="1">
        <v>0.22798333333333334</v>
      </c>
    </row>
    <row r="1059" spans="1:4" x14ac:dyDescent="0.3">
      <c r="A1059" s="2">
        <v>44971.041666666664</v>
      </c>
      <c r="B1059">
        <v>0</v>
      </c>
      <c r="C1059" s="1">
        <v>0</v>
      </c>
      <c r="D1059" s="1">
        <v>0.13364999999999999</v>
      </c>
    </row>
    <row r="1060" spans="1:4" x14ac:dyDescent="0.3">
      <c r="A1060" s="2">
        <v>44971.083333333336</v>
      </c>
      <c r="B1060">
        <v>0</v>
      </c>
      <c r="C1060" s="1">
        <v>0</v>
      </c>
      <c r="D1060" s="1">
        <v>7.9299999999999995E-2</v>
      </c>
    </row>
    <row r="1061" spans="1:4" x14ac:dyDescent="0.3">
      <c r="A1061" s="2">
        <v>44971.125</v>
      </c>
      <c r="B1061">
        <v>0</v>
      </c>
      <c r="C1061" s="1">
        <v>0</v>
      </c>
      <c r="D1061" s="1">
        <v>4.533333333333333E-2</v>
      </c>
    </row>
    <row r="1062" spans="1:4" x14ac:dyDescent="0.3">
      <c r="A1062" s="2">
        <v>44971.166666666664</v>
      </c>
      <c r="B1062">
        <v>0</v>
      </c>
      <c r="C1062" s="1">
        <v>0</v>
      </c>
      <c r="D1062" s="1">
        <v>9.7316666666666662E-2</v>
      </c>
    </row>
    <row r="1063" spans="1:4" x14ac:dyDescent="0.3">
      <c r="A1063" s="2">
        <v>44971.208333333336</v>
      </c>
      <c r="B1063">
        <v>0</v>
      </c>
      <c r="C1063" s="1">
        <v>9.8760683760683778E-3</v>
      </c>
      <c r="D1063" s="1">
        <v>0.24323333333333333</v>
      </c>
    </row>
    <row r="1064" spans="1:4" x14ac:dyDescent="0.3">
      <c r="A1064" s="2">
        <v>44971.25</v>
      </c>
      <c r="B1064">
        <v>0</v>
      </c>
      <c r="C1064" s="1">
        <v>0.28912749287749295</v>
      </c>
      <c r="D1064" s="1">
        <v>0.37926666666666664</v>
      </c>
    </row>
    <row r="1065" spans="1:4" x14ac:dyDescent="0.3">
      <c r="A1065" s="2">
        <v>44971.291666666664</v>
      </c>
      <c r="B1065">
        <v>0.52228770400000002</v>
      </c>
      <c r="C1065" s="1">
        <v>0.72421652421652427</v>
      </c>
      <c r="D1065" s="1">
        <v>0.45651666666666668</v>
      </c>
    </row>
    <row r="1066" spans="1:4" x14ac:dyDescent="0.3">
      <c r="A1066" s="2">
        <v>44971.333333333336</v>
      </c>
      <c r="B1066">
        <v>0.80752917300000004</v>
      </c>
      <c r="C1066" s="1">
        <v>0.9006054131054132</v>
      </c>
      <c r="D1066" s="1">
        <v>0.60055000000000003</v>
      </c>
    </row>
    <row r="1067" spans="1:4" x14ac:dyDescent="0.3">
      <c r="A1067" s="2">
        <v>44971.375</v>
      </c>
      <c r="B1067">
        <v>0.91145166399999999</v>
      </c>
      <c r="C1067" s="1">
        <v>0.9006054131054132</v>
      </c>
      <c r="D1067" s="1">
        <v>0.4653666666666666</v>
      </c>
    </row>
    <row r="1068" spans="1:4" x14ac:dyDescent="0.3">
      <c r="A1068" s="2">
        <v>44971.416666666664</v>
      </c>
      <c r="B1068">
        <v>0.94866812099999998</v>
      </c>
      <c r="C1068" s="1">
        <v>0.9006054131054132</v>
      </c>
      <c r="D1068" s="1">
        <v>0.38005</v>
      </c>
    </row>
    <row r="1069" spans="1:4" x14ac:dyDescent="0.3">
      <c r="A1069" s="2">
        <v>44971.458333333336</v>
      </c>
      <c r="B1069">
        <v>0.94874843099999995</v>
      </c>
      <c r="C1069" s="1">
        <v>0.9006054131054132</v>
      </c>
      <c r="D1069" s="1">
        <v>0.36351666666666665</v>
      </c>
    </row>
    <row r="1070" spans="1:4" x14ac:dyDescent="0.3">
      <c r="A1070" s="2">
        <v>44971.5</v>
      </c>
      <c r="B1070">
        <v>0.94898409500000003</v>
      </c>
      <c r="C1070" s="1">
        <v>0.9006054131054132</v>
      </c>
      <c r="D1070" s="1">
        <v>0.26363333333333333</v>
      </c>
    </row>
    <row r="1071" spans="1:4" x14ac:dyDescent="0.3">
      <c r="A1071" s="2">
        <v>44971.541666666664</v>
      </c>
      <c r="B1071">
        <v>0.949140765</v>
      </c>
      <c r="C1071" s="1">
        <v>0.9006054131054132</v>
      </c>
      <c r="D1071" s="1">
        <v>0.17763333333333331</v>
      </c>
    </row>
    <row r="1072" spans="1:4" x14ac:dyDescent="0.3">
      <c r="A1072" s="2">
        <v>44971.583333333336</v>
      </c>
      <c r="B1072">
        <v>0.92202888999999999</v>
      </c>
      <c r="C1072" s="1">
        <v>0.9006054131054132</v>
      </c>
      <c r="D1072" s="1">
        <v>0.16143333333333335</v>
      </c>
    </row>
    <row r="1073" spans="1:4" x14ac:dyDescent="0.3">
      <c r="A1073" s="2">
        <v>44971.625</v>
      </c>
      <c r="B1073">
        <v>0</v>
      </c>
      <c r="C1073" s="1">
        <v>0.9006054131054132</v>
      </c>
      <c r="D1073" s="1">
        <v>0.18638333333333332</v>
      </c>
    </row>
    <row r="1074" spans="1:4" x14ac:dyDescent="0.3">
      <c r="A1074" s="2">
        <v>44971.666666666664</v>
      </c>
      <c r="B1074">
        <v>0</v>
      </c>
      <c r="C1074" s="1">
        <v>0.67560541310541322</v>
      </c>
      <c r="D1074" s="1">
        <v>0.20648333333333332</v>
      </c>
    </row>
    <row r="1075" spans="1:4" x14ac:dyDescent="0.3">
      <c r="A1075" s="2">
        <v>44971.708333333336</v>
      </c>
      <c r="B1075">
        <v>0</v>
      </c>
      <c r="C1075" s="1">
        <v>0.23847222222222222</v>
      </c>
      <c r="D1075" s="1">
        <v>0.20246666666666666</v>
      </c>
    </row>
    <row r="1076" spans="1:4" x14ac:dyDescent="0.3">
      <c r="A1076" s="2">
        <v>44971.75</v>
      </c>
      <c r="B1076">
        <v>0</v>
      </c>
      <c r="C1076" s="1">
        <v>0</v>
      </c>
      <c r="D1076" s="1">
        <v>0.19413333333333335</v>
      </c>
    </row>
    <row r="1077" spans="1:4" x14ac:dyDescent="0.3">
      <c r="A1077" s="2">
        <v>44971.791666666664</v>
      </c>
      <c r="B1077">
        <v>0</v>
      </c>
      <c r="C1077" s="1">
        <v>0</v>
      </c>
      <c r="D1077" s="1">
        <v>0.17561666666666667</v>
      </c>
    </row>
    <row r="1078" spans="1:4" x14ac:dyDescent="0.3">
      <c r="A1078" s="2">
        <v>44971.833333333336</v>
      </c>
      <c r="B1078">
        <v>0</v>
      </c>
      <c r="C1078" s="1">
        <v>0</v>
      </c>
      <c r="D1078" s="1">
        <v>0.14829999999999999</v>
      </c>
    </row>
    <row r="1079" spans="1:4" x14ac:dyDescent="0.3">
      <c r="A1079" s="2">
        <v>44971.875</v>
      </c>
      <c r="B1079">
        <v>0</v>
      </c>
      <c r="C1079" s="1">
        <v>0</v>
      </c>
      <c r="D1079" s="1">
        <v>0.11963333333333333</v>
      </c>
    </row>
    <row r="1080" spans="1:4" x14ac:dyDescent="0.3">
      <c r="A1080" s="2">
        <v>44971.916666666664</v>
      </c>
      <c r="B1080">
        <v>0</v>
      </c>
      <c r="C1080" s="1">
        <v>0</v>
      </c>
      <c r="D1080" s="1">
        <v>8.2283333333333333E-2</v>
      </c>
    </row>
    <row r="1081" spans="1:4" x14ac:dyDescent="0.3">
      <c r="A1081" s="2">
        <v>44971.958333333336</v>
      </c>
      <c r="B1081">
        <v>0</v>
      </c>
      <c r="C1081" s="1">
        <v>0</v>
      </c>
      <c r="D1081" s="1">
        <v>5.2850000000000008E-2</v>
      </c>
    </row>
    <row r="1082" spans="1:4" x14ac:dyDescent="0.3">
      <c r="A1082" s="2">
        <v>44972</v>
      </c>
      <c r="B1082">
        <v>0</v>
      </c>
      <c r="C1082" s="1">
        <v>0</v>
      </c>
      <c r="D1082" s="1">
        <v>2.5833333333333333E-2</v>
      </c>
    </row>
    <row r="1083" spans="1:4" x14ac:dyDescent="0.3">
      <c r="A1083" s="2">
        <v>44972.041666666664</v>
      </c>
      <c r="B1083">
        <v>0</v>
      </c>
      <c r="C1083" s="1">
        <v>0</v>
      </c>
      <c r="D1083" s="1">
        <v>2.4833333333333335E-3</v>
      </c>
    </row>
    <row r="1084" spans="1:4" x14ac:dyDescent="0.3">
      <c r="A1084" s="2">
        <v>44972.083333333336</v>
      </c>
      <c r="B1084">
        <v>0</v>
      </c>
      <c r="C1084" s="1">
        <v>0</v>
      </c>
      <c r="D1084" s="1">
        <v>0</v>
      </c>
    </row>
    <row r="1085" spans="1:4" x14ac:dyDescent="0.3">
      <c r="A1085" s="2">
        <v>44972.125</v>
      </c>
      <c r="B1085">
        <v>0</v>
      </c>
      <c r="C1085" s="1">
        <v>0</v>
      </c>
      <c r="D1085" s="1">
        <v>0</v>
      </c>
    </row>
    <row r="1086" spans="1:4" x14ac:dyDescent="0.3">
      <c r="A1086" s="2">
        <v>44972.166666666664</v>
      </c>
      <c r="B1086">
        <v>0</v>
      </c>
      <c r="C1086" s="1">
        <v>0</v>
      </c>
      <c r="D1086" s="1">
        <v>2.4833333333333335E-3</v>
      </c>
    </row>
    <row r="1087" spans="1:4" x14ac:dyDescent="0.3">
      <c r="A1087" s="2">
        <v>44972.208333333336</v>
      </c>
      <c r="B1087">
        <v>0</v>
      </c>
      <c r="C1087" s="1">
        <v>9.7984330484330497E-3</v>
      </c>
      <c r="D1087" s="1">
        <v>6.6083333333333341E-2</v>
      </c>
    </row>
    <row r="1088" spans="1:4" x14ac:dyDescent="0.3">
      <c r="A1088" s="2">
        <v>44972.25</v>
      </c>
      <c r="B1088">
        <v>0</v>
      </c>
      <c r="C1088" s="1">
        <v>0.29859330484330487</v>
      </c>
      <c r="D1088" s="1">
        <v>0.16016666666666665</v>
      </c>
    </row>
    <row r="1089" spans="1:4" x14ac:dyDescent="0.3">
      <c r="A1089" s="2">
        <v>44972.291666666664</v>
      </c>
      <c r="B1089">
        <v>0</v>
      </c>
      <c r="C1089" s="1">
        <v>0.73707264957264973</v>
      </c>
      <c r="D1089" s="1">
        <v>0.18884999999999999</v>
      </c>
    </row>
    <row r="1090" spans="1:4" x14ac:dyDescent="0.3">
      <c r="A1090" s="2">
        <v>44972.333333333336</v>
      </c>
      <c r="B1090">
        <v>0.65605524500000001</v>
      </c>
      <c r="C1090" s="1">
        <v>0.9006054131054132</v>
      </c>
      <c r="D1090" s="1">
        <v>0.1583</v>
      </c>
    </row>
    <row r="1091" spans="1:4" x14ac:dyDescent="0.3">
      <c r="A1091" s="2">
        <v>44972.375</v>
      </c>
      <c r="B1091">
        <v>0.91897710899999996</v>
      </c>
      <c r="C1091" s="1">
        <v>0.9006054131054132</v>
      </c>
      <c r="D1091" s="1">
        <v>7.5616666666666665E-2</v>
      </c>
    </row>
    <row r="1092" spans="1:4" x14ac:dyDescent="0.3">
      <c r="A1092" s="2">
        <v>44972.416666666664</v>
      </c>
      <c r="B1092">
        <v>0.95127358900000003</v>
      </c>
      <c r="C1092" s="1">
        <v>0.9006054131054132</v>
      </c>
      <c r="D1092" s="1">
        <v>4.4783333333333335E-2</v>
      </c>
    </row>
    <row r="1093" spans="1:4" x14ac:dyDescent="0.3">
      <c r="A1093" s="2">
        <v>44972.458333333336</v>
      </c>
      <c r="B1093">
        <v>0.95110507</v>
      </c>
      <c r="C1093" s="1">
        <v>0.9006054131054132</v>
      </c>
      <c r="D1093" s="1">
        <v>5.0433333333333337E-2</v>
      </c>
    </row>
    <row r="1094" spans="1:4" x14ac:dyDescent="0.3">
      <c r="A1094" s="2">
        <v>44972.5</v>
      </c>
      <c r="B1094">
        <v>0.77472845099999998</v>
      </c>
      <c r="C1094" s="1">
        <v>0.9006054131054132</v>
      </c>
      <c r="D1094" s="1">
        <v>7.5633333333333344E-2</v>
      </c>
    </row>
    <row r="1095" spans="1:4" x14ac:dyDescent="0.3">
      <c r="A1095" s="2">
        <v>44972.541666666664</v>
      </c>
      <c r="B1095">
        <v>0.80795047099999995</v>
      </c>
      <c r="C1095" s="1">
        <v>0.9006054131054132</v>
      </c>
      <c r="D1095" s="1">
        <v>8.0966666666666673E-2</v>
      </c>
    </row>
    <row r="1096" spans="1:4" x14ac:dyDescent="0.3">
      <c r="A1096" s="2">
        <v>44972.583333333336</v>
      </c>
      <c r="B1096">
        <v>0.49554446499999999</v>
      </c>
      <c r="C1096" s="1">
        <v>0.9006054131054132</v>
      </c>
      <c r="D1096" s="1">
        <v>6.0916666666666668E-2</v>
      </c>
    </row>
    <row r="1097" spans="1:4" x14ac:dyDescent="0.3">
      <c r="A1097" s="2">
        <v>44972.625</v>
      </c>
      <c r="B1097">
        <v>0.72637259899999995</v>
      </c>
      <c r="C1097" s="1">
        <v>0.88952991452991459</v>
      </c>
      <c r="D1097" s="1">
        <v>5.0633333333333336E-2</v>
      </c>
    </row>
    <row r="1098" spans="1:4" x14ac:dyDescent="0.3">
      <c r="A1098" s="2">
        <v>44972.666666666664</v>
      </c>
      <c r="B1098">
        <v>0.37514920200000001</v>
      </c>
      <c r="C1098" s="1">
        <v>0.67183048433048442</v>
      </c>
      <c r="D1098" s="1">
        <v>5.3050000000000007E-2</v>
      </c>
    </row>
    <row r="1099" spans="1:4" x14ac:dyDescent="0.3">
      <c r="A1099" s="2">
        <v>44972.708333333336</v>
      </c>
      <c r="B1099">
        <v>0</v>
      </c>
      <c r="C1099" s="1">
        <v>0.23683404558404561</v>
      </c>
      <c r="D1099" s="1">
        <v>6.8216666666666662E-2</v>
      </c>
    </row>
    <row r="1100" spans="1:4" x14ac:dyDescent="0.3">
      <c r="A1100" s="2">
        <v>44972.75</v>
      </c>
      <c r="B1100">
        <v>0</v>
      </c>
      <c r="C1100" s="1">
        <v>0</v>
      </c>
      <c r="D1100" s="1">
        <v>7.5466666666666668E-2</v>
      </c>
    </row>
    <row r="1101" spans="1:4" x14ac:dyDescent="0.3">
      <c r="A1101" s="2">
        <v>44972.791666666664</v>
      </c>
      <c r="B1101">
        <v>0</v>
      </c>
      <c r="C1101" s="1">
        <v>0</v>
      </c>
      <c r="D1101" s="1">
        <v>9.3883333333333319E-2</v>
      </c>
    </row>
    <row r="1102" spans="1:4" x14ac:dyDescent="0.3">
      <c r="A1102" s="2">
        <v>44972.833333333336</v>
      </c>
      <c r="B1102">
        <v>0</v>
      </c>
      <c r="C1102" s="1">
        <v>0</v>
      </c>
      <c r="D1102" s="1">
        <v>0.13773333333333335</v>
      </c>
    </row>
    <row r="1103" spans="1:4" x14ac:dyDescent="0.3">
      <c r="A1103" s="2">
        <v>44972.875</v>
      </c>
      <c r="B1103">
        <v>0</v>
      </c>
      <c r="C1103" s="1">
        <v>0</v>
      </c>
      <c r="D1103" s="1">
        <v>0.15653333333333333</v>
      </c>
    </row>
    <row r="1104" spans="1:4" x14ac:dyDescent="0.3">
      <c r="A1104" s="2">
        <v>44972.916666666664</v>
      </c>
      <c r="B1104">
        <v>0</v>
      </c>
      <c r="C1104" s="1">
        <v>0</v>
      </c>
      <c r="D1104" s="1">
        <v>0.11058333333333331</v>
      </c>
    </row>
    <row r="1105" spans="1:4" x14ac:dyDescent="0.3">
      <c r="A1105" s="2">
        <v>44972.958333333336</v>
      </c>
      <c r="B1105">
        <v>0</v>
      </c>
      <c r="C1105" s="1">
        <v>0</v>
      </c>
      <c r="D1105" s="1">
        <v>9.1600000000000001E-2</v>
      </c>
    </row>
    <row r="1106" spans="1:4" x14ac:dyDescent="0.3">
      <c r="A1106" s="2">
        <v>44973</v>
      </c>
      <c r="B1106">
        <v>0</v>
      </c>
      <c r="C1106" s="1">
        <v>0</v>
      </c>
      <c r="D1106" s="1">
        <v>8.7150000000000005E-2</v>
      </c>
    </row>
    <row r="1107" spans="1:4" x14ac:dyDescent="0.3">
      <c r="A1107" s="2">
        <v>44973.041666666664</v>
      </c>
      <c r="B1107">
        <v>0</v>
      </c>
      <c r="C1107" s="1">
        <v>0</v>
      </c>
      <c r="D1107" s="1">
        <v>6.0783333333333328E-2</v>
      </c>
    </row>
    <row r="1108" spans="1:4" x14ac:dyDescent="0.3">
      <c r="A1108" s="2">
        <v>44973.083333333336</v>
      </c>
      <c r="B1108">
        <v>0</v>
      </c>
      <c r="C1108" s="1">
        <v>0</v>
      </c>
      <c r="D1108" s="1">
        <v>4.1566666666666668E-2</v>
      </c>
    </row>
    <row r="1109" spans="1:4" x14ac:dyDescent="0.3">
      <c r="A1109" s="2">
        <v>44973.125</v>
      </c>
      <c r="B1109">
        <v>0</v>
      </c>
      <c r="C1109" s="1">
        <v>0</v>
      </c>
      <c r="D1109" s="1">
        <v>1.1566666666666668E-2</v>
      </c>
    </row>
    <row r="1110" spans="1:4" x14ac:dyDescent="0.3">
      <c r="A1110" s="2">
        <v>44973.166666666664</v>
      </c>
      <c r="B1110">
        <v>0</v>
      </c>
      <c r="C1110" s="1">
        <v>0</v>
      </c>
      <c r="D1110" s="1">
        <v>0</v>
      </c>
    </row>
    <row r="1111" spans="1:4" x14ac:dyDescent="0.3">
      <c r="A1111" s="2">
        <v>44973.208333333336</v>
      </c>
      <c r="B1111">
        <v>0</v>
      </c>
      <c r="C1111" s="1">
        <v>9.1591880341880347E-3</v>
      </c>
      <c r="D1111" s="1">
        <v>0</v>
      </c>
    </row>
    <row r="1112" spans="1:4" x14ac:dyDescent="0.3">
      <c r="A1112" s="2">
        <v>44973.25</v>
      </c>
      <c r="B1112">
        <v>1.920384E-3</v>
      </c>
      <c r="C1112" s="1">
        <v>0.29588675213675214</v>
      </c>
      <c r="D1112" s="1">
        <v>0</v>
      </c>
    </row>
    <row r="1113" spans="1:4" x14ac:dyDescent="0.3">
      <c r="A1113" s="2">
        <v>44973.291666666664</v>
      </c>
      <c r="B1113">
        <v>0.59986587400000002</v>
      </c>
      <c r="C1113" s="1">
        <v>0.73237179487179493</v>
      </c>
      <c r="D1113" s="1">
        <v>0.15135000000000001</v>
      </c>
    </row>
    <row r="1114" spans="1:4" x14ac:dyDescent="0.3">
      <c r="A1114" s="2">
        <v>44973.333333333336</v>
      </c>
      <c r="B1114">
        <v>0.82809907199999999</v>
      </c>
      <c r="C1114" s="1">
        <v>0.9006054131054132</v>
      </c>
      <c r="D1114" s="1">
        <v>0.37214999999999998</v>
      </c>
    </row>
    <row r="1115" spans="1:4" x14ac:dyDescent="0.3">
      <c r="A1115" s="2">
        <v>44973.375</v>
      </c>
      <c r="B1115">
        <v>0.93875575700000002</v>
      </c>
      <c r="C1115" s="1">
        <v>0.9006054131054132</v>
      </c>
      <c r="D1115" s="1">
        <v>0.27058333333333334</v>
      </c>
    </row>
    <row r="1116" spans="1:4" x14ac:dyDescent="0.3">
      <c r="A1116" s="2">
        <v>44973.416666666664</v>
      </c>
      <c r="B1116">
        <v>0.95021244299999996</v>
      </c>
      <c r="C1116" s="1">
        <v>0.9006054131054132</v>
      </c>
      <c r="D1116" s="1">
        <v>0.22016666666666665</v>
      </c>
    </row>
    <row r="1117" spans="1:4" x14ac:dyDescent="0.3">
      <c r="A1117" s="2">
        <v>44973.458333333336</v>
      </c>
      <c r="B1117">
        <v>0.95040466099999998</v>
      </c>
      <c r="C1117" s="1">
        <v>0.9006054131054132</v>
      </c>
      <c r="D1117" s="1">
        <v>0.1724</v>
      </c>
    </row>
    <row r="1118" spans="1:4" x14ac:dyDescent="0.3">
      <c r="A1118" s="2">
        <v>44973.5</v>
      </c>
      <c r="B1118">
        <v>0.950511302</v>
      </c>
      <c r="C1118" s="1">
        <v>0.9006054131054132</v>
      </c>
      <c r="D1118" s="1">
        <v>0.17148333333333332</v>
      </c>
    </row>
    <row r="1119" spans="1:4" x14ac:dyDescent="0.3">
      <c r="A1119" s="2">
        <v>44973.541666666664</v>
      </c>
      <c r="B1119">
        <v>0.49629358699999998</v>
      </c>
      <c r="C1119" s="1">
        <v>0.9006054131054132</v>
      </c>
      <c r="D1119" s="1">
        <v>0.17363333333333333</v>
      </c>
    </row>
    <row r="1120" spans="1:4" x14ac:dyDescent="0.3">
      <c r="A1120" s="2">
        <v>44973.583333333336</v>
      </c>
      <c r="B1120">
        <v>0.55110715499999996</v>
      </c>
      <c r="C1120" s="1">
        <v>0.9006054131054132</v>
      </c>
      <c r="D1120" s="1">
        <v>0.13616666666666666</v>
      </c>
    </row>
    <row r="1121" spans="1:4" x14ac:dyDescent="0.3">
      <c r="A1121" s="2">
        <v>44973.625</v>
      </c>
      <c r="B1121">
        <v>0.30310320800000001</v>
      </c>
      <c r="C1121" s="1">
        <v>0.87336182336182344</v>
      </c>
      <c r="D1121" s="1">
        <v>0.11810000000000001</v>
      </c>
    </row>
    <row r="1122" spans="1:4" x14ac:dyDescent="0.3">
      <c r="A1122" s="2">
        <v>44973.666666666664</v>
      </c>
      <c r="B1122">
        <v>0</v>
      </c>
      <c r="C1122" s="1">
        <v>0.6544871794871796</v>
      </c>
      <c r="D1122" s="1">
        <v>0.12248333333333333</v>
      </c>
    </row>
    <row r="1123" spans="1:4" x14ac:dyDescent="0.3">
      <c r="A1123" s="2">
        <v>44973.708333333336</v>
      </c>
      <c r="B1123">
        <v>0</v>
      </c>
      <c r="C1123" s="1">
        <v>0.22487891737891741</v>
      </c>
      <c r="D1123" s="1">
        <v>0.12461666666666665</v>
      </c>
    </row>
    <row r="1124" spans="1:4" x14ac:dyDescent="0.3">
      <c r="A1124" s="2">
        <v>44973.75</v>
      </c>
      <c r="B1124">
        <v>0</v>
      </c>
      <c r="C1124" s="1">
        <v>0</v>
      </c>
      <c r="D1124" s="1">
        <v>0.18111666666666668</v>
      </c>
    </row>
    <row r="1125" spans="1:4" x14ac:dyDescent="0.3">
      <c r="A1125" s="2">
        <v>44973.791666666664</v>
      </c>
      <c r="B1125">
        <v>0</v>
      </c>
      <c r="C1125" s="1">
        <v>0</v>
      </c>
      <c r="D1125" s="1">
        <v>0.2</v>
      </c>
    </row>
    <row r="1126" spans="1:4" x14ac:dyDescent="0.3">
      <c r="A1126" s="2">
        <v>44973.833333333336</v>
      </c>
      <c r="B1126">
        <v>0</v>
      </c>
      <c r="C1126" s="1">
        <v>0</v>
      </c>
      <c r="D1126" s="1">
        <v>0.19773333333333334</v>
      </c>
    </row>
    <row r="1127" spans="1:4" x14ac:dyDescent="0.3">
      <c r="A1127" s="2">
        <v>44973.875</v>
      </c>
      <c r="B1127">
        <v>0</v>
      </c>
      <c r="C1127" s="1">
        <v>0</v>
      </c>
      <c r="D1127" s="1">
        <v>0.10718333333333334</v>
      </c>
    </row>
    <row r="1128" spans="1:4" x14ac:dyDescent="0.3">
      <c r="A1128" s="2">
        <v>44973.916666666664</v>
      </c>
      <c r="B1128">
        <v>0</v>
      </c>
      <c r="C1128" s="1">
        <v>0</v>
      </c>
      <c r="D1128" s="1">
        <v>3.3633333333333335E-2</v>
      </c>
    </row>
    <row r="1129" spans="1:4" x14ac:dyDescent="0.3">
      <c r="A1129" s="2">
        <v>44973.958333333336</v>
      </c>
      <c r="B1129">
        <v>0</v>
      </c>
      <c r="C1129" s="1">
        <v>0</v>
      </c>
      <c r="D1129" s="1">
        <v>0</v>
      </c>
    </row>
    <row r="1130" spans="1:4" x14ac:dyDescent="0.3">
      <c r="A1130" s="2">
        <v>44974</v>
      </c>
      <c r="B1130">
        <v>0</v>
      </c>
      <c r="C1130" s="1">
        <v>0</v>
      </c>
      <c r="D1130" s="1">
        <v>0</v>
      </c>
    </row>
    <row r="1131" spans="1:4" x14ac:dyDescent="0.3">
      <c r="A1131" s="2">
        <v>44974.041666666664</v>
      </c>
      <c r="B1131">
        <v>0</v>
      </c>
      <c r="C1131" s="1">
        <v>0</v>
      </c>
      <c r="D1131" s="1">
        <v>0</v>
      </c>
    </row>
    <row r="1132" spans="1:4" x14ac:dyDescent="0.3">
      <c r="A1132" s="2">
        <v>44974.083333333336</v>
      </c>
      <c r="B1132">
        <v>0</v>
      </c>
      <c r="C1132" s="1">
        <v>0</v>
      </c>
      <c r="D1132" s="1">
        <v>0</v>
      </c>
    </row>
    <row r="1133" spans="1:4" x14ac:dyDescent="0.3">
      <c r="A1133" s="2">
        <v>44974.125</v>
      </c>
      <c r="B1133">
        <v>0</v>
      </c>
      <c r="C1133" s="1">
        <v>0</v>
      </c>
      <c r="D1133" s="1">
        <v>0</v>
      </c>
    </row>
    <row r="1134" spans="1:4" x14ac:dyDescent="0.3">
      <c r="A1134" s="2">
        <v>44974.166666666664</v>
      </c>
      <c r="B1134">
        <v>0</v>
      </c>
      <c r="C1134" s="1">
        <v>0</v>
      </c>
      <c r="D1134" s="1">
        <v>1.21E-2</v>
      </c>
    </row>
    <row r="1135" spans="1:4" x14ac:dyDescent="0.3">
      <c r="A1135" s="2">
        <v>44974.208333333336</v>
      </c>
      <c r="B1135">
        <v>0</v>
      </c>
      <c r="C1135" s="1">
        <v>8.2895299145299157E-3</v>
      </c>
      <c r="D1135" s="1">
        <v>8.14E-2</v>
      </c>
    </row>
    <row r="1136" spans="1:4" x14ac:dyDescent="0.3">
      <c r="A1136" s="2">
        <v>44974.25</v>
      </c>
      <c r="B1136">
        <v>1.2222607E-2</v>
      </c>
      <c r="C1136" s="1">
        <v>0.28274928774928776</v>
      </c>
      <c r="D1136" s="1">
        <v>0.18506666666666668</v>
      </c>
    </row>
    <row r="1137" spans="1:4" x14ac:dyDescent="0.3">
      <c r="A1137" s="2">
        <v>44974.291666666664</v>
      </c>
      <c r="B1137">
        <v>0.62404050899999997</v>
      </c>
      <c r="C1137" s="1">
        <v>0.71274928774928781</v>
      </c>
      <c r="D1137" s="1">
        <v>0.28925000000000001</v>
      </c>
    </row>
    <row r="1138" spans="1:4" x14ac:dyDescent="0.3">
      <c r="A1138" s="2">
        <v>44974.333333333336</v>
      </c>
      <c r="B1138">
        <v>0.83488856099999997</v>
      </c>
      <c r="C1138" s="1">
        <v>0.89526353276353277</v>
      </c>
      <c r="D1138" s="1">
        <v>0.40401666666666664</v>
      </c>
    </row>
    <row r="1139" spans="1:4" x14ac:dyDescent="0.3">
      <c r="A1139" s="2">
        <v>44974.375</v>
      </c>
      <c r="B1139">
        <v>0.93065366000000005</v>
      </c>
      <c r="C1139" s="1">
        <v>0.9006054131054132</v>
      </c>
      <c r="D1139" s="1">
        <v>0.18508333333333338</v>
      </c>
    </row>
    <row r="1140" spans="1:4" x14ac:dyDescent="0.3">
      <c r="A1140" s="2">
        <v>44974.416666666664</v>
      </c>
      <c r="B1140">
        <v>0.95100369500000004</v>
      </c>
      <c r="C1140" s="1">
        <v>0.9006054131054132</v>
      </c>
      <c r="D1140" s="1">
        <v>0.11271666666666665</v>
      </c>
    </row>
    <row r="1141" spans="1:4" x14ac:dyDescent="0.3">
      <c r="A1141" s="2">
        <v>44974.458333333336</v>
      </c>
      <c r="B1141">
        <v>0.95142367699999997</v>
      </c>
      <c r="C1141" s="1">
        <v>0.9006054131054132</v>
      </c>
      <c r="D1141" s="1">
        <v>0.17465</v>
      </c>
    </row>
    <row r="1142" spans="1:4" x14ac:dyDescent="0.3">
      <c r="A1142" s="2">
        <v>44974.5</v>
      </c>
      <c r="B1142">
        <v>0.69102960400000002</v>
      </c>
      <c r="C1142" s="1">
        <v>0.9006054131054132</v>
      </c>
      <c r="D1142" s="1">
        <v>0.31993333333333335</v>
      </c>
    </row>
    <row r="1143" spans="1:4" x14ac:dyDescent="0.3">
      <c r="A1143" s="2">
        <v>44974.541666666664</v>
      </c>
      <c r="B1143">
        <v>0.78329397599999995</v>
      </c>
      <c r="C1143" s="1">
        <v>0.9006054131054132</v>
      </c>
      <c r="D1143" s="1">
        <v>0.3605166666666666</v>
      </c>
    </row>
    <row r="1144" spans="1:4" x14ac:dyDescent="0.3">
      <c r="A1144" s="2">
        <v>44974.583333333336</v>
      </c>
      <c r="B1144">
        <v>0.79252962900000001</v>
      </c>
      <c r="C1144" s="1">
        <v>0.9006054131054132</v>
      </c>
      <c r="D1144" s="1">
        <v>0.32905000000000001</v>
      </c>
    </row>
    <row r="1145" spans="1:4" x14ac:dyDescent="0.3">
      <c r="A1145" s="2">
        <v>44974.625</v>
      </c>
      <c r="B1145">
        <v>0.43351221000000001</v>
      </c>
      <c r="C1145" s="1">
        <v>0.8733974358974359</v>
      </c>
      <c r="D1145" s="1">
        <v>0.31340000000000001</v>
      </c>
    </row>
    <row r="1146" spans="1:4" x14ac:dyDescent="0.3">
      <c r="A1146" s="2">
        <v>44974.666666666664</v>
      </c>
      <c r="B1146">
        <v>0</v>
      </c>
      <c r="C1146" s="1">
        <v>0.64266381766381775</v>
      </c>
      <c r="D1146" s="1">
        <v>0.28771666666666668</v>
      </c>
    </row>
    <row r="1147" spans="1:4" x14ac:dyDescent="0.3">
      <c r="A1147" s="2">
        <v>44974.708333333336</v>
      </c>
      <c r="B1147">
        <v>0</v>
      </c>
      <c r="C1147" s="1">
        <v>0.21968304843304842</v>
      </c>
      <c r="D1147" s="1">
        <v>0.2616</v>
      </c>
    </row>
    <row r="1148" spans="1:4" x14ac:dyDescent="0.3">
      <c r="A1148" s="2">
        <v>44974.75</v>
      </c>
      <c r="B1148">
        <v>0</v>
      </c>
      <c r="C1148" s="1">
        <v>6.2300569800569795E-3</v>
      </c>
      <c r="D1148" s="1">
        <v>0.18563333333333332</v>
      </c>
    </row>
    <row r="1149" spans="1:4" x14ac:dyDescent="0.3">
      <c r="A1149" s="2">
        <v>44974.791666666664</v>
      </c>
      <c r="B1149">
        <v>0</v>
      </c>
      <c r="C1149" s="1">
        <v>0</v>
      </c>
      <c r="D1149" s="1">
        <v>6.5183333333333329E-2</v>
      </c>
    </row>
    <row r="1150" spans="1:4" x14ac:dyDescent="0.3">
      <c r="A1150" s="2">
        <v>44974.833333333336</v>
      </c>
      <c r="B1150">
        <v>0</v>
      </c>
      <c r="C1150" s="1">
        <v>0</v>
      </c>
      <c r="D1150" s="1">
        <v>1.4283333333333335E-2</v>
      </c>
    </row>
    <row r="1151" spans="1:4" x14ac:dyDescent="0.3">
      <c r="A1151" s="2">
        <v>44974.875</v>
      </c>
      <c r="B1151">
        <v>0</v>
      </c>
      <c r="C1151" s="1">
        <v>0</v>
      </c>
      <c r="D1151" s="1">
        <v>0</v>
      </c>
    </row>
    <row r="1152" spans="1:4" x14ac:dyDescent="0.3">
      <c r="A1152" s="2">
        <v>44974.916666666664</v>
      </c>
      <c r="B1152">
        <v>0</v>
      </c>
      <c r="C1152" s="1">
        <v>0</v>
      </c>
      <c r="D1152" s="1">
        <v>0</v>
      </c>
    </row>
    <row r="1153" spans="1:4" x14ac:dyDescent="0.3">
      <c r="A1153" s="2">
        <v>44974.958333333336</v>
      </c>
      <c r="B1153">
        <v>0</v>
      </c>
      <c r="C1153" s="1">
        <v>0</v>
      </c>
      <c r="D1153" s="1">
        <v>0</v>
      </c>
    </row>
    <row r="1154" spans="1:4" x14ac:dyDescent="0.3">
      <c r="A1154" s="2">
        <v>44975</v>
      </c>
      <c r="B1154">
        <v>0</v>
      </c>
      <c r="C1154" s="1">
        <v>0</v>
      </c>
      <c r="D1154" s="1">
        <v>0</v>
      </c>
    </row>
    <row r="1155" spans="1:4" x14ac:dyDescent="0.3">
      <c r="A1155" s="2">
        <v>44975.041666666664</v>
      </c>
      <c r="B1155">
        <v>0</v>
      </c>
      <c r="C1155" s="1">
        <v>0</v>
      </c>
      <c r="D1155" s="1">
        <v>0</v>
      </c>
    </row>
    <row r="1156" spans="1:4" x14ac:dyDescent="0.3">
      <c r="A1156" s="2">
        <v>44975.083333333336</v>
      </c>
      <c r="B1156">
        <v>0</v>
      </c>
      <c r="C1156" s="1">
        <v>0</v>
      </c>
      <c r="D1156" s="1">
        <v>0</v>
      </c>
    </row>
    <row r="1157" spans="1:4" x14ac:dyDescent="0.3">
      <c r="A1157" s="2">
        <v>44975.125</v>
      </c>
      <c r="B1157">
        <v>0</v>
      </c>
      <c r="C1157" s="1">
        <v>0</v>
      </c>
      <c r="D1157" s="1">
        <v>0</v>
      </c>
    </row>
    <row r="1158" spans="1:4" x14ac:dyDescent="0.3">
      <c r="A1158" s="2">
        <v>44975.166666666664</v>
      </c>
      <c r="B1158">
        <v>0</v>
      </c>
      <c r="C1158" s="1">
        <v>0</v>
      </c>
      <c r="D1158" s="1">
        <v>1.1533333333333333E-2</v>
      </c>
    </row>
    <row r="1159" spans="1:4" x14ac:dyDescent="0.3">
      <c r="A1159" s="2">
        <v>44975.208333333336</v>
      </c>
      <c r="B1159">
        <v>0</v>
      </c>
      <c r="C1159" s="1">
        <v>7.2500000000000012E-3</v>
      </c>
      <c r="D1159" s="1">
        <v>4.5666666666666661E-2</v>
      </c>
    </row>
    <row r="1160" spans="1:4" x14ac:dyDescent="0.3">
      <c r="A1160" s="2">
        <v>44975.25</v>
      </c>
      <c r="B1160">
        <v>3.3033229999999999E-3</v>
      </c>
      <c r="C1160" s="1">
        <v>0.27666666666666673</v>
      </c>
      <c r="D1160" s="1">
        <v>6.2699999999999992E-2</v>
      </c>
    </row>
    <row r="1161" spans="1:4" x14ac:dyDescent="0.3">
      <c r="A1161" s="2">
        <v>44975.291666666664</v>
      </c>
      <c r="B1161">
        <v>0.60275966800000003</v>
      </c>
      <c r="C1161" s="1">
        <v>0.70181623931623949</v>
      </c>
      <c r="D1161" s="1">
        <v>6.2E-2</v>
      </c>
    </row>
    <row r="1162" spans="1:4" x14ac:dyDescent="0.3">
      <c r="A1162" s="2">
        <v>44975.333333333336</v>
      </c>
      <c r="B1162">
        <v>0.78406679599999995</v>
      </c>
      <c r="C1162" s="1">
        <v>0.89722222222222225</v>
      </c>
      <c r="D1162" s="1">
        <v>0</v>
      </c>
    </row>
    <row r="1163" spans="1:4" x14ac:dyDescent="0.3">
      <c r="A1163" s="2">
        <v>44975.375</v>
      </c>
      <c r="B1163">
        <v>0.88913206</v>
      </c>
      <c r="C1163" s="1">
        <v>0.9006054131054132</v>
      </c>
      <c r="D1163" s="1">
        <v>0</v>
      </c>
    </row>
    <row r="1164" spans="1:4" x14ac:dyDescent="0.3">
      <c r="A1164" s="2">
        <v>44975.416666666664</v>
      </c>
      <c r="B1164">
        <v>0.94437350900000006</v>
      </c>
      <c r="C1164" s="1">
        <v>0.9006054131054132</v>
      </c>
      <c r="D1164" s="1">
        <v>0</v>
      </c>
    </row>
    <row r="1165" spans="1:4" x14ac:dyDescent="0.3">
      <c r="A1165" s="2">
        <v>44975.458333333336</v>
      </c>
      <c r="B1165">
        <v>0.94904597300000004</v>
      </c>
      <c r="C1165" s="1">
        <v>0.9006054131054132</v>
      </c>
      <c r="D1165" s="1">
        <v>0</v>
      </c>
    </row>
    <row r="1166" spans="1:4" x14ac:dyDescent="0.3">
      <c r="A1166" s="2">
        <v>44975.5</v>
      </c>
      <c r="B1166">
        <v>0.94929085300000005</v>
      </c>
      <c r="C1166" s="1">
        <v>0.9006054131054132</v>
      </c>
      <c r="D1166" s="1">
        <v>4.3833333333333337E-3</v>
      </c>
    </row>
    <row r="1167" spans="1:4" x14ac:dyDescent="0.3">
      <c r="A1167" s="2">
        <v>44975.541666666664</v>
      </c>
      <c r="B1167">
        <v>0.94944883999999996</v>
      </c>
      <c r="C1167" s="1">
        <v>0.9006054131054132</v>
      </c>
      <c r="D1167" s="1">
        <v>4.8633333333333334E-2</v>
      </c>
    </row>
    <row r="1168" spans="1:4" x14ac:dyDescent="0.3">
      <c r="A1168" s="2">
        <v>44975.583333333336</v>
      </c>
      <c r="B1168">
        <v>0.84040493800000005</v>
      </c>
      <c r="C1168" s="1">
        <v>0.9006054131054132</v>
      </c>
      <c r="D1168" s="1">
        <v>7.5416666666666674E-2</v>
      </c>
    </row>
    <row r="1169" spans="1:4" x14ac:dyDescent="0.3">
      <c r="A1169" s="2">
        <v>44975.625</v>
      </c>
      <c r="B1169">
        <v>0</v>
      </c>
      <c r="C1169" s="1">
        <v>0.86695156695156717</v>
      </c>
      <c r="D1169" s="1">
        <v>0.12088333333333333</v>
      </c>
    </row>
    <row r="1170" spans="1:4" x14ac:dyDescent="0.3">
      <c r="A1170" s="2">
        <v>44975.666666666664</v>
      </c>
      <c r="B1170">
        <v>0.21122327099999999</v>
      </c>
      <c r="C1170" s="1">
        <v>0.64782763532763543</v>
      </c>
      <c r="D1170" s="1">
        <v>0.17531666666666668</v>
      </c>
    </row>
    <row r="1171" spans="1:4" x14ac:dyDescent="0.3">
      <c r="A1171" s="2">
        <v>44975.708333333336</v>
      </c>
      <c r="B1171">
        <v>0</v>
      </c>
      <c r="C1171" s="1">
        <v>0.22278490028490031</v>
      </c>
      <c r="D1171" s="1">
        <v>0.16643333333333335</v>
      </c>
    </row>
    <row r="1172" spans="1:4" x14ac:dyDescent="0.3">
      <c r="A1172" s="2">
        <v>44975.75</v>
      </c>
      <c r="B1172">
        <v>0</v>
      </c>
      <c r="C1172" s="1">
        <v>5.3675213675213676E-3</v>
      </c>
      <c r="D1172" s="1">
        <v>0.1105</v>
      </c>
    </row>
    <row r="1173" spans="1:4" x14ac:dyDescent="0.3">
      <c r="A1173" s="2">
        <v>44975.791666666664</v>
      </c>
      <c r="B1173">
        <v>0</v>
      </c>
      <c r="C1173" s="1">
        <v>0</v>
      </c>
      <c r="D1173" s="1">
        <v>7.7666666666666676E-2</v>
      </c>
    </row>
    <row r="1174" spans="1:4" x14ac:dyDescent="0.3">
      <c r="A1174" s="2">
        <v>44975.833333333336</v>
      </c>
      <c r="B1174">
        <v>0</v>
      </c>
      <c r="C1174" s="1">
        <v>0</v>
      </c>
      <c r="D1174" s="1">
        <v>8.8866666666666663E-2</v>
      </c>
    </row>
    <row r="1175" spans="1:4" x14ac:dyDescent="0.3">
      <c r="A1175" s="2">
        <v>44975.875</v>
      </c>
      <c r="B1175">
        <v>0</v>
      </c>
      <c r="C1175" s="1">
        <v>0</v>
      </c>
      <c r="D1175" s="1">
        <v>5.9816666666666664E-2</v>
      </c>
    </row>
    <row r="1176" spans="1:4" x14ac:dyDescent="0.3">
      <c r="A1176" s="2">
        <v>44975.916666666664</v>
      </c>
      <c r="B1176">
        <v>0</v>
      </c>
      <c r="C1176" s="1">
        <v>0</v>
      </c>
      <c r="D1176" s="1">
        <v>5.081666666666667E-2</v>
      </c>
    </row>
    <row r="1177" spans="1:4" x14ac:dyDescent="0.3">
      <c r="A1177" s="2">
        <v>44975.958333333336</v>
      </c>
      <c r="B1177">
        <v>0</v>
      </c>
      <c r="C1177" s="1">
        <v>0</v>
      </c>
      <c r="D1177" s="1">
        <v>4.7866666666666668E-2</v>
      </c>
    </row>
    <row r="1178" spans="1:4" x14ac:dyDescent="0.3">
      <c r="A1178" s="2">
        <v>44976</v>
      </c>
      <c r="B1178">
        <v>0</v>
      </c>
      <c r="C1178" s="1">
        <v>0</v>
      </c>
      <c r="D1178" s="1">
        <v>5.3949999999999998E-2</v>
      </c>
    </row>
    <row r="1179" spans="1:4" x14ac:dyDescent="0.3">
      <c r="A1179" s="2">
        <v>44976.041666666664</v>
      </c>
      <c r="B1179">
        <v>0</v>
      </c>
      <c r="C1179" s="1">
        <v>0</v>
      </c>
      <c r="D1179" s="1">
        <v>6.001666666666667E-2</v>
      </c>
    </row>
    <row r="1180" spans="1:4" x14ac:dyDescent="0.3">
      <c r="A1180" s="2">
        <v>44976.083333333336</v>
      </c>
      <c r="B1180">
        <v>0</v>
      </c>
      <c r="C1180" s="1">
        <v>0</v>
      </c>
      <c r="D1180" s="1">
        <v>6.1633333333333339E-2</v>
      </c>
    </row>
    <row r="1181" spans="1:4" x14ac:dyDescent="0.3">
      <c r="A1181" s="2">
        <v>44976.125</v>
      </c>
      <c r="B1181">
        <v>0</v>
      </c>
      <c r="C1181" s="1">
        <v>0</v>
      </c>
      <c r="D1181" s="1">
        <v>5.3649999999999996E-2</v>
      </c>
    </row>
    <row r="1182" spans="1:4" x14ac:dyDescent="0.3">
      <c r="A1182" s="2">
        <v>44976.166666666664</v>
      </c>
      <c r="B1182">
        <v>0</v>
      </c>
      <c r="C1182" s="1">
        <v>0</v>
      </c>
      <c r="D1182" s="1">
        <v>5.9166666666666673E-2</v>
      </c>
    </row>
    <row r="1183" spans="1:4" x14ac:dyDescent="0.3">
      <c r="A1183" s="2">
        <v>44976.208333333336</v>
      </c>
      <c r="B1183">
        <v>0</v>
      </c>
      <c r="C1183" s="1">
        <v>7.3874643874643877E-3</v>
      </c>
      <c r="D1183" s="1">
        <v>6.5416666666666665E-2</v>
      </c>
    </row>
    <row r="1184" spans="1:4" x14ac:dyDescent="0.3">
      <c r="A1184" s="2">
        <v>44976.25</v>
      </c>
      <c r="B1184">
        <v>0</v>
      </c>
      <c r="C1184" s="1">
        <v>0.27956908831908833</v>
      </c>
      <c r="D1184" s="1">
        <v>7.2766666666666674E-2</v>
      </c>
    </row>
    <row r="1185" spans="1:4" x14ac:dyDescent="0.3">
      <c r="A1185" s="2">
        <v>44976.291666666664</v>
      </c>
      <c r="B1185">
        <v>0.14033321500000001</v>
      </c>
      <c r="C1185" s="1">
        <v>0.70698005698005706</v>
      </c>
      <c r="D1185" s="1">
        <v>6.6516666666666668E-2</v>
      </c>
    </row>
    <row r="1186" spans="1:4" x14ac:dyDescent="0.3">
      <c r="A1186" s="2">
        <v>44976.333333333336</v>
      </c>
      <c r="B1186">
        <v>0.77809225599999998</v>
      </c>
      <c r="C1186" s="1">
        <v>0.8853988603988604</v>
      </c>
      <c r="D1186" s="1">
        <v>0</v>
      </c>
    </row>
    <row r="1187" spans="1:4" x14ac:dyDescent="0.3">
      <c r="A1187" s="2">
        <v>44976.375</v>
      </c>
      <c r="B1187">
        <v>0.885527324</v>
      </c>
      <c r="C1187" s="1">
        <v>0.9006054131054132</v>
      </c>
      <c r="D1187" s="1">
        <v>0</v>
      </c>
    </row>
    <row r="1188" spans="1:4" x14ac:dyDescent="0.3">
      <c r="A1188" s="2">
        <v>44976.416666666664</v>
      </c>
      <c r="B1188">
        <v>0.93081691300000002</v>
      </c>
      <c r="C1188" s="1">
        <v>0.9006054131054132</v>
      </c>
      <c r="D1188" s="1">
        <v>0</v>
      </c>
    </row>
    <row r="1189" spans="1:4" x14ac:dyDescent="0.3">
      <c r="A1189" s="2">
        <v>44976.458333333336</v>
      </c>
      <c r="B1189">
        <v>0.94948175400000001</v>
      </c>
      <c r="C1189" s="1">
        <v>0.9006054131054132</v>
      </c>
      <c r="D1189" s="1">
        <v>0</v>
      </c>
    </row>
    <row r="1190" spans="1:4" x14ac:dyDescent="0.3">
      <c r="A1190" s="2">
        <v>44976.5</v>
      </c>
      <c r="B1190">
        <v>0.94971478399999998</v>
      </c>
      <c r="C1190" s="1">
        <v>0.9006054131054132</v>
      </c>
      <c r="D1190" s="1">
        <v>0</v>
      </c>
    </row>
    <row r="1191" spans="1:4" x14ac:dyDescent="0.3">
      <c r="A1191" s="2">
        <v>44976.541666666664</v>
      </c>
      <c r="B1191">
        <v>0.90789959099999995</v>
      </c>
      <c r="C1191" s="1">
        <v>0.89013532763532777</v>
      </c>
      <c r="D1191" s="1">
        <v>0</v>
      </c>
    </row>
    <row r="1192" spans="1:4" x14ac:dyDescent="0.3">
      <c r="A1192" s="2">
        <v>44976.583333333336</v>
      </c>
      <c r="B1192">
        <v>0.88596968799999998</v>
      </c>
      <c r="C1192" s="1">
        <v>0.85537749287749287</v>
      </c>
      <c r="D1192" s="1">
        <v>0</v>
      </c>
    </row>
    <row r="1193" spans="1:4" x14ac:dyDescent="0.3">
      <c r="A1193" s="2">
        <v>44976.625</v>
      </c>
      <c r="B1193">
        <v>0.35706496399999998</v>
      </c>
      <c r="C1193" s="1">
        <v>0.60121082621082633</v>
      </c>
      <c r="D1193" s="1">
        <v>0</v>
      </c>
    </row>
    <row r="1194" spans="1:4" x14ac:dyDescent="0.3">
      <c r="A1194" s="2">
        <v>44976.666666666664</v>
      </c>
      <c r="B1194">
        <v>0</v>
      </c>
      <c r="C1194" s="1">
        <v>0.39109686609686611</v>
      </c>
      <c r="D1194" s="1">
        <v>0</v>
      </c>
    </row>
    <row r="1195" spans="1:4" x14ac:dyDescent="0.3">
      <c r="A1195" s="2">
        <v>44976.708333333336</v>
      </c>
      <c r="B1195">
        <v>0</v>
      </c>
      <c r="C1195" s="1">
        <v>0.14943019943019945</v>
      </c>
      <c r="D1195" s="1">
        <v>0</v>
      </c>
    </row>
    <row r="1196" spans="1:4" x14ac:dyDescent="0.3">
      <c r="A1196" s="2">
        <v>44976.75</v>
      </c>
      <c r="B1196">
        <v>0</v>
      </c>
      <c r="C1196" s="1">
        <v>4.5103276353276366E-3</v>
      </c>
      <c r="D1196" s="1">
        <v>0</v>
      </c>
    </row>
    <row r="1197" spans="1:4" x14ac:dyDescent="0.3">
      <c r="A1197" s="2">
        <v>44976.791666666664</v>
      </c>
      <c r="B1197">
        <v>0</v>
      </c>
      <c r="C1197" s="1">
        <v>0</v>
      </c>
      <c r="D1197" s="1">
        <v>5.1899999999999995E-2</v>
      </c>
    </row>
    <row r="1198" spans="1:4" x14ac:dyDescent="0.3">
      <c r="A1198" s="2">
        <v>44976.833333333336</v>
      </c>
      <c r="B1198">
        <v>0</v>
      </c>
      <c r="C1198" s="1">
        <v>0</v>
      </c>
      <c r="D1198" s="1">
        <v>0.14293333333333333</v>
      </c>
    </row>
    <row r="1199" spans="1:4" x14ac:dyDescent="0.3">
      <c r="A1199" s="2">
        <v>44976.875</v>
      </c>
      <c r="B1199">
        <v>0</v>
      </c>
      <c r="C1199" s="1">
        <v>0</v>
      </c>
      <c r="D1199" s="1">
        <v>0.20678333333333335</v>
      </c>
    </row>
    <row r="1200" spans="1:4" x14ac:dyDescent="0.3">
      <c r="A1200" s="2">
        <v>44976.916666666664</v>
      </c>
      <c r="B1200">
        <v>0</v>
      </c>
      <c r="C1200" s="1">
        <v>0</v>
      </c>
      <c r="D1200" s="1">
        <v>0.12081666666666667</v>
      </c>
    </row>
    <row r="1201" spans="1:4" x14ac:dyDescent="0.3">
      <c r="A1201" s="2">
        <v>44976.958333333336</v>
      </c>
      <c r="B1201">
        <v>0</v>
      </c>
      <c r="C1201" s="1">
        <v>0</v>
      </c>
      <c r="D1201" s="1">
        <v>6.8400000000000002E-2</v>
      </c>
    </row>
    <row r="1202" spans="1:4" x14ac:dyDescent="0.3">
      <c r="A1202" s="2">
        <v>44977</v>
      </c>
      <c r="B1202">
        <v>0</v>
      </c>
      <c r="C1202" s="1">
        <v>0</v>
      </c>
      <c r="D1202" s="1">
        <v>0.10758333333333332</v>
      </c>
    </row>
    <row r="1203" spans="1:4" x14ac:dyDescent="0.3">
      <c r="A1203" s="2">
        <v>44977.041666666664</v>
      </c>
      <c r="B1203">
        <v>0</v>
      </c>
      <c r="C1203" s="1">
        <v>0</v>
      </c>
      <c r="D1203" s="1">
        <v>0.18388333333333332</v>
      </c>
    </row>
    <row r="1204" spans="1:4" x14ac:dyDescent="0.3">
      <c r="A1204" s="2">
        <v>44977.083333333336</v>
      </c>
      <c r="B1204">
        <v>0</v>
      </c>
      <c r="C1204" s="1">
        <v>0</v>
      </c>
      <c r="D1204" s="1">
        <v>0.19683333333333333</v>
      </c>
    </row>
    <row r="1205" spans="1:4" x14ac:dyDescent="0.3">
      <c r="A1205" s="2">
        <v>44977.125</v>
      </c>
      <c r="B1205">
        <v>0</v>
      </c>
      <c r="C1205" s="1">
        <v>0</v>
      </c>
      <c r="D1205" s="1">
        <v>0.18776666666666664</v>
      </c>
    </row>
    <row r="1206" spans="1:4" x14ac:dyDescent="0.3">
      <c r="A1206" s="2">
        <v>44977.166666666664</v>
      </c>
      <c r="B1206">
        <v>0</v>
      </c>
      <c r="C1206" s="1">
        <v>0</v>
      </c>
      <c r="D1206" s="1">
        <v>0.16774999999999998</v>
      </c>
    </row>
    <row r="1207" spans="1:4" x14ac:dyDescent="0.3">
      <c r="A1207" s="2">
        <v>44977.208333333336</v>
      </c>
      <c r="B1207">
        <v>0</v>
      </c>
      <c r="C1207" s="1">
        <v>6.2795584045584061E-3</v>
      </c>
      <c r="D1207" s="1">
        <v>0.12570000000000001</v>
      </c>
    </row>
    <row r="1208" spans="1:4" x14ac:dyDescent="0.3">
      <c r="A1208" s="2">
        <v>44977.25</v>
      </c>
      <c r="B1208">
        <v>0</v>
      </c>
      <c r="C1208" s="1">
        <v>0.27232193732193732</v>
      </c>
      <c r="D1208" s="1">
        <v>6.0133333333333337E-2</v>
      </c>
    </row>
    <row r="1209" spans="1:4" x14ac:dyDescent="0.3">
      <c r="A1209" s="2">
        <v>44977.291666666664</v>
      </c>
      <c r="B1209">
        <v>0.14478844699999999</v>
      </c>
      <c r="C1209" s="1">
        <v>0.68945868945868949</v>
      </c>
      <c r="D1209" s="1">
        <v>3.7499999999999999E-3</v>
      </c>
    </row>
    <row r="1210" spans="1:4" x14ac:dyDescent="0.3">
      <c r="A1210" s="2">
        <v>44977.333333333336</v>
      </c>
      <c r="B1210">
        <v>0.761321943</v>
      </c>
      <c r="C1210" s="1">
        <v>0.87599715099715103</v>
      </c>
      <c r="D1210" s="1">
        <v>0</v>
      </c>
    </row>
    <row r="1211" spans="1:4" x14ac:dyDescent="0.3">
      <c r="A1211" s="2">
        <v>44977.375</v>
      </c>
      <c r="B1211">
        <v>0.86990636600000004</v>
      </c>
      <c r="C1211" s="1">
        <v>0.9006054131054132</v>
      </c>
      <c r="D1211" s="1">
        <v>0</v>
      </c>
    </row>
    <row r="1212" spans="1:4" x14ac:dyDescent="0.3">
      <c r="A1212" s="2">
        <v>44977.416666666664</v>
      </c>
      <c r="B1212">
        <v>0.90573122100000003</v>
      </c>
      <c r="C1212" s="1">
        <v>0.9006054131054132</v>
      </c>
      <c r="D1212" s="1">
        <v>0</v>
      </c>
    </row>
    <row r="1213" spans="1:4" x14ac:dyDescent="0.3">
      <c r="A1213" s="2">
        <v>44977.458333333336</v>
      </c>
      <c r="B1213">
        <v>0.77460864399999996</v>
      </c>
      <c r="C1213" s="1">
        <v>0.9006054131054132</v>
      </c>
      <c r="D1213" s="1">
        <v>0</v>
      </c>
    </row>
    <row r="1214" spans="1:4" x14ac:dyDescent="0.3">
      <c r="A1214" s="2">
        <v>44977.5</v>
      </c>
      <c r="B1214">
        <v>0.66978167700000002</v>
      </c>
      <c r="C1214" s="1">
        <v>0.9006054131054132</v>
      </c>
      <c r="D1214" s="1">
        <v>0</v>
      </c>
    </row>
    <row r="1215" spans="1:4" x14ac:dyDescent="0.3">
      <c r="A1215" s="2">
        <v>44977.541666666664</v>
      </c>
      <c r="B1215">
        <v>0.521576763</v>
      </c>
      <c r="C1215" s="1">
        <v>0.8957977207977208</v>
      </c>
      <c r="D1215" s="1">
        <v>0</v>
      </c>
    </row>
    <row r="1216" spans="1:4" x14ac:dyDescent="0.3">
      <c r="A1216" s="2">
        <v>44977.583333333336</v>
      </c>
      <c r="B1216">
        <v>0.353844663</v>
      </c>
      <c r="C1216" s="1">
        <v>0.85252849002849007</v>
      </c>
      <c r="D1216" s="1">
        <v>0</v>
      </c>
    </row>
    <row r="1217" spans="1:4" x14ac:dyDescent="0.3">
      <c r="A1217" s="2">
        <v>44977.625</v>
      </c>
      <c r="B1217">
        <v>0.24107885300000001</v>
      </c>
      <c r="C1217" s="1">
        <v>0.82503561253561264</v>
      </c>
      <c r="D1217" s="1">
        <v>1.6383333333333333E-2</v>
      </c>
    </row>
    <row r="1218" spans="1:4" x14ac:dyDescent="0.3">
      <c r="A1218" s="2">
        <v>44977.666666666664</v>
      </c>
      <c r="B1218">
        <v>0.264395092</v>
      </c>
      <c r="C1218" s="1">
        <v>0.60698005698005708</v>
      </c>
      <c r="D1218" s="1">
        <v>4.82E-2</v>
      </c>
    </row>
    <row r="1219" spans="1:4" x14ac:dyDescent="0.3">
      <c r="A1219" s="2">
        <v>44977.708333333336</v>
      </c>
      <c r="B1219">
        <v>0</v>
      </c>
      <c r="C1219" s="1">
        <v>0.20186609686609686</v>
      </c>
      <c r="D1219" s="1">
        <v>8.7666666666666671E-2</v>
      </c>
    </row>
    <row r="1220" spans="1:4" x14ac:dyDescent="0.3">
      <c r="A1220" s="2">
        <v>44977.75</v>
      </c>
      <c r="B1220">
        <v>0</v>
      </c>
      <c r="C1220" s="1">
        <v>5.2962962962962963E-3</v>
      </c>
      <c r="D1220" s="1">
        <v>0.10361666666666668</v>
      </c>
    </row>
    <row r="1221" spans="1:4" x14ac:dyDescent="0.3">
      <c r="A1221" s="2">
        <v>44977.791666666664</v>
      </c>
      <c r="B1221">
        <v>0</v>
      </c>
      <c r="C1221" s="1">
        <v>0</v>
      </c>
      <c r="D1221" s="1">
        <v>0.15458333333333332</v>
      </c>
    </row>
    <row r="1222" spans="1:4" x14ac:dyDescent="0.3">
      <c r="A1222" s="2">
        <v>44977.833333333336</v>
      </c>
      <c r="B1222">
        <v>0</v>
      </c>
      <c r="C1222" s="1">
        <v>0</v>
      </c>
      <c r="D1222" s="1">
        <v>0.40555000000000002</v>
      </c>
    </row>
    <row r="1223" spans="1:4" x14ac:dyDescent="0.3">
      <c r="A1223" s="2">
        <v>44977.875</v>
      </c>
      <c r="B1223">
        <v>0</v>
      </c>
      <c r="C1223" s="1">
        <v>0</v>
      </c>
      <c r="D1223" s="1">
        <v>0.58346666666666669</v>
      </c>
    </row>
    <row r="1224" spans="1:4" x14ac:dyDescent="0.3">
      <c r="A1224" s="2">
        <v>44977.916666666664</v>
      </c>
      <c r="B1224">
        <v>0</v>
      </c>
      <c r="C1224" s="1">
        <v>0</v>
      </c>
      <c r="D1224" s="1">
        <v>0.5029499999999999</v>
      </c>
    </row>
    <row r="1225" spans="1:4" x14ac:dyDescent="0.3">
      <c r="A1225" s="2">
        <v>44977.958333333336</v>
      </c>
      <c r="B1225">
        <v>0</v>
      </c>
      <c r="C1225" s="1">
        <v>0</v>
      </c>
      <c r="D1225" s="1">
        <v>0.37490000000000001</v>
      </c>
    </row>
    <row r="1226" spans="1:4" x14ac:dyDescent="0.3">
      <c r="A1226" s="2">
        <v>44978</v>
      </c>
      <c r="B1226">
        <v>0</v>
      </c>
      <c r="C1226" s="1">
        <v>0</v>
      </c>
      <c r="D1226" s="1">
        <v>0.31158333333333332</v>
      </c>
    </row>
    <row r="1227" spans="1:4" x14ac:dyDescent="0.3">
      <c r="A1227" s="2">
        <v>44978.041666666664</v>
      </c>
      <c r="B1227">
        <v>0</v>
      </c>
      <c r="C1227" s="1">
        <v>0</v>
      </c>
      <c r="D1227" s="1">
        <v>0.2744166666666667</v>
      </c>
    </row>
    <row r="1228" spans="1:4" x14ac:dyDescent="0.3">
      <c r="A1228" s="2">
        <v>44978.083333333336</v>
      </c>
      <c r="B1228">
        <v>0</v>
      </c>
      <c r="C1228" s="1">
        <v>0</v>
      </c>
      <c r="D1228" s="1">
        <v>0.23806666666666668</v>
      </c>
    </row>
    <row r="1229" spans="1:4" x14ac:dyDescent="0.3">
      <c r="A1229" s="2">
        <v>44978.125</v>
      </c>
      <c r="B1229">
        <v>0</v>
      </c>
      <c r="C1229" s="1">
        <v>0</v>
      </c>
      <c r="D1229" s="1">
        <v>0.14660000000000001</v>
      </c>
    </row>
    <row r="1230" spans="1:4" x14ac:dyDescent="0.3">
      <c r="A1230" s="2">
        <v>44978.166666666664</v>
      </c>
      <c r="B1230">
        <v>0</v>
      </c>
      <c r="C1230" s="1">
        <v>0</v>
      </c>
      <c r="D1230" s="1">
        <v>7.0016666666666671E-2</v>
      </c>
    </row>
    <row r="1231" spans="1:4" x14ac:dyDescent="0.3">
      <c r="A1231" s="2">
        <v>44978.208333333336</v>
      </c>
      <c r="B1231">
        <v>0</v>
      </c>
      <c r="C1231" s="1">
        <v>3.984330484330484E-3</v>
      </c>
      <c r="D1231" s="1">
        <v>2.3833333333333331E-2</v>
      </c>
    </row>
    <row r="1232" spans="1:4" x14ac:dyDescent="0.3">
      <c r="A1232" s="2">
        <v>44978.25</v>
      </c>
      <c r="B1232">
        <v>0</v>
      </c>
      <c r="C1232" s="1">
        <v>0.2580876068376069</v>
      </c>
      <c r="D1232" s="1">
        <v>0</v>
      </c>
    </row>
    <row r="1233" spans="1:4" x14ac:dyDescent="0.3">
      <c r="A1233" s="2">
        <v>44978.291666666664</v>
      </c>
      <c r="B1233">
        <v>7.9619756E-2</v>
      </c>
      <c r="C1233" s="1">
        <v>0.67300569800569798</v>
      </c>
      <c r="D1233" s="1">
        <v>8.2016666666666668E-2</v>
      </c>
    </row>
    <row r="1234" spans="1:4" x14ac:dyDescent="0.3">
      <c r="A1234" s="2">
        <v>44978.333333333336</v>
      </c>
      <c r="B1234">
        <v>0.73302121600000003</v>
      </c>
      <c r="C1234" s="1">
        <v>0.85687321937321959</v>
      </c>
      <c r="D1234" s="1">
        <v>0.32313333333333333</v>
      </c>
    </row>
    <row r="1235" spans="1:4" x14ac:dyDescent="0.3">
      <c r="A1235" s="2">
        <v>44978.375</v>
      </c>
      <c r="B1235">
        <v>0.81715716000000005</v>
      </c>
      <c r="C1235" s="1">
        <v>0.88682336182336197</v>
      </c>
      <c r="D1235" s="1">
        <v>0.18196666666666667</v>
      </c>
    </row>
    <row r="1236" spans="1:4" x14ac:dyDescent="0.3">
      <c r="A1236" s="2">
        <v>44978.416666666664</v>
      </c>
      <c r="B1236">
        <v>0.34765552500000002</v>
      </c>
      <c r="C1236" s="1">
        <v>0.90007122507122517</v>
      </c>
      <c r="D1236" s="1">
        <v>0.19925000000000001</v>
      </c>
    </row>
    <row r="1237" spans="1:4" x14ac:dyDescent="0.3">
      <c r="A1237" s="2">
        <v>44978.458333333336</v>
      </c>
      <c r="B1237">
        <v>0</v>
      </c>
      <c r="C1237" s="1">
        <v>0.89861111111111125</v>
      </c>
      <c r="D1237" s="1">
        <v>0.21211666666666665</v>
      </c>
    </row>
    <row r="1238" spans="1:4" x14ac:dyDescent="0.3">
      <c r="A1238" s="2">
        <v>44978.5</v>
      </c>
      <c r="B1238">
        <v>0</v>
      </c>
      <c r="C1238" s="1">
        <v>0.9006054131054132</v>
      </c>
      <c r="D1238" s="1">
        <v>0.19366666666666668</v>
      </c>
    </row>
    <row r="1239" spans="1:4" x14ac:dyDescent="0.3">
      <c r="A1239" s="2">
        <v>44978.541666666664</v>
      </c>
      <c r="B1239">
        <v>0.224500757</v>
      </c>
      <c r="C1239" s="1">
        <v>0.86994301994302004</v>
      </c>
      <c r="D1239" s="1">
        <v>0.20065000000000002</v>
      </c>
    </row>
    <row r="1240" spans="1:4" x14ac:dyDescent="0.3">
      <c r="A1240" s="2">
        <v>44978.583333333336</v>
      </c>
      <c r="B1240">
        <v>0.79236637600000004</v>
      </c>
      <c r="C1240" s="1">
        <v>0.80042735042735047</v>
      </c>
      <c r="D1240" s="1">
        <v>0.18748333333333334</v>
      </c>
    </row>
    <row r="1241" spans="1:4" x14ac:dyDescent="0.3">
      <c r="A1241" s="2">
        <v>44978.625</v>
      </c>
      <c r="B1241">
        <v>0.55224597799999997</v>
      </c>
      <c r="C1241" s="1">
        <v>0.70762108262108281</v>
      </c>
      <c r="D1241" s="1">
        <v>0.19258333333333333</v>
      </c>
    </row>
    <row r="1242" spans="1:4" x14ac:dyDescent="0.3">
      <c r="A1242" s="2">
        <v>44978.666666666664</v>
      </c>
      <c r="B1242">
        <v>0.54268908400000004</v>
      </c>
      <c r="C1242" s="1">
        <v>0.44946581196581209</v>
      </c>
      <c r="D1242" s="1">
        <v>0.22345000000000004</v>
      </c>
    </row>
    <row r="1243" spans="1:4" x14ac:dyDescent="0.3">
      <c r="A1243" s="2">
        <v>44978.708333333336</v>
      </c>
      <c r="B1243">
        <v>0.27914843900000003</v>
      </c>
      <c r="C1243" s="1">
        <v>0.17005341880341882</v>
      </c>
      <c r="D1243" s="1">
        <v>0.28416666666666668</v>
      </c>
    </row>
    <row r="1244" spans="1:4" x14ac:dyDescent="0.3">
      <c r="A1244" s="2">
        <v>44978.75</v>
      </c>
      <c r="B1244">
        <v>0</v>
      </c>
      <c r="C1244" s="1">
        <v>5.2841880341880339E-3</v>
      </c>
      <c r="D1244" s="1">
        <v>0.39394999999999997</v>
      </c>
    </row>
    <row r="1245" spans="1:4" x14ac:dyDescent="0.3">
      <c r="A1245" s="2">
        <v>44978.791666666664</v>
      </c>
      <c r="B1245">
        <v>0</v>
      </c>
      <c r="C1245" s="1">
        <v>0</v>
      </c>
      <c r="D1245" s="1">
        <v>0.5661666666666666</v>
      </c>
    </row>
    <row r="1246" spans="1:4" x14ac:dyDescent="0.3">
      <c r="A1246" s="2">
        <v>44978.833333333336</v>
      </c>
      <c r="B1246">
        <v>0</v>
      </c>
      <c r="C1246" s="1">
        <v>0</v>
      </c>
      <c r="D1246" s="1">
        <v>0.73491666666666677</v>
      </c>
    </row>
    <row r="1247" spans="1:4" x14ac:dyDescent="0.3">
      <c r="A1247" s="2">
        <v>44978.875</v>
      </c>
      <c r="B1247">
        <v>0</v>
      </c>
      <c r="C1247" s="1">
        <v>0</v>
      </c>
      <c r="D1247" s="1">
        <v>0.74451666666666672</v>
      </c>
    </row>
    <row r="1248" spans="1:4" x14ac:dyDescent="0.3">
      <c r="A1248" s="2">
        <v>44978.916666666664</v>
      </c>
      <c r="B1248">
        <v>0</v>
      </c>
      <c r="C1248" s="1">
        <v>0</v>
      </c>
      <c r="D1248" s="1">
        <v>0.58676666666666666</v>
      </c>
    </row>
    <row r="1249" spans="1:4" x14ac:dyDescent="0.3">
      <c r="A1249" s="2">
        <v>44978.958333333336</v>
      </c>
      <c r="B1249">
        <v>0</v>
      </c>
      <c r="C1249" s="1">
        <v>0</v>
      </c>
      <c r="D1249" s="1">
        <v>0.49628333333333335</v>
      </c>
    </row>
    <row r="1250" spans="1:4" x14ac:dyDescent="0.3">
      <c r="A1250" s="2">
        <v>44979</v>
      </c>
      <c r="B1250">
        <v>0</v>
      </c>
      <c r="C1250" s="1">
        <v>0</v>
      </c>
      <c r="D1250" s="1">
        <v>0.41236666666666655</v>
      </c>
    </row>
    <row r="1251" spans="1:4" x14ac:dyDescent="0.3">
      <c r="A1251" s="2">
        <v>44979.041666666664</v>
      </c>
      <c r="B1251">
        <v>0</v>
      </c>
      <c r="C1251" s="1">
        <v>0</v>
      </c>
      <c r="D1251" s="1">
        <v>0.3183833333333333</v>
      </c>
    </row>
    <row r="1252" spans="1:4" x14ac:dyDescent="0.3">
      <c r="A1252" s="2">
        <v>44979.083333333336</v>
      </c>
      <c r="B1252">
        <v>0</v>
      </c>
      <c r="C1252" s="1">
        <v>0</v>
      </c>
      <c r="D1252" s="1">
        <v>0.21263333333333334</v>
      </c>
    </row>
    <row r="1253" spans="1:4" x14ac:dyDescent="0.3">
      <c r="A1253" s="2">
        <v>44979.125</v>
      </c>
      <c r="B1253">
        <v>0</v>
      </c>
      <c r="C1253" s="1">
        <v>0</v>
      </c>
      <c r="D1253" s="1">
        <v>0.14003333333333334</v>
      </c>
    </row>
    <row r="1254" spans="1:4" x14ac:dyDescent="0.3">
      <c r="A1254" s="2">
        <v>44979.166666666664</v>
      </c>
      <c r="B1254">
        <v>0</v>
      </c>
      <c r="C1254" s="1">
        <v>0</v>
      </c>
      <c r="D1254" s="1">
        <v>0.11478333333333335</v>
      </c>
    </row>
    <row r="1255" spans="1:4" x14ac:dyDescent="0.3">
      <c r="A1255" s="2">
        <v>44979.208333333336</v>
      </c>
      <c r="B1255">
        <v>0</v>
      </c>
      <c r="C1255" s="1">
        <v>3.8579059829059832E-3</v>
      </c>
      <c r="D1255" s="1">
        <v>0.12281666666666666</v>
      </c>
    </row>
    <row r="1256" spans="1:4" x14ac:dyDescent="0.3">
      <c r="A1256" s="2">
        <v>44979.25</v>
      </c>
      <c r="B1256">
        <v>0</v>
      </c>
      <c r="C1256" s="1">
        <v>0.24337606837606843</v>
      </c>
      <c r="D1256" s="1">
        <v>0.15718333333333334</v>
      </c>
    </row>
    <row r="1257" spans="1:4" x14ac:dyDescent="0.3">
      <c r="A1257" s="2">
        <v>44979.291666666664</v>
      </c>
      <c r="B1257">
        <v>0.309859783</v>
      </c>
      <c r="C1257" s="1">
        <v>0.64643874643874655</v>
      </c>
      <c r="D1257" s="1">
        <v>0.24209999999999998</v>
      </c>
    </row>
    <row r="1258" spans="1:4" x14ac:dyDescent="0.3">
      <c r="A1258" s="2">
        <v>44979.333333333336</v>
      </c>
      <c r="B1258">
        <v>0.68197431900000005</v>
      </c>
      <c r="C1258" s="1">
        <v>0.8367165242165242</v>
      </c>
      <c r="D1258" s="1">
        <v>0.17701666666666666</v>
      </c>
    </row>
    <row r="1259" spans="1:4" x14ac:dyDescent="0.3">
      <c r="A1259" s="2">
        <v>44979.375</v>
      </c>
      <c r="B1259">
        <v>0.48843900299999998</v>
      </c>
      <c r="C1259" s="1">
        <v>0.84480056980056983</v>
      </c>
      <c r="D1259" s="1">
        <v>0.12561666666666668</v>
      </c>
    </row>
    <row r="1260" spans="1:4" x14ac:dyDescent="0.3">
      <c r="A1260" s="2">
        <v>44979.416666666664</v>
      </c>
      <c r="B1260">
        <v>0.69345470399999998</v>
      </c>
      <c r="C1260" s="1">
        <v>0.8506766381766383</v>
      </c>
      <c r="D1260" s="1">
        <v>7.5499999999999998E-2</v>
      </c>
    </row>
    <row r="1261" spans="1:4" x14ac:dyDescent="0.3">
      <c r="A1261" s="2">
        <v>44979.458333333336</v>
      </c>
      <c r="B1261">
        <v>0.79175944300000001</v>
      </c>
      <c r="C1261" s="1">
        <v>0.83023504273504267</v>
      </c>
      <c r="D1261" s="1">
        <v>6.5699999999999995E-2</v>
      </c>
    </row>
    <row r="1262" spans="1:4" x14ac:dyDescent="0.3">
      <c r="A1262" s="2">
        <v>44979.5</v>
      </c>
      <c r="B1262">
        <v>0.76738337499999998</v>
      </c>
      <c r="C1262" s="1">
        <v>0.6479700854700855</v>
      </c>
      <c r="D1262" s="1">
        <v>6.8400000000000002E-2</v>
      </c>
    </row>
    <row r="1263" spans="1:4" x14ac:dyDescent="0.3">
      <c r="A1263" s="2">
        <v>44979.541666666664</v>
      </c>
      <c r="B1263">
        <v>0.65436083599999995</v>
      </c>
      <c r="C1263" s="1">
        <v>0.75922364672364684</v>
      </c>
      <c r="D1263" s="1">
        <v>0.10454999999999998</v>
      </c>
    </row>
    <row r="1264" spans="1:4" x14ac:dyDescent="0.3">
      <c r="A1264" s="2">
        <v>44979.583333333336</v>
      </c>
      <c r="B1264">
        <v>0.50906288099999997</v>
      </c>
      <c r="C1264" s="1">
        <v>0.74252136752136766</v>
      </c>
      <c r="D1264" s="1">
        <v>9.2666666666666675E-2</v>
      </c>
    </row>
    <row r="1265" spans="1:4" x14ac:dyDescent="0.3">
      <c r="A1265" s="2">
        <v>44979.625</v>
      </c>
      <c r="B1265">
        <v>0</v>
      </c>
      <c r="C1265" s="1">
        <v>0.72418091168091181</v>
      </c>
      <c r="D1265" s="1">
        <v>7.9566666666666661E-2</v>
      </c>
    </row>
    <row r="1266" spans="1:4" x14ac:dyDescent="0.3">
      <c r="A1266" s="2">
        <v>44979.666666666664</v>
      </c>
      <c r="B1266">
        <v>0</v>
      </c>
      <c r="C1266" s="1">
        <v>0.44391025641025644</v>
      </c>
      <c r="D1266" s="1">
        <v>7.5083333333333335E-2</v>
      </c>
    </row>
    <row r="1267" spans="1:4" x14ac:dyDescent="0.3">
      <c r="A1267" s="2">
        <v>44979.708333333336</v>
      </c>
      <c r="B1267">
        <v>0.271526885</v>
      </c>
      <c r="C1267" s="1">
        <v>0.15104344729344729</v>
      </c>
      <c r="D1267" s="1">
        <v>9.3033333333333343E-2</v>
      </c>
    </row>
    <row r="1268" spans="1:4" x14ac:dyDescent="0.3">
      <c r="A1268" s="2">
        <v>44979.75</v>
      </c>
      <c r="B1268">
        <v>0</v>
      </c>
      <c r="C1268" s="1">
        <v>0</v>
      </c>
      <c r="D1268" s="1">
        <v>0.22740000000000002</v>
      </c>
    </row>
    <row r="1269" spans="1:4" x14ac:dyDescent="0.3">
      <c r="A1269" s="2">
        <v>44979.791666666664</v>
      </c>
      <c r="B1269">
        <v>0</v>
      </c>
      <c r="C1269" s="1">
        <v>0</v>
      </c>
      <c r="D1269" s="1">
        <v>0.20446666666666666</v>
      </c>
    </row>
    <row r="1270" spans="1:4" x14ac:dyDescent="0.3">
      <c r="A1270" s="2">
        <v>44979.833333333336</v>
      </c>
      <c r="B1270">
        <v>0</v>
      </c>
      <c r="C1270" s="1">
        <v>0</v>
      </c>
      <c r="D1270" s="1">
        <v>0.30954999999999999</v>
      </c>
    </row>
    <row r="1271" spans="1:4" x14ac:dyDescent="0.3">
      <c r="A1271" s="2">
        <v>44979.875</v>
      </c>
      <c r="B1271">
        <v>0</v>
      </c>
      <c r="C1271" s="1">
        <v>0</v>
      </c>
      <c r="D1271" s="1">
        <v>0.32100000000000001</v>
      </c>
    </row>
    <row r="1272" spans="1:4" x14ac:dyDescent="0.3">
      <c r="A1272" s="2">
        <v>44979.916666666664</v>
      </c>
      <c r="B1272">
        <v>0</v>
      </c>
      <c r="C1272" s="1">
        <v>0</v>
      </c>
      <c r="D1272" s="1">
        <v>0.35743333333333333</v>
      </c>
    </row>
    <row r="1273" spans="1:4" x14ac:dyDescent="0.3">
      <c r="A1273" s="2">
        <v>44979.958333333336</v>
      </c>
      <c r="B1273">
        <v>0</v>
      </c>
      <c r="C1273" s="1">
        <v>0</v>
      </c>
      <c r="D1273" s="1">
        <v>0.29626666666666662</v>
      </c>
    </row>
    <row r="1274" spans="1:4" x14ac:dyDescent="0.3">
      <c r="A1274" s="2">
        <v>44980</v>
      </c>
      <c r="B1274">
        <v>0</v>
      </c>
      <c r="C1274" s="1">
        <v>0</v>
      </c>
      <c r="D1274" s="1">
        <v>0.11428333333333335</v>
      </c>
    </row>
    <row r="1275" spans="1:4" x14ac:dyDescent="0.3">
      <c r="A1275" s="2">
        <v>44980.041666666664</v>
      </c>
      <c r="B1275">
        <v>0</v>
      </c>
      <c r="C1275" s="1">
        <v>0</v>
      </c>
      <c r="D1275" s="1">
        <v>1.1583333333333334E-2</v>
      </c>
    </row>
    <row r="1276" spans="1:4" x14ac:dyDescent="0.3">
      <c r="A1276" s="2">
        <v>44980.083333333336</v>
      </c>
      <c r="B1276">
        <v>0</v>
      </c>
      <c r="C1276" s="1">
        <v>0</v>
      </c>
      <c r="D1276" s="1">
        <v>2.1949999999999997E-2</v>
      </c>
    </row>
    <row r="1277" spans="1:4" x14ac:dyDescent="0.3">
      <c r="A1277" s="2">
        <v>44980.125</v>
      </c>
      <c r="B1277">
        <v>0</v>
      </c>
      <c r="C1277" s="1">
        <v>0</v>
      </c>
      <c r="D1277" s="1">
        <v>7.9683333333333342E-2</v>
      </c>
    </row>
    <row r="1278" spans="1:4" x14ac:dyDescent="0.3">
      <c r="A1278" s="2">
        <v>44980.166666666664</v>
      </c>
      <c r="B1278">
        <v>0</v>
      </c>
      <c r="C1278" s="1">
        <v>0</v>
      </c>
      <c r="D1278" s="1">
        <v>0.13748333333333332</v>
      </c>
    </row>
    <row r="1279" spans="1:4" x14ac:dyDescent="0.3">
      <c r="A1279" s="2">
        <v>44980.208333333336</v>
      </c>
      <c r="B1279">
        <v>0</v>
      </c>
      <c r="C1279" s="1">
        <v>3.4649572649572656E-3</v>
      </c>
      <c r="D1279" s="1">
        <v>0.2244666666666667</v>
      </c>
    </row>
    <row r="1280" spans="1:4" x14ac:dyDescent="0.3">
      <c r="A1280" s="2">
        <v>44980.25</v>
      </c>
      <c r="B1280">
        <v>0</v>
      </c>
      <c r="C1280" s="1">
        <v>0.22757478632478634</v>
      </c>
      <c r="D1280" s="1">
        <v>0.21831666666666666</v>
      </c>
    </row>
    <row r="1281" spans="1:4" x14ac:dyDescent="0.3">
      <c r="A1281" s="2">
        <v>44980.291666666664</v>
      </c>
      <c r="B1281">
        <v>0</v>
      </c>
      <c r="C1281" s="1">
        <v>0.63133903133903146</v>
      </c>
      <c r="D1281" s="1">
        <v>0.23693333333333333</v>
      </c>
    </row>
    <row r="1282" spans="1:4" x14ac:dyDescent="0.3">
      <c r="A1282" s="2">
        <v>44980.333333333336</v>
      </c>
      <c r="B1282">
        <v>0.27212855200000002</v>
      </c>
      <c r="C1282" s="1">
        <v>0.82556980056980056</v>
      </c>
      <c r="D1282" s="1">
        <v>0.22259999999999999</v>
      </c>
    </row>
    <row r="1283" spans="1:4" x14ac:dyDescent="0.3">
      <c r="A1283" s="2">
        <v>44980.375</v>
      </c>
      <c r="B1283">
        <v>0.76374967500000002</v>
      </c>
      <c r="C1283" s="1">
        <v>0.8537393162393162</v>
      </c>
      <c r="D1283" s="1">
        <v>0.18411666666666668</v>
      </c>
    </row>
    <row r="1284" spans="1:4" x14ac:dyDescent="0.3">
      <c r="A1284" s="2">
        <v>44980.416666666664</v>
      </c>
      <c r="B1284">
        <v>0.86336307300000004</v>
      </c>
      <c r="C1284" s="1">
        <v>0.87061965811965825</v>
      </c>
      <c r="D1284" s="1">
        <v>0.15264999999999998</v>
      </c>
    </row>
    <row r="1285" spans="1:4" x14ac:dyDescent="0.3">
      <c r="A1285" s="2">
        <v>44980.458333333336</v>
      </c>
      <c r="B1285">
        <v>0.92910670500000003</v>
      </c>
      <c r="C1285" s="1">
        <v>0.86627492877492884</v>
      </c>
      <c r="D1285" s="1">
        <v>0.14180000000000001</v>
      </c>
    </row>
    <row r="1286" spans="1:4" x14ac:dyDescent="0.3">
      <c r="A1286" s="2">
        <v>44980.5</v>
      </c>
      <c r="B1286">
        <v>0.91516435799999996</v>
      </c>
      <c r="C1286" s="1">
        <v>0.84383903133903149</v>
      </c>
      <c r="D1286" s="1">
        <v>0.12743333333333334</v>
      </c>
    </row>
    <row r="1287" spans="1:4" x14ac:dyDescent="0.3">
      <c r="A1287" s="2">
        <v>44980.541666666664</v>
      </c>
      <c r="B1287">
        <v>0.89663907200000004</v>
      </c>
      <c r="C1287" s="1">
        <v>0.83806980056980085</v>
      </c>
      <c r="D1287" s="1">
        <v>9.7533333333333333E-2</v>
      </c>
    </row>
    <row r="1288" spans="1:4" x14ac:dyDescent="0.3">
      <c r="A1288" s="2">
        <v>44980.583333333336</v>
      </c>
      <c r="B1288">
        <v>0.38347906300000001</v>
      </c>
      <c r="C1288" s="1">
        <v>0.78967236467236457</v>
      </c>
      <c r="D1288" s="1">
        <v>6.7666666666666667E-2</v>
      </c>
    </row>
    <row r="1289" spans="1:4" x14ac:dyDescent="0.3">
      <c r="A1289" s="2">
        <v>44980.625</v>
      </c>
      <c r="B1289">
        <v>0.39732530199999999</v>
      </c>
      <c r="C1289" s="1">
        <v>0.7082977207977208</v>
      </c>
      <c r="D1289" s="1">
        <v>5.79E-2</v>
      </c>
    </row>
    <row r="1290" spans="1:4" x14ac:dyDescent="0.3">
      <c r="A1290" s="2">
        <v>44980.666666666664</v>
      </c>
      <c r="B1290">
        <v>0.57355051599999995</v>
      </c>
      <c r="C1290" s="1">
        <v>0.55174501424501432</v>
      </c>
      <c r="D1290" s="1">
        <v>0.11553333333333332</v>
      </c>
    </row>
    <row r="1291" spans="1:4" x14ac:dyDescent="0.3">
      <c r="A1291" s="2">
        <v>44980.708333333336</v>
      </c>
      <c r="B1291">
        <v>0.31258374100000003</v>
      </c>
      <c r="C1291" s="1">
        <v>0.17876424501424501</v>
      </c>
      <c r="D1291" s="1">
        <v>0.20065000000000002</v>
      </c>
    </row>
    <row r="1292" spans="1:4" x14ac:dyDescent="0.3">
      <c r="A1292" s="2">
        <v>44980.75</v>
      </c>
      <c r="B1292">
        <v>0</v>
      </c>
      <c r="C1292" s="1">
        <v>0</v>
      </c>
      <c r="D1292" s="1">
        <v>7.6350000000000001E-2</v>
      </c>
    </row>
    <row r="1293" spans="1:4" x14ac:dyDescent="0.3">
      <c r="A1293" s="2">
        <v>44980.791666666664</v>
      </c>
      <c r="B1293">
        <v>0</v>
      </c>
      <c r="C1293" s="1">
        <v>0</v>
      </c>
      <c r="D1293" s="1">
        <v>0.14724999999999999</v>
      </c>
    </row>
    <row r="1294" spans="1:4" x14ac:dyDescent="0.3">
      <c r="A1294" s="2">
        <v>44980.833333333336</v>
      </c>
      <c r="B1294">
        <v>0</v>
      </c>
      <c r="C1294" s="1">
        <v>0</v>
      </c>
      <c r="D1294" s="1">
        <v>6.055E-2</v>
      </c>
    </row>
    <row r="1295" spans="1:4" x14ac:dyDescent="0.3">
      <c r="A1295" s="2">
        <v>44980.875</v>
      </c>
      <c r="B1295">
        <v>0</v>
      </c>
      <c r="C1295" s="1">
        <v>0</v>
      </c>
      <c r="D1295" s="1">
        <v>0.11493333333333332</v>
      </c>
    </row>
    <row r="1296" spans="1:4" x14ac:dyDescent="0.3">
      <c r="A1296" s="2">
        <v>44980.916666666664</v>
      </c>
      <c r="B1296">
        <v>0</v>
      </c>
      <c r="C1296" s="1">
        <v>0</v>
      </c>
      <c r="D1296" s="1">
        <v>0.23334999999999997</v>
      </c>
    </row>
    <row r="1297" spans="1:4" x14ac:dyDescent="0.3">
      <c r="A1297" s="2">
        <v>44980.958333333336</v>
      </c>
      <c r="B1297">
        <v>0</v>
      </c>
      <c r="C1297" s="1">
        <v>0</v>
      </c>
      <c r="D1297" s="1">
        <v>0.34453333333333336</v>
      </c>
    </row>
    <row r="1298" spans="1:4" x14ac:dyDescent="0.3">
      <c r="A1298" s="2">
        <v>44981</v>
      </c>
      <c r="B1298">
        <v>0</v>
      </c>
      <c r="C1298" s="1">
        <v>0</v>
      </c>
      <c r="D1298" s="1">
        <v>0.34194999999999998</v>
      </c>
    </row>
    <row r="1299" spans="1:4" x14ac:dyDescent="0.3">
      <c r="A1299" s="2">
        <v>44981.041666666664</v>
      </c>
      <c r="B1299">
        <v>0</v>
      </c>
      <c r="C1299" s="1">
        <v>0</v>
      </c>
      <c r="D1299" s="1">
        <v>0.20536666666666664</v>
      </c>
    </row>
    <row r="1300" spans="1:4" x14ac:dyDescent="0.3">
      <c r="A1300" s="2">
        <v>44981.083333333336</v>
      </c>
      <c r="B1300">
        <v>0</v>
      </c>
      <c r="C1300" s="1">
        <v>0</v>
      </c>
      <c r="D1300" s="1">
        <v>0.1502</v>
      </c>
    </row>
    <row r="1301" spans="1:4" x14ac:dyDescent="0.3">
      <c r="A1301" s="2">
        <v>44981.125</v>
      </c>
      <c r="B1301">
        <v>0</v>
      </c>
      <c r="C1301" s="1">
        <v>0</v>
      </c>
      <c r="D1301" s="1">
        <v>0.14588333333333334</v>
      </c>
    </row>
    <row r="1302" spans="1:4" x14ac:dyDescent="0.3">
      <c r="A1302" s="2">
        <v>44981.166666666664</v>
      </c>
      <c r="B1302">
        <v>0</v>
      </c>
      <c r="C1302" s="1">
        <v>0</v>
      </c>
      <c r="D1302" s="1">
        <v>0.15888333333333332</v>
      </c>
    </row>
    <row r="1303" spans="1:4" x14ac:dyDescent="0.3">
      <c r="A1303" s="2">
        <v>44981.208333333336</v>
      </c>
      <c r="B1303">
        <v>0</v>
      </c>
      <c r="C1303" s="1">
        <v>2.8999287749287752E-3</v>
      </c>
      <c r="D1303" s="1">
        <v>0.14175000000000001</v>
      </c>
    </row>
    <row r="1304" spans="1:4" x14ac:dyDescent="0.3">
      <c r="A1304" s="2">
        <v>44981.25</v>
      </c>
      <c r="B1304">
        <v>0</v>
      </c>
      <c r="C1304" s="1">
        <v>0.16903133903133905</v>
      </c>
      <c r="D1304" s="1">
        <v>0.13211666666666669</v>
      </c>
    </row>
    <row r="1305" spans="1:4" x14ac:dyDescent="0.3">
      <c r="A1305" s="2">
        <v>44981.291666666664</v>
      </c>
      <c r="B1305">
        <v>0.20524214900000001</v>
      </c>
      <c r="C1305" s="1">
        <v>0.45124643874643877</v>
      </c>
      <c r="D1305" s="1">
        <v>0.17048333333333332</v>
      </c>
    </row>
    <row r="1306" spans="1:4" x14ac:dyDescent="0.3">
      <c r="A1306" s="2">
        <v>44981.333333333336</v>
      </c>
      <c r="B1306">
        <v>0.24528262200000001</v>
      </c>
      <c r="C1306" s="1">
        <v>0.69355413105413122</v>
      </c>
      <c r="D1306" s="1">
        <v>7.1516666666666673E-2</v>
      </c>
    </row>
    <row r="1307" spans="1:4" x14ac:dyDescent="0.3">
      <c r="A1307" s="2">
        <v>44981.375</v>
      </c>
      <c r="B1307">
        <v>0</v>
      </c>
      <c r="C1307" s="1">
        <v>0.70900997150997158</v>
      </c>
      <c r="D1307" s="1">
        <v>0.12591666666666665</v>
      </c>
    </row>
    <row r="1308" spans="1:4" x14ac:dyDescent="0.3">
      <c r="A1308" s="2">
        <v>44981.416666666664</v>
      </c>
      <c r="B1308">
        <v>0.16162327100000001</v>
      </c>
      <c r="C1308" s="1">
        <v>0.69145299145299144</v>
      </c>
      <c r="D1308" s="1">
        <v>0.10053333333333335</v>
      </c>
    </row>
    <row r="1309" spans="1:4" x14ac:dyDescent="0.3">
      <c r="A1309" s="2">
        <v>44981.458333333336</v>
      </c>
      <c r="B1309">
        <v>0.25931712800000001</v>
      </c>
      <c r="C1309" s="1">
        <v>0.71684472934472931</v>
      </c>
      <c r="D1309" s="1">
        <v>0.14406666666666665</v>
      </c>
    </row>
    <row r="1310" spans="1:4" x14ac:dyDescent="0.3">
      <c r="A1310" s="2">
        <v>44981.5</v>
      </c>
      <c r="B1310">
        <v>0.33912423000000003</v>
      </c>
      <c r="C1310" s="1">
        <v>0.71969373219373234</v>
      </c>
      <c r="D1310" s="1">
        <v>0.17021666666666666</v>
      </c>
    </row>
    <row r="1311" spans="1:4" x14ac:dyDescent="0.3">
      <c r="A1311" s="2">
        <v>44981.541666666664</v>
      </c>
      <c r="B1311">
        <v>0</v>
      </c>
      <c r="C1311" s="1">
        <v>0.61502849002849014</v>
      </c>
      <c r="D1311" s="1">
        <v>0.18233333333333335</v>
      </c>
    </row>
    <row r="1312" spans="1:4" x14ac:dyDescent="0.3">
      <c r="A1312" s="2">
        <v>44981.583333333336</v>
      </c>
      <c r="B1312">
        <v>0</v>
      </c>
      <c r="C1312" s="1">
        <v>0.58525641025641029</v>
      </c>
      <c r="D1312" s="1">
        <v>0.15183333333333335</v>
      </c>
    </row>
    <row r="1313" spans="1:4" x14ac:dyDescent="0.3">
      <c r="A1313" s="2">
        <v>44981.625</v>
      </c>
      <c r="B1313">
        <v>0</v>
      </c>
      <c r="C1313" s="1">
        <v>0.55957977207977205</v>
      </c>
      <c r="D1313" s="1">
        <v>0.15096666666666667</v>
      </c>
    </row>
    <row r="1314" spans="1:4" x14ac:dyDescent="0.3">
      <c r="A1314" s="2">
        <v>44981.666666666664</v>
      </c>
      <c r="B1314">
        <v>0</v>
      </c>
      <c r="C1314" s="1">
        <v>0.22795940170940177</v>
      </c>
      <c r="D1314" s="1">
        <v>0.14094999999999999</v>
      </c>
    </row>
    <row r="1315" spans="1:4" x14ac:dyDescent="0.3">
      <c r="A1315" s="2">
        <v>44981.708333333336</v>
      </c>
      <c r="B1315">
        <v>0</v>
      </c>
      <c r="C1315" s="1">
        <v>0.10972578347578348</v>
      </c>
      <c r="D1315" s="1">
        <v>0.14285</v>
      </c>
    </row>
    <row r="1316" spans="1:4" x14ac:dyDescent="0.3">
      <c r="A1316" s="2">
        <v>44981.75</v>
      </c>
      <c r="B1316">
        <v>0</v>
      </c>
      <c r="C1316" s="1">
        <v>0</v>
      </c>
      <c r="D1316" s="1">
        <v>0.12534999999999999</v>
      </c>
    </row>
    <row r="1317" spans="1:4" x14ac:dyDescent="0.3">
      <c r="A1317" s="2">
        <v>44981.791666666664</v>
      </c>
      <c r="B1317">
        <v>0</v>
      </c>
      <c r="C1317" s="1">
        <v>0</v>
      </c>
      <c r="D1317" s="1">
        <v>6.2066666666666659E-2</v>
      </c>
    </row>
    <row r="1318" spans="1:4" x14ac:dyDescent="0.3">
      <c r="A1318" s="2">
        <v>44981.833333333336</v>
      </c>
      <c r="B1318">
        <v>0</v>
      </c>
      <c r="C1318" s="1">
        <v>0</v>
      </c>
      <c r="D1318" s="1">
        <v>0.12435</v>
      </c>
    </row>
    <row r="1319" spans="1:4" x14ac:dyDescent="0.3">
      <c r="A1319" s="2">
        <v>44981.875</v>
      </c>
      <c r="B1319">
        <v>0</v>
      </c>
      <c r="C1319" s="1">
        <v>0</v>
      </c>
      <c r="D1319" s="1">
        <v>0.12256666666666666</v>
      </c>
    </row>
    <row r="1320" spans="1:4" x14ac:dyDescent="0.3">
      <c r="A1320" s="2">
        <v>44981.916666666664</v>
      </c>
      <c r="B1320">
        <v>0</v>
      </c>
      <c r="C1320" s="1">
        <v>0</v>
      </c>
      <c r="D1320" s="1">
        <v>0.12943333333333334</v>
      </c>
    </row>
    <row r="1321" spans="1:4" x14ac:dyDescent="0.3">
      <c r="A1321" s="2">
        <v>44981.958333333336</v>
      </c>
      <c r="B1321">
        <v>0</v>
      </c>
      <c r="C1321" s="1">
        <v>0</v>
      </c>
      <c r="D1321" s="1">
        <v>0.1812</v>
      </c>
    </row>
    <row r="1322" spans="1:4" x14ac:dyDescent="0.3">
      <c r="A1322" s="2">
        <v>44982</v>
      </c>
      <c r="B1322">
        <v>0</v>
      </c>
      <c r="C1322" s="1">
        <v>0</v>
      </c>
      <c r="D1322" s="1">
        <v>0.22624999999999995</v>
      </c>
    </row>
    <row r="1323" spans="1:4" x14ac:dyDescent="0.3">
      <c r="A1323" s="2">
        <v>44982.041666666664</v>
      </c>
      <c r="B1323">
        <v>0</v>
      </c>
      <c r="C1323" s="1">
        <v>0</v>
      </c>
      <c r="D1323" s="1">
        <v>0.26738333333333336</v>
      </c>
    </row>
    <row r="1324" spans="1:4" x14ac:dyDescent="0.3">
      <c r="A1324" s="2">
        <v>44982.083333333336</v>
      </c>
      <c r="B1324">
        <v>0</v>
      </c>
      <c r="C1324" s="1">
        <v>0</v>
      </c>
      <c r="D1324" s="1">
        <v>0.32706666666666673</v>
      </c>
    </row>
    <row r="1325" spans="1:4" x14ac:dyDescent="0.3">
      <c r="A1325" s="2">
        <v>44982.125</v>
      </c>
      <c r="B1325">
        <v>0</v>
      </c>
      <c r="C1325" s="1">
        <v>0</v>
      </c>
      <c r="D1325" s="1">
        <v>0.31840000000000002</v>
      </c>
    </row>
    <row r="1326" spans="1:4" x14ac:dyDescent="0.3">
      <c r="A1326" s="2">
        <v>44982.166666666664</v>
      </c>
      <c r="B1326">
        <v>0</v>
      </c>
      <c r="C1326" s="1">
        <v>0</v>
      </c>
      <c r="D1326" s="1">
        <v>0.30273333333333335</v>
      </c>
    </row>
    <row r="1327" spans="1:4" x14ac:dyDescent="0.3">
      <c r="A1327" s="2">
        <v>44982.208333333336</v>
      </c>
      <c r="B1327">
        <v>0</v>
      </c>
      <c r="C1327" s="1">
        <v>0</v>
      </c>
      <c r="D1327" s="1">
        <v>0.25046666666666667</v>
      </c>
    </row>
    <row r="1328" spans="1:4" x14ac:dyDescent="0.3">
      <c r="A1328" s="2">
        <v>44982.25</v>
      </c>
      <c r="B1328">
        <v>0</v>
      </c>
      <c r="C1328" s="1">
        <v>0.10127849002849003</v>
      </c>
      <c r="D1328" s="1">
        <v>0.19338333333333332</v>
      </c>
    </row>
    <row r="1329" spans="1:4" x14ac:dyDescent="0.3">
      <c r="A1329" s="2">
        <v>44982.291666666664</v>
      </c>
      <c r="B1329">
        <v>0.271533468</v>
      </c>
      <c r="C1329" s="1">
        <v>0.18510327635327639</v>
      </c>
      <c r="D1329" s="1">
        <v>0.22219999999999998</v>
      </c>
    </row>
    <row r="1330" spans="1:4" x14ac:dyDescent="0.3">
      <c r="A1330" s="2">
        <v>44982.333333333336</v>
      </c>
      <c r="B1330">
        <v>0.751621545</v>
      </c>
      <c r="C1330" s="1">
        <v>0.49106125356125363</v>
      </c>
      <c r="D1330" s="1">
        <v>0.1565</v>
      </c>
    </row>
    <row r="1331" spans="1:4" x14ac:dyDescent="0.3">
      <c r="A1331" s="2">
        <v>44982.375</v>
      </c>
      <c r="B1331">
        <v>0.64917623099999999</v>
      </c>
      <c r="C1331" s="1">
        <v>0.63112535612535625</v>
      </c>
      <c r="D1331" s="1">
        <v>0.23126666666666665</v>
      </c>
    </row>
    <row r="1332" spans="1:4" x14ac:dyDescent="0.3">
      <c r="A1332" s="2">
        <v>44982.416666666664</v>
      </c>
      <c r="B1332">
        <v>0</v>
      </c>
      <c r="C1332" s="1">
        <v>0.47895299145299147</v>
      </c>
      <c r="D1332" s="1">
        <v>0.31488333333333335</v>
      </c>
    </row>
    <row r="1333" spans="1:4" x14ac:dyDescent="0.3">
      <c r="A1333" s="2">
        <v>44982.458333333336</v>
      </c>
      <c r="B1333">
        <v>2.6385794000000001E-2</v>
      </c>
      <c r="C1333" s="1">
        <v>0.72197293447293442</v>
      </c>
      <c r="D1333" s="1">
        <v>0.25993333333333329</v>
      </c>
    </row>
    <row r="1334" spans="1:4" x14ac:dyDescent="0.3">
      <c r="A1334" s="2">
        <v>44982.5</v>
      </c>
      <c r="B1334">
        <v>0</v>
      </c>
      <c r="C1334" s="1">
        <v>0.77631766381766387</v>
      </c>
      <c r="D1334" s="1">
        <v>0.19061666666666668</v>
      </c>
    </row>
    <row r="1335" spans="1:4" x14ac:dyDescent="0.3">
      <c r="A1335" s="2">
        <v>44982.541666666664</v>
      </c>
      <c r="B1335">
        <v>0</v>
      </c>
      <c r="C1335" s="1">
        <v>0.70858262108262116</v>
      </c>
      <c r="D1335" s="1">
        <v>0.15514999999999998</v>
      </c>
    </row>
    <row r="1336" spans="1:4" x14ac:dyDescent="0.3">
      <c r="A1336" s="2">
        <v>44982.583333333336</v>
      </c>
      <c r="B1336">
        <v>0</v>
      </c>
      <c r="C1336" s="1">
        <v>0.71826923076923077</v>
      </c>
      <c r="D1336" s="1">
        <v>0.12271666666666664</v>
      </c>
    </row>
    <row r="1337" spans="1:4" x14ac:dyDescent="0.3">
      <c r="A1337" s="2">
        <v>44982.625</v>
      </c>
      <c r="B1337">
        <v>0</v>
      </c>
      <c r="C1337" s="1">
        <v>0.55740740740740746</v>
      </c>
      <c r="D1337" s="1">
        <v>6.9133333333333338E-2</v>
      </c>
    </row>
    <row r="1338" spans="1:4" x14ac:dyDescent="0.3">
      <c r="A1338" s="2">
        <v>44982.666666666664</v>
      </c>
      <c r="B1338">
        <v>0</v>
      </c>
      <c r="C1338" s="1">
        <v>0.44807692307692315</v>
      </c>
      <c r="D1338" s="1">
        <v>0.37538333333333335</v>
      </c>
    </row>
    <row r="1339" spans="1:4" x14ac:dyDescent="0.3">
      <c r="A1339" s="2">
        <v>44982.708333333336</v>
      </c>
      <c r="B1339">
        <v>0</v>
      </c>
      <c r="C1339" s="1">
        <v>8.3222934472934482E-2</v>
      </c>
      <c r="D1339" s="1">
        <v>0.16520000000000004</v>
      </c>
    </row>
    <row r="1340" spans="1:4" x14ac:dyDescent="0.3">
      <c r="A1340" s="2">
        <v>44982.75</v>
      </c>
      <c r="B1340">
        <v>0</v>
      </c>
      <c r="C1340" s="1">
        <v>0</v>
      </c>
      <c r="D1340" s="1">
        <v>0.2673166666666667</v>
      </c>
    </row>
    <row r="1341" spans="1:4" x14ac:dyDescent="0.3">
      <c r="A1341" s="2">
        <v>44982.791666666664</v>
      </c>
      <c r="B1341">
        <v>0</v>
      </c>
      <c r="C1341" s="1">
        <v>0</v>
      </c>
      <c r="D1341" s="1">
        <v>0.24104999999999996</v>
      </c>
    </row>
    <row r="1342" spans="1:4" x14ac:dyDescent="0.3">
      <c r="A1342" s="2">
        <v>44982.833333333336</v>
      </c>
      <c r="B1342">
        <v>0</v>
      </c>
      <c r="C1342" s="1">
        <v>0</v>
      </c>
      <c r="D1342" s="1">
        <v>0.19063333333333332</v>
      </c>
    </row>
    <row r="1343" spans="1:4" x14ac:dyDescent="0.3">
      <c r="A1343" s="2">
        <v>44982.875</v>
      </c>
      <c r="B1343">
        <v>0</v>
      </c>
      <c r="C1343" s="1">
        <v>0</v>
      </c>
      <c r="D1343" s="1">
        <v>0.18645</v>
      </c>
    </row>
    <row r="1344" spans="1:4" x14ac:dyDescent="0.3">
      <c r="A1344" s="2">
        <v>44982.916666666664</v>
      </c>
      <c r="B1344">
        <v>0</v>
      </c>
      <c r="C1344" s="1">
        <v>0</v>
      </c>
      <c r="D1344" s="1">
        <v>0.31543333333333329</v>
      </c>
    </row>
    <row r="1345" spans="1:4" x14ac:dyDescent="0.3">
      <c r="A1345" s="2">
        <v>44982.958333333336</v>
      </c>
      <c r="B1345">
        <v>0</v>
      </c>
      <c r="C1345" s="1">
        <v>0</v>
      </c>
      <c r="D1345" s="1">
        <v>0.38291666666666663</v>
      </c>
    </row>
    <row r="1346" spans="1:4" x14ac:dyDescent="0.3">
      <c r="A1346" s="2">
        <v>44983</v>
      </c>
      <c r="B1346">
        <v>0</v>
      </c>
      <c r="C1346" s="1">
        <v>0</v>
      </c>
      <c r="D1346" s="1">
        <v>0.42101666666666665</v>
      </c>
    </row>
    <row r="1347" spans="1:4" x14ac:dyDescent="0.3">
      <c r="A1347" s="2">
        <v>44983.041666666664</v>
      </c>
      <c r="B1347">
        <v>0</v>
      </c>
      <c r="C1347" s="1">
        <v>0</v>
      </c>
      <c r="D1347" s="1">
        <v>0.4572</v>
      </c>
    </row>
    <row r="1348" spans="1:4" x14ac:dyDescent="0.3">
      <c r="A1348" s="2">
        <v>44983.083333333336</v>
      </c>
      <c r="B1348">
        <v>0</v>
      </c>
      <c r="C1348" s="1">
        <v>0</v>
      </c>
      <c r="D1348" s="1">
        <v>0.45811666666666667</v>
      </c>
    </row>
    <row r="1349" spans="1:4" x14ac:dyDescent="0.3">
      <c r="A1349" s="2">
        <v>44983.125</v>
      </c>
      <c r="B1349">
        <v>0</v>
      </c>
      <c r="C1349" s="1">
        <v>0</v>
      </c>
      <c r="D1349" s="1">
        <v>0.39581666666666671</v>
      </c>
    </row>
    <row r="1350" spans="1:4" x14ac:dyDescent="0.3">
      <c r="A1350" s="2">
        <v>44983.166666666664</v>
      </c>
      <c r="B1350">
        <v>0</v>
      </c>
      <c r="C1350" s="1">
        <v>0</v>
      </c>
      <c r="D1350" s="1">
        <v>0.35158333333333336</v>
      </c>
    </row>
    <row r="1351" spans="1:4" x14ac:dyDescent="0.3">
      <c r="A1351" s="2">
        <v>44983.208333333336</v>
      </c>
      <c r="B1351">
        <v>0</v>
      </c>
      <c r="C1351" s="1">
        <v>2.8562321937321937E-3</v>
      </c>
      <c r="D1351" s="1">
        <v>0.32648333333333335</v>
      </c>
    </row>
    <row r="1352" spans="1:4" x14ac:dyDescent="0.3">
      <c r="A1352" s="2">
        <v>44983.25</v>
      </c>
      <c r="B1352">
        <v>0</v>
      </c>
      <c r="C1352" s="1">
        <v>0.23643518518518522</v>
      </c>
      <c r="D1352" s="1">
        <v>0.29325000000000001</v>
      </c>
    </row>
    <row r="1353" spans="1:4" x14ac:dyDescent="0.3">
      <c r="A1353" s="2">
        <v>44983.291666666664</v>
      </c>
      <c r="B1353">
        <v>0.114937473</v>
      </c>
      <c r="C1353" s="1">
        <v>0.6436253561253561</v>
      </c>
      <c r="D1353" s="1">
        <v>0.29325000000000001</v>
      </c>
    </row>
    <row r="1354" spans="1:4" x14ac:dyDescent="0.3">
      <c r="A1354" s="2">
        <v>44983.333333333336</v>
      </c>
      <c r="B1354">
        <v>0.65722566500000001</v>
      </c>
      <c r="C1354" s="1">
        <v>0.8450854700854703</v>
      </c>
      <c r="D1354" s="1">
        <v>0.13239999999999999</v>
      </c>
    </row>
    <row r="1355" spans="1:4" x14ac:dyDescent="0.3">
      <c r="A1355" s="2">
        <v>44983.375</v>
      </c>
      <c r="B1355">
        <v>0.68029307500000002</v>
      </c>
      <c r="C1355" s="1">
        <v>0.90046296296296302</v>
      </c>
      <c r="D1355" s="1">
        <v>0.14263333333333333</v>
      </c>
    </row>
    <row r="1356" spans="1:4" x14ac:dyDescent="0.3">
      <c r="A1356" s="2">
        <v>44983.416666666664</v>
      </c>
      <c r="B1356">
        <v>0.53838130699999998</v>
      </c>
      <c r="C1356" s="1">
        <v>0.9006054131054132</v>
      </c>
      <c r="D1356" s="1">
        <v>0.13463333333333333</v>
      </c>
    </row>
    <row r="1357" spans="1:4" x14ac:dyDescent="0.3">
      <c r="A1357" s="2">
        <v>44983.458333333336</v>
      </c>
      <c r="B1357">
        <v>0.38613850999999999</v>
      </c>
      <c r="C1357" s="1">
        <v>0.9006054131054132</v>
      </c>
      <c r="D1357" s="1">
        <v>0.10745</v>
      </c>
    </row>
    <row r="1358" spans="1:4" x14ac:dyDescent="0.3">
      <c r="A1358" s="2">
        <v>44983.5</v>
      </c>
      <c r="B1358">
        <v>0</v>
      </c>
      <c r="C1358" s="1">
        <v>0.9006054131054132</v>
      </c>
      <c r="D1358" s="1">
        <v>9.7583333333333341E-2</v>
      </c>
    </row>
    <row r="1359" spans="1:4" x14ac:dyDescent="0.3">
      <c r="A1359" s="2">
        <v>44983.541666666664</v>
      </c>
      <c r="B1359">
        <v>0</v>
      </c>
      <c r="C1359" s="1">
        <v>0.8880341880341881</v>
      </c>
      <c r="D1359" s="1">
        <v>0.1105</v>
      </c>
    </row>
    <row r="1360" spans="1:4" x14ac:dyDescent="0.3">
      <c r="A1360" s="2">
        <v>44983.583333333336</v>
      </c>
      <c r="B1360">
        <v>0.10815404000000001</v>
      </c>
      <c r="C1360" s="1">
        <v>0.8649572649572651</v>
      </c>
      <c r="D1360" s="1">
        <v>0.13701666666666668</v>
      </c>
    </row>
    <row r="1361" spans="1:4" x14ac:dyDescent="0.3">
      <c r="A1361" s="2">
        <v>44983.625</v>
      </c>
      <c r="B1361">
        <v>0.55634968799999995</v>
      </c>
      <c r="C1361" s="1">
        <v>0.83176638176638196</v>
      </c>
      <c r="D1361" s="1">
        <v>0.17503333333333335</v>
      </c>
    </row>
    <row r="1362" spans="1:4" x14ac:dyDescent="0.3">
      <c r="A1362" s="2">
        <v>44983.666666666664</v>
      </c>
      <c r="B1362">
        <v>0.32243949300000002</v>
      </c>
      <c r="C1362" s="1">
        <v>0.58561253561253568</v>
      </c>
      <c r="D1362" s="1">
        <v>0.22463333333333332</v>
      </c>
    </row>
    <row r="1363" spans="1:4" x14ac:dyDescent="0.3">
      <c r="A1363" s="2">
        <v>44983.708333333336</v>
      </c>
      <c r="B1363">
        <v>0</v>
      </c>
      <c r="C1363" s="1">
        <v>0.17654914529914528</v>
      </c>
      <c r="D1363" s="1">
        <v>0.29693333333333333</v>
      </c>
    </row>
    <row r="1364" spans="1:4" x14ac:dyDescent="0.3">
      <c r="A1364" s="2">
        <v>44983.75</v>
      </c>
      <c r="B1364">
        <v>0</v>
      </c>
      <c r="C1364" s="1">
        <v>0</v>
      </c>
      <c r="D1364" s="1">
        <v>0.38166666666666665</v>
      </c>
    </row>
    <row r="1365" spans="1:4" x14ac:dyDescent="0.3">
      <c r="A1365" s="2">
        <v>44983.791666666664</v>
      </c>
      <c r="B1365">
        <v>0</v>
      </c>
      <c r="C1365" s="1">
        <v>0</v>
      </c>
      <c r="D1365" s="1">
        <v>0.41306666666666669</v>
      </c>
    </row>
    <row r="1366" spans="1:4" x14ac:dyDescent="0.3">
      <c r="A1366" s="2">
        <v>44983.833333333336</v>
      </c>
      <c r="B1366">
        <v>0</v>
      </c>
      <c r="C1366" s="1">
        <v>0</v>
      </c>
      <c r="D1366" s="1">
        <v>0.41296666666666665</v>
      </c>
    </row>
    <row r="1367" spans="1:4" x14ac:dyDescent="0.3">
      <c r="A1367" s="2">
        <v>44983.875</v>
      </c>
      <c r="B1367">
        <v>0</v>
      </c>
      <c r="C1367" s="1">
        <v>0</v>
      </c>
      <c r="D1367" s="1">
        <v>0.49256666666666665</v>
      </c>
    </row>
    <row r="1368" spans="1:4" x14ac:dyDescent="0.3">
      <c r="A1368" s="2">
        <v>44983.916666666664</v>
      </c>
      <c r="B1368">
        <v>0</v>
      </c>
      <c r="C1368" s="1">
        <v>0</v>
      </c>
      <c r="D1368" s="1">
        <v>0.54935</v>
      </c>
    </row>
    <row r="1369" spans="1:4" x14ac:dyDescent="0.3">
      <c r="A1369" s="2">
        <v>44983.958333333336</v>
      </c>
      <c r="B1369">
        <v>0</v>
      </c>
      <c r="C1369" s="1">
        <v>0</v>
      </c>
      <c r="D1369" s="1">
        <v>0.56698333333333328</v>
      </c>
    </row>
    <row r="1370" spans="1:4" x14ac:dyDescent="0.3">
      <c r="A1370" s="2">
        <v>44984</v>
      </c>
      <c r="B1370">
        <v>0</v>
      </c>
      <c r="C1370" s="1">
        <v>0</v>
      </c>
      <c r="D1370" s="1">
        <v>0.50531666666666675</v>
      </c>
    </row>
    <row r="1371" spans="1:4" x14ac:dyDescent="0.3">
      <c r="A1371" s="2">
        <v>44984.041666666664</v>
      </c>
      <c r="B1371">
        <v>0</v>
      </c>
      <c r="C1371" s="1">
        <v>0</v>
      </c>
      <c r="D1371" s="1">
        <v>0.46026666666666666</v>
      </c>
    </row>
    <row r="1372" spans="1:4" x14ac:dyDescent="0.3">
      <c r="A1372" s="2">
        <v>44984.083333333336</v>
      </c>
      <c r="B1372">
        <v>0</v>
      </c>
      <c r="C1372" s="1">
        <v>0</v>
      </c>
      <c r="D1372" s="1">
        <v>0.45115</v>
      </c>
    </row>
    <row r="1373" spans="1:4" x14ac:dyDescent="0.3">
      <c r="A1373" s="2">
        <v>44984.125</v>
      </c>
      <c r="B1373">
        <v>0</v>
      </c>
      <c r="C1373" s="1">
        <v>0</v>
      </c>
      <c r="D1373" s="1">
        <v>0.48034999999999994</v>
      </c>
    </row>
    <row r="1374" spans="1:4" x14ac:dyDescent="0.3">
      <c r="A1374" s="2">
        <v>44984.166666666664</v>
      </c>
      <c r="B1374">
        <v>0</v>
      </c>
      <c r="C1374" s="1">
        <v>0</v>
      </c>
      <c r="D1374" s="1">
        <v>0.44744999999999996</v>
      </c>
    </row>
    <row r="1375" spans="1:4" x14ac:dyDescent="0.3">
      <c r="A1375" s="2">
        <v>44984.208333333336</v>
      </c>
      <c r="B1375">
        <v>0</v>
      </c>
      <c r="C1375" s="1">
        <v>2.9828347578347582E-3</v>
      </c>
      <c r="D1375" s="1">
        <v>0.36515000000000003</v>
      </c>
    </row>
    <row r="1376" spans="1:4" x14ac:dyDescent="0.3">
      <c r="A1376" s="2">
        <v>44984.25</v>
      </c>
      <c r="B1376">
        <v>0</v>
      </c>
      <c r="C1376" s="1">
        <v>0.24244301994301998</v>
      </c>
      <c r="D1376" s="1">
        <v>0.25195000000000001</v>
      </c>
    </row>
    <row r="1377" spans="1:4" x14ac:dyDescent="0.3">
      <c r="A1377" s="2">
        <v>44984.291666666664</v>
      </c>
      <c r="B1377">
        <v>0</v>
      </c>
      <c r="C1377" s="1">
        <v>0.66306980056980047</v>
      </c>
      <c r="D1377" s="1">
        <v>0.16091666666666668</v>
      </c>
    </row>
    <row r="1378" spans="1:4" x14ac:dyDescent="0.3">
      <c r="A1378" s="2">
        <v>44984.333333333336</v>
      </c>
      <c r="B1378">
        <v>0</v>
      </c>
      <c r="C1378" s="1">
        <v>0.86385327635327647</v>
      </c>
      <c r="D1378" s="1">
        <v>5.9116666666666672E-2</v>
      </c>
    </row>
    <row r="1379" spans="1:4" x14ac:dyDescent="0.3">
      <c r="A1379" s="2">
        <v>44984.375</v>
      </c>
      <c r="B1379">
        <v>0</v>
      </c>
      <c r="C1379" s="1">
        <v>0.9006054131054132</v>
      </c>
      <c r="D1379" s="1">
        <v>1.1666666666666667E-2</v>
      </c>
    </row>
    <row r="1380" spans="1:4" x14ac:dyDescent="0.3">
      <c r="A1380" s="2">
        <v>44984.416666666664</v>
      </c>
      <c r="B1380">
        <v>4.9865681000000002E-2</v>
      </c>
      <c r="C1380" s="1">
        <v>0.9006054131054132</v>
      </c>
      <c r="D1380" s="1">
        <v>5.4649999999999997E-2</v>
      </c>
    </row>
    <row r="1381" spans="1:4" x14ac:dyDescent="0.3">
      <c r="A1381" s="2">
        <v>44984.458333333336</v>
      </c>
      <c r="B1381">
        <v>0</v>
      </c>
      <c r="C1381" s="1">
        <v>0.9006054131054132</v>
      </c>
      <c r="D1381" s="1">
        <v>0.10401666666666666</v>
      </c>
    </row>
    <row r="1382" spans="1:4" x14ac:dyDescent="0.3">
      <c r="A1382" s="2">
        <v>44984.5</v>
      </c>
      <c r="B1382">
        <v>8.0557407999999997E-2</v>
      </c>
      <c r="C1382" s="1">
        <v>0.9006054131054132</v>
      </c>
      <c r="D1382" s="1">
        <v>0.1681</v>
      </c>
    </row>
    <row r="1383" spans="1:4" x14ac:dyDescent="0.3">
      <c r="A1383" s="2">
        <v>44984.541666666664</v>
      </c>
      <c r="B1383">
        <v>0.47520233000000001</v>
      </c>
      <c r="C1383" s="1">
        <v>0.9006054131054132</v>
      </c>
      <c r="D1383" s="1">
        <v>0.26418333333333333</v>
      </c>
    </row>
    <row r="1384" spans="1:4" x14ac:dyDescent="0.3">
      <c r="A1384" s="2">
        <v>44984.583333333336</v>
      </c>
      <c r="B1384">
        <v>0.73767919699999995</v>
      </c>
      <c r="C1384" s="1">
        <v>0.88550569800569801</v>
      </c>
      <c r="D1384" s="1">
        <v>0.39436666666666659</v>
      </c>
    </row>
    <row r="1385" spans="1:4" x14ac:dyDescent="0.3">
      <c r="A1385" s="2">
        <v>44984.625</v>
      </c>
      <c r="B1385">
        <v>0.81218188800000002</v>
      </c>
      <c r="C1385" s="1">
        <v>0.77236467236467243</v>
      </c>
      <c r="D1385" s="1">
        <v>0.50775000000000003</v>
      </c>
    </row>
    <row r="1386" spans="1:4" x14ac:dyDescent="0.3">
      <c r="A1386" s="2">
        <v>44984.666666666664</v>
      </c>
      <c r="B1386">
        <v>0.66101998500000003</v>
      </c>
      <c r="C1386" s="1">
        <v>0.58351139601139612</v>
      </c>
      <c r="D1386" s="1">
        <v>0.56290000000000007</v>
      </c>
    </row>
    <row r="1387" spans="1:4" x14ac:dyDescent="0.3">
      <c r="A1387" s="2">
        <v>44984.708333333336</v>
      </c>
      <c r="B1387">
        <v>0.35473202300000001</v>
      </c>
      <c r="C1387" s="1">
        <v>0.17361111111111113</v>
      </c>
      <c r="D1387" s="1">
        <v>0.55043333333333333</v>
      </c>
    </row>
    <row r="1388" spans="1:4" x14ac:dyDescent="0.3">
      <c r="A1388" s="2">
        <v>44984.75</v>
      </c>
      <c r="B1388">
        <v>0</v>
      </c>
      <c r="C1388" s="1">
        <v>0</v>
      </c>
      <c r="D1388" s="1">
        <v>0.45903333333333335</v>
      </c>
    </row>
    <row r="1389" spans="1:4" x14ac:dyDescent="0.3">
      <c r="A1389" s="2">
        <v>44984.791666666664</v>
      </c>
      <c r="B1389">
        <v>0</v>
      </c>
      <c r="C1389" s="1">
        <v>0</v>
      </c>
      <c r="D1389" s="1">
        <v>0.40668333333333329</v>
      </c>
    </row>
    <row r="1390" spans="1:4" x14ac:dyDescent="0.3">
      <c r="A1390" s="2">
        <v>44984.833333333336</v>
      </c>
      <c r="B1390">
        <v>0</v>
      </c>
      <c r="C1390" s="1">
        <v>0</v>
      </c>
      <c r="D1390" s="1">
        <v>0.4225666666666667</v>
      </c>
    </row>
    <row r="1391" spans="1:4" x14ac:dyDescent="0.3">
      <c r="A1391" s="2">
        <v>44984.875</v>
      </c>
      <c r="B1391">
        <v>0</v>
      </c>
      <c r="C1391" s="1">
        <v>0</v>
      </c>
      <c r="D1391" s="1">
        <v>0.48753333333333332</v>
      </c>
    </row>
    <row r="1392" spans="1:4" x14ac:dyDescent="0.3">
      <c r="A1392" s="2">
        <v>44984.916666666664</v>
      </c>
      <c r="B1392">
        <v>0</v>
      </c>
      <c r="C1392" s="1">
        <v>0</v>
      </c>
      <c r="D1392" s="1">
        <v>0.50931666666666675</v>
      </c>
    </row>
    <row r="1393" spans="1:4" x14ac:dyDescent="0.3">
      <c r="A1393" s="2">
        <v>44984.958333333336</v>
      </c>
      <c r="B1393">
        <v>0</v>
      </c>
      <c r="C1393" s="1">
        <v>0</v>
      </c>
      <c r="D1393" s="1">
        <v>0.4347166666666667</v>
      </c>
    </row>
    <row r="1394" spans="1:4" x14ac:dyDescent="0.3">
      <c r="A1394" s="2">
        <v>44985</v>
      </c>
      <c r="B1394">
        <v>0</v>
      </c>
      <c r="C1394" s="1">
        <v>0</v>
      </c>
      <c r="D1394" s="1">
        <v>0.32725000000000004</v>
      </c>
    </row>
    <row r="1395" spans="1:4" x14ac:dyDescent="0.3">
      <c r="A1395" s="2">
        <v>44985.041666666664</v>
      </c>
      <c r="B1395">
        <v>0</v>
      </c>
      <c r="C1395" s="1">
        <v>0</v>
      </c>
      <c r="D1395" s="1">
        <v>0.25063333333333332</v>
      </c>
    </row>
    <row r="1396" spans="1:4" x14ac:dyDescent="0.3">
      <c r="A1396" s="2">
        <v>44985.083333333336</v>
      </c>
      <c r="B1396">
        <v>0</v>
      </c>
      <c r="C1396" s="1">
        <v>0</v>
      </c>
      <c r="D1396" s="1">
        <v>0.26703333333333334</v>
      </c>
    </row>
    <row r="1397" spans="1:4" x14ac:dyDescent="0.3">
      <c r="A1397" s="2">
        <v>44985.125</v>
      </c>
      <c r="B1397">
        <v>0</v>
      </c>
      <c r="C1397" s="1">
        <v>0</v>
      </c>
      <c r="D1397" s="1">
        <v>0.3737166666666667</v>
      </c>
    </row>
    <row r="1398" spans="1:4" x14ac:dyDescent="0.3">
      <c r="A1398" s="2">
        <v>44985.166666666664</v>
      </c>
      <c r="B1398">
        <v>0</v>
      </c>
      <c r="C1398" s="1">
        <v>0</v>
      </c>
      <c r="D1398" s="1">
        <v>0.45480000000000004</v>
      </c>
    </row>
    <row r="1399" spans="1:4" x14ac:dyDescent="0.3">
      <c r="A1399" s="2">
        <v>44985.208333333336</v>
      </c>
      <c r="B1399">
        <v>0</v>
      </c>
      <c r="C1399" s="1">
        <v>2.8776353276353276E-3</v>
      </c>
      <c r="D1399" s="1">
        <v>0.50129999999999997</v>
      </c>
    </row>
    <row r="1400" spans="1:4" x14ac:dyDescent="0.3">
      <c r="A1400" s="2">
        <v>44985.25</v>
      </c>
      <c r="B1400">
        <v>0</v>
      </c>
      <c r="C1400" s="1">
        <v>0.24264601139601141</v>
      </c>
      <c r="D1400" s="1">
        <v>0.5158166666666667</v>
      </c>
    </row>
    <row r="1401" spans="1:4" x14ac:dyDescent="0.3">
      <c r="A1401" s="2">
        <v>44985.291666666664</v>
      </c>
      <c r="B1401">
        <v>0.241390877</v>
      </c>
      <c r="C1401" s="1">
        <v>0.66175213675213684</v>
      </c>
      <c r="D1401" s="1">
        <v>0.52581666666666671</v>
      </c>
    </row>
    <row r="1402" spans="1:4" x14ac:dyDescent="0.3">
      <c r="A1402" s="2">
        <v>44985.333333333336</v>
      </c>
      <c r="B1402">
        <v>0.76725040300000003</v>
      </c>
      <c r="C1402" s="1">
        <v>0.87357549857549865</v>
      </c>
      <c r="D1402" s="1">
        <v>0.34110000000000001</v>
      </c>
    </row>
    <row r="1403" spans="1:4" x14ac:dyDescent="0.3">
      <c r="A1403" s="2">
        <v>44985.375</v>
      </c>
      <c r="B1403">
        <v>0.88474265600000002</v>
      </c>
      <c r="C1403" s="1">
        <v>0.9006054131054132</v>
      </c>
      <c r="D1403" s="1">
        <v>0.18904999999999997</v>
      </c>
    </row>
    <row r="1404" spans="1:4" x14ac:dyDescent="0.3">
      <c r="A1404" s="2">
        <v>44985.416666666664</v>
      </c>
      <c r="B1404">
        <v>0.93901906899999998</v>
      </c>
      <c r="C1404" s="1">
        <v>0.9006054131054132</v>
      </c>
      <c r="D1404" s="1">
        <v>0.22771666666666665</v>
      </c>
    </row>
    <row r="1405" spans="1:4" x14ac:dyDescent="0.3">
      <c r="A1405" s="2">
        <v>44985.458333333336</v>
      </c>
      <c r="B1405">
        <v>0.87629167100000005</v>
      </c>
      <c r="C1405" s="1">
        <v>0.9006054131054132</v>
      </c>
      <c r="D1405" s="1">
        <v>0.26615</v>
      </c>
    </row>
    <row r="1406" spans="1:4" x14ac:dyDescent="0.3">
      <c r="A1406" s="2">
        <v>44985.5</v>
      </c>
      <c r="B1406">
        <v>0.85190770400000004</v>
      </c>
      <c r="C1406" s="1">
        <v>0.9006054131054132</v>
      </c>
      <c r="D1406" s="1">
        <v>0.33248333333333335</v>
      </c>
    </row>
    <row r="1407" spans="1:4" x14ac:dyDescent="0.3">
      <c r="A1407" s="2">
        <v>44985.541666666664</v>
      </c>
      <c r="B1407">
        <v>0.61638077499999999</v>
      </c>
      <c r="C1407" s="1">
        <v>0.9006054131054132</v>
      </c>
      <c r="D1407" s="1">
        <v>0.40471666666666661</v>
      </c>
    </row>
    <row r="1408" spans="1:4" x14ac:dyDescent="0.3">
      <c r="A1408" s="2">
        <v>44985.583333333336</v>
      </c>
      <c r="B1408">
        <v>0</v>
      </c>
      <c r="C1408" s="1">
        <v>0.89138176638176647</v>
      </c>
      <c r="D1408" s="1">
        <v>0.42918333333333331</v>
      </c>
    </row>
    <row r="1409" spans="1:4" x14ac:dyDescent="0.3">
      <c r="A1409" s="2">
        <v>44985.625</v>
      </c>
      <c r="B1409">
        <v>0.197209829</v>
      </c>
      <c r="C1409" s="1">
        <v>0.84910968660968666</v>
      </c>
      <c r="D1409" s="1">
        <v>0.42741666666666661</v>
      </c>
    </row>
    <row r="1410" spans="1:4" x14ac:dyDescent="0.3">
      <c r="A1410" s="2">
        <v>44985.666666666664</v>
      </c>
      <c r="B1410">
        <v>0.64631666700000001</v>
      </c>
      <c r="C1410" s="1">
        <v>0.59878917378917385</v>
      </c>
      <c r="D1410" s="1">
        <v>0.45441666666666669</v>
      </c>
    </row>
    <row r="1411" spans="1:4" x14ac:dyDescent="0.3">
      <c r="A1411" s="2">
        <v>44985.708333333336</v>
      </c>
      <c r="B1411">
        <v>0.364498249</v>
      </c>
      <c r="C1411" s="1">
        <v>0.17606481481481481</v>
      </c>
      <c r="D1411" s="1">
        <v>0.49313333333333342</v>
      </c>
    </row>
    <row r="1412" spans="1:4" x14ac:dyDescent="0.3">
      <c r="A1412" s="2">
        <v>44985.75</v>
      </c>
      <c r="B1412">
        <v>0</v>
      </c>
      <c r="C1412" s="1">
        <v>0</v>
      </c>
      <c r="D1412" s="1">
        <v>0.48900000000000005</v>
      </c>
    </row>
    <row r="1413" spans="1:4" x14ac:dyDescent="0.3">
      <c r="A1413" s="2">
        <v>44985.791666666664</v>
      </c>
      <c r="B1413">
        <v>0</v>
      </c>
      <c r="C1413" s="1">
        <v>0</v>
      </c>
      <c r="D1413" s="1">
        <v>0.47058333333333335</v>
      </c>
    </row>
    <row r="1414" spans="1:4" x14ac:dyDescent="0.3">
      <c r="A1414" s="2">
        <v>44985.833333333336</v>
      </c>
      <c r="B1414">
        <v>0</v>
      </c>
      <c r="C1414" s="1">
        <v>0</v>
      </c>
      <c r="D1414" s="1">
        <v>0.40416666666666662</v>
      </c>
    </row>
    <row r="1415" spans="1:4" x14ac:dyDescent="0.3">
      <c r="A1415" s="2">
        <v>44985.875</v>
      </c>
      <c r="B1415">
        <v>0</v>
      </c>
      <c r="C1415" s="1">
        <v>0</v>
      </c>
      <c r="D1415" s="1">
        <v>0.51451666666666662</v>
      </c>
    </row>
    <row r="1416" spans="1:4" x14ac:dyDescent="0.3">
      <c r="A1416" s="2">
        <v>44985.916666666664</v>
      </c>
      <c r="B1416">
        <v>0</v>
      </c>
      <c r="C1416" s="1">
        <v>0</v>
      </c>
      <c r="D1416" s="1">
        <v>0.62678333333333336</v>
      </c>
    </row>
    <row r="1417" spans="1:4" x14ac:dyDescent="0.3">
      <c r="A1417" s="2">
        <v>44985.958333333336</v>
      </c>
      <c r="B1417">
        <v>0</v>
      </c>
      <c r="C1417" s="1">
        <v>0</v>
      </c>
      <c r="D1417" s="1">
        <v>0.67401666666666671</v>
      </c>
    </row>
    <row r="1418" spans="1:4" x14ac:dyDescent="0.3">
      <c r="A1418" s="2">
        <v>44986</v>
      </c>
      <c r="B1418">
        <v>0</v>
      </c>
      <c r="C1418" s="1">
        <v>0</v>
      </c>
      <c r="D1418" s="1">
        <v>0.60185</v>
      </c>
    </row>
    <row r="1419" spans="1:4" x14ac:dyDescent="0.3">
      <c r="A1419" s="2">
        <v>44986.041666666664</v>
      </c>
      <c r="B1419">
        <v>0</v>
      </c>
      <c r="C1419" s="1">
        <v>0</v>
      </c>
      <c r="D1419" s="1">
        <v>0.51873333333333338</v>
      </c>
    </row>
    <row r="1420" spans="1:4" x14ac:dyDescent="0.3">
      <c r="A1420" s="2">
        <v>44986.083333333336</v>
      </c>
      <c r="B1420">
        <v>0</v>
      </c>
      <c r="C1420" s="1">
        <v>0</v>
      </c>
      <c r="D1420" s="1">
        <v>0.46915000000000001</v>
      </c>
    </row>
    <row r="1421" spans="1:4" x14ac:dyDescent="0.3">
      <c r="A1421" s="2">
        <v>44986.125</v>
      </c>
      <c r="B1421">
        <v>0</v>
      </c>
      <c r="C1421" s="1">
        <v>0</v>
      </c>
      <c r="D1421" s="1">
        <v>0.44025000000000003</v>
      </c>
    </row>
    <row r="1422" spans="1:4" x14ac:dyDescent="0.3">
      <c r="A1422" s="2">
        <v>44986.166666666664</v>
      </c>
      <c r="B1422">
        <v>0</v>
      </c>
      <c r="C1422" s="1">
        <v>0</v>
      </c>
      <c r="D1422" s="1">
        <v>0.42944999999999994</v>
      </c>
    </row>
    <row r="1423" spans="1:4" x14ac:dyDescent="0.3">
      <c r="A1423" s="2">
        <v>44986.208333333336</v>
      </c>
      <c r="B1423">
        <v>0</v>
      </c>
      <c r="C1423" s="1">
        <v>2.3785256410256412E-3</v>
      </c>
      <c r="D1423" s="1">
        <v>0.45289999999999997</v>
      </c>
    </row>
    <row r="1424" spans="1:4" x14ac:dyDescent="0.3">
      <c r="A1424" s="2">
        <v>44986.25</v>
      </c>
      <c r="B1424">
        <v>0</v>
      </c>
      <c r="C1424" s="1">
        <v>0.24861111111111114</v>
      </c>
      <c r="D1424" s="1">
        <v>0.45106666666666667</v>
      </c>
    </row>
    <row r="1425" spans="1:4" x14ac:dyDescent="0.3">
      <c r="A1425" s="2">
        <v>44986.291666666664</v>
      </c>
      <c r="B1425">
        <v>0.14522291100000001</v>
      </c>
      <c r="C1425" s="1">
        <v>0.67592592592592604</v>
      </c>
      <c r="D1425" s="1">
        <v>0.40455000000000008</v>
      </c>
    </row>
    <row r="1426" spans="1:4" x14ac:dyDescent="0.3">
      <c r="A1426" s="2">
        <v>44986.333333333336</v>
      </c>
      <c r="B1426">
        <v>0.78081094799999995</v>
      </c>
      <c r="C1426" s="1">
        <v>0.87492877492877508</v>
      </c>
      <c r="D1426" s="1">
        <v>0.2951833333333333</v>
      </c>
    </row>
    <row r="1427" spans="1:4" x14ac:dyDescent="0.3">
      <c r="A1427" s="2">
        <v>44986.375</v>
      </c>
      <c r="B1427">
        <v>0.34507507199999998</v>
      </c>
      <c r="C1427" s="1">
        <v>0.9006054131054132</v>
      </c>
      <c r="D1427" s="1">
        <v>0.17733333333333334</v>
      </c>
    </row>
    <row r="1428" spans="1:4" x14ac:dyDescent="0.3">
      <c r="A1428" s="2">
        <v>44986.416666666664</v>
      </c>
      <c r="B1428">
        <v>0.40882280100000001</v>
      </c>
      <c r="C1428" s="1">
        <v>0.9006054131054132</v>
      </c>
      <c r="D1428" s="1">
        <v>0.21383333333333332</v>
      </c>
    </row>
    <row r="1429" spans="1:4" x14ac:dyDescent="0.3">
      <c r="A1429" s="2">
        <v>44986.458333333336</v>
      </c>
      <c r="B1429">
        <v>0.78310307499999998</v>
      </c>
      <c r="C1429" s="1">
        <v>0.9006054131054132</v>
      </c>
      <c r="D1429" s="1">
        <v>0.24223333333333333</v>
      </c>
    </row>
    <row r="1430" spans="1:4" x14ac:dyDescent="0.3">
      <c r="A1430" s="2">
        <v>44986.5</v>
      </c>
      <c r="B1430">
        <v>0.42365119200000001</v>
      </c>
      <c r="C1430" s="1">
        <v>0.9006054131054132</v>
      </c>
      <c r="D1430" s="1">
        <v>0.25098333333333334</v>
      </c>
    </row>
    <row r="1431" spans="1:4" x14ac:dyDescent="0.3">
      <c r="A1431" s="2">
        <v>44986.541666666664</v>
      </c>
      <c r="B1431">
        <v>0</v>
      </c>
      <c r="C1431" s="1">
        <v>0.9006054131054132</v>
      </c>
      <c r="D1431" s="1">
        <v>0.30281666666666668</v>
      </c>
    </row>
    <row r="1432" spans="1:4" x14ac:dyDescent="0.3">
      <c r="A1432" s="2">
        <v>44986.583333333336</v>
      </c>
      <c r="B1432">
        <v>0.32683942900000001</v>
      </c>
      <c r="C1432" s="1">
        <v>0.88269230769230789</v>
      </c>
      <c r="D1432" s="1">
        <v>0.38945000000000002</v>
      </c>
    </row>
    <row r="1433" spans="1:4" x14ac:dyDescent="0.3">
      <c r="A1433" s="2">
        <v>44986.625</v>
      </c>
      <c r="B1433">
        <v>0.84610826699999997</v>
      </c>
      <c r="C1433" s="1">
        <v>0.8393518518518519</v>
      </c>
      <c r="D1433" s="1">
        <v>0.46898333333333331</v>
      </c>
    </row>
    <row r="1434" spans="1:4" x14ac:dyDescent="0.3">
      <c r="A1434" s="2">
        <v>44986.666666666664</v>
      </c>
      <c r="B1434">
        <v>0.55747666200000001</v>
      </c>
      <c r="C1434" s="1">
        <v>0.58628917378917389</v>
      </c>
      <c r="D1434" s="1">
        <v>0.53391666666666671</v>
      </c>
    </row>
    <row r="1435" spans="1:4" x14ac:dyDescent="0.3">
      <c r="A1435" s="2">
        <v>44986.708333333336</v>
      </c>
      <c r="B1435">
        <v>0.26338660800000002</v>
      </c>
      <c r="C1435" s="1">
        <v>0.16777421652421654</v>
      </c>
      <c r="D1435" s="1">
        <v>0.61038333333333339</v>
      </c>
    </row>
    <row r="1436" spans="1:4" x14ac:dyDescent="0.3">
      <c r="A1436" s="2">
        <v>44986.75</v>
      </c>
      <c r="B1436">
        <v>0</v>
      </c>
      <c r="C1436" s="1">
        <v>0</v>
      </c>
      <c r="D1436" s="1">
        <v>0.59921666666666673</v>
      </c>
    </row>
    <row r="1437" spans="1:4" x14ac:dyDescent="0.3">
      <c r="A1437" s="2">
        <v>44986.791666666664</v>
      </c>
      <c r="B1437">
        <v>0</v>
      </c>
      <c r="C1437" s="1">
        <v>0</v>
      </c>
      <c r="D1437" s="1">
        <v>0.5380166666666667</v>
      </c>
    </row>
    <row r="1438" spans="1:4" x14ac:dyDescent="0.3">
      <c r="A1438" s="2">
        <v>44986.833333333336</v>
      </c>
      <c r="B1438">
        <v>0</v>
      </c>
      <c r="C1438" s="1">
        <v>0</v>
      </c>
      <c r="D1438" s="1">
        <v>0.57578333333333331</v>
      </c>
    </row>
    <row r="1439" spans="1:4" x14ac:dyDescent="0.3">
      <c r="A1439" s="2">
        <v>44986.875</v>
      </c>
      <c r="B1439">
        <v>0</v>
      </c>
      <c r="C1439" s="1">
        <v>0</v>
      </c>
      <c r="D1439" s="1">
        <v>0.60973333333333335</v>
      </c>
    </row>
    <row r="1440" spans="1:4" x14ac:dyDescent="0.3">
      <c r="A1440" s="2">
        <v>44986.916666666664</v>
      </c>
      <c r="B1440">
        <v>0</v>
      </c>
      <c r="C1440" s="1">
        <v>0</v>
      </c>
      <c r="D1440" s="1">
        <v>0.60240000000000005</v>
      </c>
    </row>
    <row r="1441" spans="1:4" x14ac:dyDescent="0.3">
      <c r="A1441" s="2">
        <v>44986.958333333336</v>
      </c>
      <c r="B1441">
        <v>0</v>
      </c>
      <c r="C1441" s="1">
        <v>0</v>
      </c>
      <c r="D1441" s="1">
        <v>0.59788333333333343</v>
      </c>
    </row>
    <row r="1442" spans="1:4" x14ac:dyDescent="0.3">
      <c r="A1442" s="2">
        <v>44987</v>
      </c>
      <c r="B1442">
        <v>0</v>
      </c>
      <c r="C1442" s="1">
        <v>0</v>
      </c>
      <c r="D1442" s="1">
        <v>0.56593333333333329</v>
      </c>
    </row>
    <row r="1443" spans="1:4" x14ac:dyDescent="0.3">
      <c r="A1443" s="2">
        <v>44987.041666666664</v>
      </c>
      <c r="B1443">
        <v>0</v>
      </c>
      <c r="C1443" s="1">
        <v>0</v>
      </c>
      <c r="D1443" s="1">
        <v>0.5067166666666667</v>
      </c>
    </row>
    <row r="1444" spans="1:4" x14ac:dyDescent="0.3">
      <c r="A1444" s="2">
        <v>44987.083333333336</v>
      </c>
      <c r="B1444">
        <v>0</v>
      </c>
      <c r="C1444" s="1">
        <v>0</v>
      </c>
      <c r="D1444" s="1">
        <v>0.4763</v>
      </c>
    </row>
    <row r="1445" spans="1:4" x14ac:dyDescent="0.3">
      <c r="A1445" s="2">
        <v>44987.125</v>
      </c>
      <c r="B1445">
        <v>0</v>
      </c>
      <c r="C1445" s="1">
        <v>0</v>
      </c>
      <c r="D1445" s="1">
        <v>0.4787333333333334</v>
      </c>
    </row>
    <row r="1446" spans="1:4" x14ac:dyDescent="0.3">
      <c r="A1446" s="2">
        <v>44987.166666666664</v>
      </c>
      <c r="B1446">
        <v>0</v>
      </c>
      <c r="C1446" s="1">
        <v>0</v>
      </c>
      <c r="D1446" s="1">
        <v>0.48399999999999999</v>
      </c>
    </row>
    <row r="1447" spans="1:4" x14ac:dyDescent="0.3">
      <c r="A1447" s="2">
        <v>44987.208333333336</v>
      </c>
      <c r="B1447">
        <v>0</v>
      </c>
      <c r="C1447" s="1">
        <v>0</v>
      </c>
      <c r="D1447" s="1">
        <v>0.51701666666666668</v>
      </c>
    </row>
    <row r="1448" spans="1:4" x14ac:dyDescent="0.3">
      <c r="A1448" s="2">
        <v>44987.25</v>
      </c>
      <c r="B1448">
        <v>0</v>
      </c>
      <c r="C1448" s="1">
        <v>0.24063390313390315</v>
      </c>
      <c r="D1448" s="1">
        <v>0.52501666666666669</v>
      </c>
    </row>
    <row r="1449" spans="1:4" x14ac:dyDescent="0.3">
      <c r="A1449" s="2">
        <v>44987.291666666664</v>
      </c>
      <c r="B1449">
        <v>0.34392308399999999</v>
      </c>
      <c r="C1449" s="1">
        <v>0.66834045584045587</v>
      </c>
      <c r="D1449" s="1">
        <v>0.51390000000000002</v>
      </c>
    </row>
    <row r="1450" spans="1:4" x14ac:dyDescent="0.3">
      <c r="A1450" s="2">
        <v>44987.333333333336</v>
      </c>
      <c r="B1450">
        <v>0.81216213999999998</v>
      </c>
      <c r="C1450" s="1">
        <v>0.86962250712250722</v>
      </c>
      <c r="D1450" s="1">
        <v>0.49310000000000004</v>
      </c>
    </row>
    <row r="1451" spans="1:4" x14ac:dyDescent="0.3">
      <c r="A1451" s="2">
        <v>44987.375</v>
      </c>
      <c r="B1451">
        <v>0.90898970099999998</v>
      </c>
      <c r="C1451" s="1">
        <v>0.9006054131054132</v>
      </c>
      <c r="D1451" s="1">
        <v>0.28323333333333334</v>
      </c>
    </row>
    <row r="1452" spans="1:4" x14ac:dyDescent="0.3">
      <c r="A1452" s="2">
        <v>44987.416666666664</v>
      </c>
      <c r="B1452">
        <v>0.95570907199999999</v>
      </c>
      <c r="C1452" s="1">
        <v>0.9006054131054132</v>
      </c>
      <c r="D1452" s="1">
        <v>0.3244333333333333</v>
      </c>
    </row>
    <row r="1453" spans="1:4" x14ac:dyDescent="0.3">
      <c r="A1453" s="2">
        <v>44987.458333333336</v>
      </c>
      <c r="B1453">
        <v>0.95586311000000002</v>
      </c>
      <c r="C1453" s="1">
        <v>0.9006054131054132</v>
      </c>
      <c r="D1453" s="1">
        <v>0.3826166666666666</v>
      </c>
    </row>
    <row r="1454" spans="1:4" x14ac:dyDescent="0.3">
      <c r="A1454" s="2">
        <v>44987.5</v>
      </c>
      <c r="B1454">
        <v>0.95606717600000002</v>
      </c>
      <c r="C1454" s="1">
        <v>0.9006054131054132</v>
      </c>
      <c r="D1454" s="1">
        <v>0.42919999999999997</v>
      </c>
    </row>
    <row r="1455" spans="1:4" x14ac:dyDescent="0.3">
      <c r="A1455" s="2">
        <v>44987.541666666664</v>
      </c>
      <c r="B1455">
        <v>0.95648452500000003</v>
      </c>
      <c r="C1455" s="1">
        <v>0.89989316239316253</v>
      </c>
      <c r="D1455" s="1">
        <v>0.46088333333333337</v>
      </c>
    </row>
    <row r="1456" spans="1:4" x14ac:dyDescent="0.3">
      <c r="A1456" s="2">
        <v>44987.583333333336</v>
      </c>
      <c r="B1456">
        <v>0.93684938100000004</v>
      </c>
      <c r="C1456" s="1">
        <v>0.8776353276353277</v>
      </c>
      <c r="D1456" s="1">
        <v>0.45734999999999998</v>
      </c>
    </row>
    <row r="1457" spans="1:4" x14ac:dyDescent="0.3">
      <c r="A1457" s="2">
        <v>44987.625</v>
      </c>
      <c r="B1457">
        <v>0</v>
      </c>
      <c r="C1457" s="1">
        <v>0.83575498575498586</v>
      </c>
      <c r="D1457" s="1">
        <v>0.46226666666666666</v>
      </c>
    </row>
    <row r="1458" spans="1:4" x14ac:dyDescent="0.3">
      <c r="A1458" s="2">
        <v>44987.666666666664</v>
      </c>
      <c r="B1458">
        <v>0</v>
      </c>
      <c r="C1458" s="1">
        <v>0.58098290598290603</v>
      </c>
      <c r="D1458" s="1">
        <v>0.50714999999999999</v>
      </c>
    </row>
    <row r="1459" spans="1:4" x14ac:dyDescent="0.3">
      <c r="A1459" s="2">
        <v>44987.708333333336</v>
      </c>
      <c r="B1459">
        <v>0.142118467</v>
      </c>
      <c r="C1459" s="1">
        <v>0.16464387464387467</v>
      </c>
      <c r="D1459" s="1">
        <v>0.52454999999999996</v>
      </c>
    </row>
    <row r="1460" spans="1:4" x14ac:dyDescent="0.3">
      <c r="A1460" s="2">
        <v>44987.75</v>
      </c>
      <c r="B1460">
        <v>0</v>
      </c>
      <c r="C1460" s="1">
        <v>0</v>
      </c>
      <c r="D1460" s="1">
        <v>0.4965</v>
      </c>
    </row>
    <row r="1461" spans="1:4" x14ac:dyDescent="0.3">
      <c r="A1461" s="2">
        <v>44987.791666666664</v>
      </c>
      <c r="B1461">
        <v>0</v>
      </c>
      <c r="C1461" s="1">
        <v>0</v>
      </c>
      <c r="D1461" s="1">
        <v>0.40076666666666666</v>
      </c>
    </row>
    <row r="1462" spans="1:4" x14ac:dyDescent="0.3">
      <c r="A1462" s="2">
        <v>44987.833333333336</v>
      </c>
      <c r="B1462">
        <v>0</v>
      </c>
      <c r="C1462" s="1">
        <v>0</v>
      </c>
      <c r="D1462" s="1">
        <v>0.37659999999999999</v>
      </c>
    </row>
    <row r="1463" spans="1:4" x14ac:dyDescent="0.3">
      <c r="A1463" s="2">
        <v>44987.875</v>
      </c>
      <c r="B1463">
        <v>0</v>
      </c>
      <c r="C1463" s="1">
        <v>0</v>
      </c>
      <c r="D1463" s="1">
        <v>0.37846666666666673</v>
      </c>
    </row>
    <row r="1464" spans="1:4" x14ac:dyDescent="0.3">
      <c r="A1464" s="2">
        <v>44987.916666666664</v>
      </c>
      <c r="B1464">
        <v>0</v>
      </c>
      <c r="C1464" s="1">
        <v>0</v>
      </c>
      <c r="D1464" s="1">
        <v>0.36903333333333338</v>
      </c>
    </row>
    <row r="1465" spans="1:4" x14ac:dyDescent="0.3">
      <c r="A1465" s="2">
        <v>44987.958333333336</v>
      </c>
      <c r="B1465">
        <v>0</v>
      </c>
      <c r="C1465" s="1">
        <v>0</v>
      </c>
      <c r="D1465" s="1">
        <v>0.30623333333333336</v>
      </c>
    </row>
    <row r="1466" spans="1:4" x14ac:dyDescent="0.3">
      <c r="A1466" s="2">
        <v>44988</v>
      </c>
      <c r="B1466">
        <v>0</v>
      </c>
      <c r="C1466" s="1">
        <v>0</v>
      </c>
      <c r="D1466" s="1">
        <v>0.21146666666666664</v>
      </c>
    </row>
    <row r="1467" spans="1:4" x14ac:dyDescent="0.3">
      <c r="A1467" s="2">
        <v>44988.041666666664</v>
      </c>
      <c r="B1467">
        <v>0</v>
      </c>
      <c r="C1467" s="1">
        <v>0</v>
      </c>
      <c r="D1467" s="1">
        <v>0.16445000000000001</v>
      </c>
    </row>
    <row r="1468" spans="1:4" x14ac:dyDescent="0.3">
      <c r="A1468" s="2">
        <v>44988.083333333336</v>
      </c>
      <c r="B1468">
        <v>0</v>
      </c>
      <c r="C1468" s="1">
        <v>0</v>
      </c>
      <c r="D1468" s="1">
        <v>0.20428333333333334</v>
      </c>
    </row>
    <row r="1469" spans="1:4" x14ac:dyDescent="0.3">
      <c r="A1469" s="2">
        <v>44988.125</v>
      </c>
      <c r="B1469">
        <v>0</v>
      </c>
      <c r="C1469" s="1">
        <v>0</v>
      </c>
      <c r="D1469" s="1">
        <v>0.36556666666666665</v>
      </c>
    </row>
    <row r="1470" spans="1:4" x14ac:dyDescent="0.3">
      <c r="A1470" s="2">
        <v>44988.166666666664</v>
      </c>
      <c r="B1470">
        <v>0</v>
      </c>
      <c r="C1470" s="1">
        <v>0</v>
      </c>
      <c r="D1470" s="1">
        <v>0.63023333333333331</v>
      </c>
    </row>
    <row r="1471" spans="1:4" x14ac:dyDescent="0.3">
      <c r="A1471" s="2">
        <v>44988.208333333336</v>
      </c>
      <c r="B1471">
        <v>0</v>
      </c>
      <c r="C1471" s="1">
        <v>0</v>
      </c>
      <c r="D1471" s="1">
        <v>0.77721666666666678</v>
      </c>
    </row>
    <row r="1472" spans="1:4" x14ac:dyDescent="0.3">
      <c r="A1472" s="2">
        <v>44988.25</v>
      </c>
      <c r="B1472">
        <v>0</v>
      </c>
      <c r="C1472" s="1">
        <v>0.23905982905982909</v>
      </c>
      <c r="D1472" s="1">
        <v>0.7457666666666668</v>
      </c>
    </row>
    <row r="1473" spans="1:4" x14ac:dyDescent="0.3">
      <c r="A1473" s="2">
        <v>44988.291666666664</v>
      </c>
      <c r="B1473">
        <v>0.36538824199999997</v>
      </c>
      <c r="C1473" s="1">
        <v>0.66463675213675222</v>
      </c>
      <c r="D1473" s="1">
        <v>0.61308333333333331</v>
      </c>
    </row>
    <row r="1474" spans="1:4" x14ac:dyDescent="0.3">
      <c r="A1474" s="2">
        <v>44988.333333333336</v>
      </c>
      <c r="B1474">
        <v>0.83509657699999995</v>
      </c>
      <c r="C1474" s="1">
        <v>0.86331908831908843</v>
      </c>
      <c r="D1474" s="1">
        <v>0.42041666666666666</v>
      </c>
    </row>
    <row r="1475" spans="1:4" x14ac:dyDescent="0.3">
      <c r="A1475" s="2">
        <v>44988.375</v>
      </c>
      <c r="B1475">
        <v>0.92883022800000004</v>
      </c>
      <c r="C1475" s="1">
        <v>0.87916666666666676</v>
      </c>
      <c r="D1475" s="1">
        <v>0.26291666666666663</v>
      </c>
    </row>
    <row r="1476" spans="1:4" x14ac:dyDescent="0.3">
      <c r="A1476" s="2">
        <v>44988.416666666664</v>
      </c>
      <c r="B1476">
        <v>0.95274681699999997</v>
      </c>
      <c r="C1476" s="1">
        <v>0.89419515669515692</v>
      </c>
      <c r="D1476" s="1">
        <v>0.27798333333333336</v>
      </c>
    </row>
    <row r="1477" spans="1:4" x14ac:dyDescent="0.3">
      <c r="A1477" s="2">
        <v>44988.458333333336</v>
      </c>
      <c r="B1477">
        <v>0.95259146299999997</v>
      </c>
      <c r="C1477" s="1">
        <v>0.89576210826210845</v>
      </c>
      <c r="D1477" s="1">
        <v>0.20184999999999997</v>
      </c>
    </row>
    <row r="1478" spans="1:4" x14ac:dyDescent="0.3">
      <c r="A1478" s="2">
        <v>44988.5</v>
      </c>
      <c r="B1478">
        <v>0.95366314100000005</v>
      </c>
      <c r="C1478" s="1">
        <v>0.89508547008547013</v>
      </c>
      <c r="D1478" s="1">
        <v>0.16990000000000002</v>
      </c>
    </row>
    <row r="1479" spans="1:4" x14ac:dyDescent="0.3">
      <c r="A1479" s="2">
        <v>44988.541666666664</v>
      </c>
      <c r="B1479">
        <v>0.95380664599999998</v>
      </c>
      <c r="C1479" s="1">
        <v>0.8807336182336184</v>
      </c>
      <c r="D1479" s="1">
        <v>0.22075</v>
      </c>
    </row>
    <row r="1480" spans="1:4" x14ac:dyDescent="0.3">
      <c r="A1480" s="2">
        <v>44988.583333333336</v>
      </c>
      <c r="B1480">
        <v>0.95405020900000004</v>
      </c>
      <c r="C1480" s="1">
        <v>0.8496438746438747</v>
      </c>
      <c r="D1480" s="1">
        <v>0.31908333333333333</v>
      </c>
    </row>
    <row r="1481" spans="1:4" x14ac:dyDescent="0.3">
      <c r="A1481" s="2">
        <v>44988.625</v>
      </c>
      <c r="B1481">
        <v>0</v>
      </c>
      <c r="C1481" s="1">
        <v>0.7921652421652422</v>
      </c>
      <c r="D1481" s="1">
        <v>0.46029999999999999</v>
      </c>
    </row>
    <row r="1482" spans="1:4" x14ac:dyDescent="0.3">
      <c r="A1482" s="2">
        <v>44988.666666666664</v>
      </c>
      <c r="B1482">
        <v>0</v>
      </c>
      <c r="C1482" s="1">
        <v>0.51930199430199442</v>
      </c>
      <c r="D1482" s="1">
        <v>0.59656666666666669</v>
      </c>
    </row>
    <row r="1483" spans="1:4" x14ac:dyDescent="0.3">
      <c r="A1483" s="2">
        <v>44988.708333333336</v>
      </c>
      <c r="B1483">
        <v>6.4972787000000004E-2</v>
      </c>
      <c r="C1483" s="1">
        <v>0.13632834757834758</v>
      </c>
      <c r="D1483" s="1">
        <v>0.71586666666666654</v>
      </c>
    </row>
    <row r="1484" spans="1:4" x14ac:dyDescent="0.3">
      <c r="A1484" s="2">
        <v>44988.75</v>
      </c>
      <c r="B1484">
        <v>0</v>
      </c>
      <c r="C1484" s="1">
        <v>0</v>
      </c>
      <c r="D1484" s="1">
        <v>0.7753000000000001</v>
      </c>
    </row>
    <row r="1485" spans="1:4" x14ac:dyDescent="0.3">
      <c r="A1485" s="2">
        <v>44988.791666666664</v>
      </c>
      <c r="B1485">
        <v>0</v>
      </c>
      <c r="C1485" s="1">
        <v>0</v>
      </c>
      <c r="D1485" s="1">
        <v>0.67404999999999982</v>
      </c>
    </row>
    <row r="1486" spans="1:4" x14ac:dyDescent="0.3">
      <c r="A1486" s="2">
        <v>44988.833333333336</v>
      </c>
      <c r="B1486">
        <v>0</v>
      </c>
      <c r="C1486" s="1">
        <v>0</v>
      </c>
      <c r="D1486" s="1">
        <v>0.60703333333333331</v>
      </c>
    </row>
    <row r="1487" spans="1:4" x14ac:dyDescent="0.3">
      <c r="A1487" s="2">
        <v>44988.875</v>
      </c>
      <c r="B1487">
        <v>0</v>
      </c>
      <c r="C1487" s="1">
        <v>0</v>
      </c>
      <c r="D1487" s="1">
        <v>0.5544</v>
      </c>
    </row>
    <row r="1488" spans="1:4" x14ac:dyDescent="0.3">
      <c r="A1488" s="2">
        <v>44988.916666666664</v>
      </c>
      <c r="B1488">
        <v>0</v>
      </c>
      <c r="C1488" s="1">
        <v>0</v>
      </c>
      <c r="D1488" s="1">
        <v>0.52715000000000001</v>
      </c>
    </row>
    <row r="1489" spans="1:4" x14ac:dyDescent="0.3">
      <c r="A1489" s="2">
        <v>44988.958333333336</v>
      </c>
      <c r="B1489">
        <v>0</v>
      </c>
      <c r="C1489" s="1">
        <v>0</v>
      </c>
      <c r="D1489" s="1">
        <v>0.5348666666666666</v>
      </c>
    </row>
    <row r="1490" spans="1:4" x14ac:dyDescent="0.3">
      <c r="A1490" s="2">
        <v>44989</v>
      </c>
      <c r="B1490">
        <v>0</v>
      </c>
      <c r="C1490" s="1">
        <v>0</v>
      </c>
      <c r="D1490" s="1">
        <v>0.59643333333333326</v>
      </c>
    </row>
    <row r="1491" spans="1:4" x14ac:dyDescent="0.3">
      <c r="A1491" s="2">
        <v>44989.041666666664</v>
      </c>
      <c r="B1491">
        <v>0</v>
      </c>
      <c r="C1491" s="1">
        <v>0</v>
      </c>
      <c r="D1491" s="1">
        <v>0.60316666666666674</v>
      </c>
    </row>
    <row r="1492" spans="1:4" x14ac:dyDescent="0.3">
      <c r="A1492" s="2">
        <v>44989.083333333336</v>
      </c>
      <c r="B1492">
        <v>0</v>
      </c>
      <c r="C1492" s="1">
        <v>0</v>
      </c>
      <c r="D1492" s="1">
        <v>0.62643333333333329</v>
      </c>
    </row>
    <row r="1493" spans="1:4" x14ac:dyDescent="0.3">
      <c r="A1493" s="2">
        <v>44989.125</v>
      </c>
      <c r="B1493">
        <v>0</v>
      </c>
      <c r="C1493" s="1">
        <v>0</v>
      </c>
      <c r="D1493" s="1">
        <v>0.68298333333333316</v>
      </c>
    </row>
    <row r="1494" spans="1:4" x14ac:dyDescent="0.3">
      <c r="A1494" s="2">
        <v>44989.166666666664</v>
      </c>
      <c r="B1494">
        <v>0</v>
      </c>
      <c r="C1494" s="1">
        <v>0</v>
      </c>
      <c r="D1494" s="1">
        <v>0.79654999999999998</v>
      </c>
    </row>
    <row r="1495" spans="1:4" x14ac:dyDescent="0.3">
      <c r="A1495" s="2">
        <v>44989.208333333336</v>
      </c>
      <c r="B1495">
        <v>0</v>
      </c>
      <c r="C1495" s="1">
        <v>0</v>
      </c>
      <c r="D1495" s="1">
        <v>0.8224166666666668</v>
      </c>
    </row>
    <row r="1496" spans="1:4" x14ac:dyDescent="0.3">
      <c r="A1496" s="2">
        <v>44989.25</v>
      </c>
      <c r="B1496">
        <v>0</v>
      </c>
      <c r="C1496" s="1">
        <v>0.20327635327635332</v>
      </c>
      <c r="D1496" s="1">
        <v>0.77736666666666665</v>
      </c>
    </row>
    <row r="1497" spans="1:4" x14ac:dyDescent="0.3">
      <c r="A1497" s="2">
        <v>44989.291666666664</v>
      </c>
      <c r="B1497">
        <v>0.36295524299999998</v>
      </c>
      <c r="C1497" s="1">
        <v>0.59982193732193734</v>
      </c>
      <c r="D1497" s="1">
        <v>0.72955000000000003</v>
      </c>
    </row>
    <row r="1498" spans="1:4" x14ac:dyDescent="0.3">
      <c r="A1498" s="2">
        <v>44989.333333333336</v>
      </c>
      <c r="B1498">
        <v>0.83146682699999996</v>
      </c>
      <c r="C1498" s="1">
        <v>0.81139601139601158</v>
      </c>
      <c r="D1498" s="1">
        <v>0.1072</v>
      </c>
    </row>
    <row r="1499" spans="1:4" x14ac:dyDescent="0.3">
      <c r="A1499" s="2">
        <v>44989.375</v>
      </c>
      <c r="B1499">
        <v>0.92640907800000005</v>
      </c>
      <c r="C1499" s="1">
        <v>0.78254985754985773</v>
      </c>
      <c r="D1499" s="1">
        <v>1.9566666666666666E-2</v>
      </c>
    </row>
    <row r="1500" spans="1:4" x14ac:dyDescent="0.3">
      <c r="A1500" s="2">
        <v>44989.416666666664</v>
      </c>
      <c r="B1500">
        <v>0.95274418400000005</v>
      </c>
      <c r="C1500" s="1">
        <v>0.81837606837606847</v>
      </c>
      <c r="D1500" s="1">
        <v>2.9550000000000007E-2</v>
      </c>
    </row>
    <row r="1501" spans="1:4" x14ac:dyDescent="0.3">
      <c r="A1501" s="2">
        <v>44989.458333333336</v>
      </c>
      <c r="B1501">
        <v>0.95260462899999998</v>
      </c>
      <c r="C1501" s="1">
        <v>0.78169515669515677</v>
      </c>
      <c r="D1501" s="1">
        <v>0.19155</v>
      </c>
    </row>
    <row r="1502" spans="1:4" x14ac:dyDescent="0.3">
      <c r="A1502" s="2">
        <v>44989.5</v>
      </c>
      <c r="B1502">
        <v>0.952679673</v>
      </c>
      <c r="C1502" s="1">
        <v>0.78753561253561277</v>
      </c>
      <c r="D1502" s="1">
        <v>0.37333333333333335</v>
      </c>
    </row>
    <row r="1503" spans="1:4" x14ac:dyDescent="0.3">
      <c r="A1503" s="2">
        <v>44989.541666666664</v>
      </c>
      <c r="B1503">
        <v>0.95368288999999995</v>
      </c>
      <c r="C1503" s="1">
        <v>0.77649572649572651</v>
      </c>
      <c r="D1503" s="1">
        <v>0.42625000000000002</v>
      </c>
    </row>
    <row r="1504" spans="1:4" x14ac:dyDescent="0.3">
      <c r="A1504" s="2">
        <v>44989.583333333336</v>
      </c>
      <c r="B1504">
        <v>0.95415421700000003</v>
      </c>
      <c r="C1504" s="1">
        <v>0.71591880341880354</v>
      </c>
      <c r="D1504" s="1">
        <v>0.5184333333333333</v>
      </c>
    </row>
    <row r="1505" spans="1:4" x14ac:dyDescent="0.3">
      <c r="A1505" s="2">
        <v>44989.625</v>
      </c>
      <c r="B1505">
        <v>0</v>
      </c>
      <c r="C1505" s="1">
        <v>0.60345441595441607</v>
      </c>
      <c r="D1505" s="1">
        <v>0.69151666666666667</v>
      </c>
    </row>
    <row r="1506" spans="1:4" x14ac:dyDescent="0.3">
      <c r="A1506" s="2">
        <v>44989.666666666664</v>
      </c>
      <c r="B1506">
        <v>0</v>
      </c>
      <c r="C1506" s="1">
        <v>0.36556267806267811</v>
      </c>
      <c r="D1506" s="1">
        <v>0.81533333333333335</v>
      </c>
    </row>
    <row r="1507" spans="1:4" x14ac:dyDescent="0.3">
      <c r="A1507" s="2">
        <v>44989.708333333336</v>
      </c>
      <c r="B1507">
        <v>0</v>
      </c>
      <c r="C1507" s="1">
        <v>8.6912393162393173E-2</v>
      </c>
      <c r="D1507" s="1">
        <v>0.86619999999999986</v>
      </c>
    </row>
    <row r="1508" spans="1:4" x14ac:dyDescent="0.3">
      <c r="A1508" s="2">
        <v>44989.75</v>
      </c>
      <c r="B1508">
        <v>0</v>
      </c>
      <c r="C1508" s="1">
        <v>0</v>
      </c>
      <c r="D1508" s="1">
        <v>0.86146666666666671</v>
      </c>
    </row>
    <row r="1509" spans="1:4" x14ac:dyDescent="0.3">
      <c r="A1509" s="2">
        <v>44989.791666666664</v>
      </c>
      <c r="B1509">
        <v>0</v>
      </c>
      <c r="C1509" s="1">
        <v>0</v>
      </c>
      <c r="D1509" s="1">
        <v>0.89843333333333331</v>
      </c>
    </row>
    <row r="1510" spans="1:4" x14ac:dyDescent="0.3">
      <c r="A1510" s="2">
        <v>44989.833333333336</v>
      </c>
      <c r="B1510">
        <v>0</v>
      </c>
      <c r="C1510" s="1">
        <v>0</v>
      </c>
      <c r="D1510" s="1">
        <v>0.75756666666666661</v>
      </c>
    </row>
    <row r="1511" spans="1:4" x14ac:dyDescent="0.3">
      <c r="A1511" s="2">
        <v>44989.875</v>
      </c>
      <c r="B1511">
        <v>0</v>
      </c>
      <c r="C1511" s="1">
        <v>0</v>
      </c>
      <c r="D1511" s="1">
        <v>0.91471666666666673</v>
      </c>
    </row>
    <row r="1512" spans="1:4" x14ac:dyDescent="0.3">
      <c r="A1512" s="2">
        <v>44989.916666666664</v>
      </c>
      <c r="B1512">
        <v>0</v>
      </c>
      <c r="C1512" s="1">
        <v>0</v>
      </c>
      <c r="D1512" s="1">
        <v>0.98601666666666654</v>
      </c>
    </row>
    <row r="1513" spans="1:4" x14ac:dyDescent="0.3">
      <c r="A1513" s="2">
        <v>44989.958333333336</v>
      </c>
      <c r="B1513">
        <v>0</v>
      </c>
      <c r="C1513" s="1">
        <v>0</v>
      </c>
      <c r="D1513" s="1">
        <v>0.99778333333333336</v>
      </c>
    </row>
    <row r="1514" spans="1:4" x14ac:dyDescent="0.3">
      <c r="A1514" s="2">
        <v>44990</v>
      </c>
      <c r="B1514">
        <v>0</v>
      </c>
      <c r="C1514" s="1">
        <v>0</v>
      </c>
      <c r="D1514" s="1">
        <v>0.99926666666666675</v>
      </c>
    </row>
    <row r="1515" spans="1:4" x14ac:dyDescent="0.3">
      <c r="A1515" s="2">
        <v>44990.041666666664</v>
      </c>
      <c r="B1515">
        <v>0</v>
      </c>
      <c r="C1515" s="1">
        <v>0</v>
      </c>
      <c r="D1515" s="1">
        <v>0.99911666666666665</v>
      </c>
    </row>
    <row r="1516" spans="1:4" x14ac:dyDescent="0.3">
      <c r="A1516" s="2">
        <v>44990.083333333336</v>
      </c>
      <c r="B1516">
        <v>0</v>
      </c>
      <c r="C1516" s="1">
        <v>0</v>
      </c>
      <c r="D1516" s="1">
        <v>0.99976666666666669</v>
      </c>
    </row>
    <row r="1517" spans="1:4" x14ac:dyDescent="0.3">
      <c r="A1517" s="2">
        <v>44990.125</v>
      </c>
      <c r="B1517">
        <v>0</v>
      </c>
      <c r="C1517" s="1">
        <v>0</v>
      </c>
      <c r="D1517" s="1">
        <v>1</v>
      </c>
    </row>
    <row r="1518" spans="1:4" x14ac:dyDescent="0.3">
      <c r="A1518" s="2">
        <v>44990.166666666664</v>
      </c>
      <c r="B1518">
        <v>0</v>
      </c>
      <c r="C1518" s="1">
        <v>0</v>
      </c>
      <c r="D1518" s="1">
        <v>1</v>
      </c>
    </row>
    <row r="1519" spans="1:4" x14ac:dyDescent="0.3">
      <c r="A1519" s="2">
        <v>44990.208333333336</v>
      </c>
      <c r="B1519">
        <v>0</v>
      </c>
      <c r="C1519" s="1">
        <v>0</v>
      </c>
      <c r="D1519" s="1">
        <v>1</v>
      </c>
    </row>
    <row r="1520" spans="1:4" x14ac:dyDescent="0.3">
      <c r="A1520" s="2">
        <v>44990.25</v>
      </c>
      <c r="B1520">
        <v>0</v>
      </c>
      <c r="C1520" s="1">
        <v>0.1381837606837607</v>
      </c>
      <c r="D1520" s="1">
        <v>1</v>
      </c>
    </row>
    <row r="1521" spans="1:4" x14ac:dyDescent="0.3">
      <c r="A1521" s="2">
        <v>44990.291666666664</v>
      </c>
      <c r="B1521">
        <v>0.34135711200000002</v>
      </c>
      <c r="C1521" s="1">
        <v>0.45491452991452985</v>
      </c>
      <c r="D1521" s="1">
        <v>1</v>
      </c>
    </row>
    <row r="1522" spans="1:4" x14ac:dyDescent="0.3">
      <c r="A1522" s="2">
        <v>44990.333333333336</v>
      </c>
      <c r="B1522">
        <v>0.80794388800000005</v>
      </c>
      <c r="C1522" s="1">
        <v>0.70733618233618234</v>
      </c>
      <c r="D1522" s="1">
        <v>0.99998333333333322</v>
      </c>
    </row>
    <row r="1523" spans="1:4" x14ac:dyDescent="0.3">
      <c r="A1523" s="2">
        <v>44990.375</v>
      </c>
      <c r="B1523">
        <v>0.90519011500000002</v>
      </c>
      <c r="C1523" s="1">
        <v>0.8988960113960115</v>
      </c>
      <c r="D1523" s="1">
        <v>1</v>
      </c>
    </row>
    <row r="1524" spans="1:4" x14ac:dyDescent="0.3">
      <c r="A1524" s="2">
        <v>44990.416666666664</v>
      </c>
      <c r="B1524">
        <v>0.95371843700000003</v>
      </c>
      <c r="C1524" s="1">
        <v>0.9006054131054132</v>
      </c>
      <c r="D1524" s="1">
        <v>0.99993333333333334</v>
      </c>
    </row>
    <row r="1525" spans="1:4" x14ac:dyDescent="0.3">
      <c r="A1525" s="2">
        <v>44990.458333333336</v>
      </c>
      <c r="B1525">
        <v>0.95388695599999995</v>
      </c>
      <c r="C1525" s="1">
        <v>0.9006054131054132</v>
      </c>
      <c r="D1525" s="1">
        <v>0.99753333333333327</v>
      </c>
    </row>
    <row r="1526" spans="1:4" x14ac:dyDescent="0.3">
      <c r="A1526" s="2">
        <v>44990.5</v>
      </c>
      <c r="B1526">
        <v>0.74485312100000001</v>
      </c>
      <c r="C1526" s="1">
        <v>0.9006054131054132</v>
      </c>
      <c r="D1526" s="1">
        <v>0.98099999999999998</v>
      </c>
    </row>
    <row r="1527" spans="1:4" x14ac:dyDescent="0.3">
      <c r="A1527" s="2">
        <v>44990.541666666664</v>
      </c>
      <c r="B1527">
        <v>0.62904737799999999</v>
      </c>
      <c r="C1527" s="1">
        <v>0.9006054131054132</v>
      </c>
      <c r="D1527" s="1">
        <v>0.94526666666666681</v>
      </c>
    </row>
    <row r="1528" spans="1:4" x14ac:dyDescent="0.3">
      <c r="A1528" s="2">
        <v>44990.583333333336</v>
      </c>
      <c r="B1528">
        <v>0.48676697400000002</v>
      </c>
      <c r="C1528" s="1">
        <v>0.87834757834757848</v>
      </c>
      <c r="D1528" s="1">
        <v>0.89893333333333336</v>
      </c>
    </row>
    <row r="1529" spans="1:4" x14ac:dyDescent="0.3">
      <c r="A1529" s="2">
        <v>44990.625</v>
      </c>
      <c r="B1529">
        <v>0.66760014099999998</v>
      </c>
      <c r="C1529" s="1">
        <v>0.81737891737891744</v>
      </c>
      <c r="D1529" s="1">
        <v>0.84733333333333316</v>
      </c>
    </row>
    <row r="1530" spans="1:4" x14ac:dyDescent="0.3">
      <c r="A1530" s="2">
        <v>44990.666666666664</v>
      </c>
      <c r="B1530">
        <v>0.46787700300000001</v>
      </c>
      <c r="C1530" s="1">
        <v>0.52834757834757839</v>
      </c>
      <c r="D1530" s="1">
        <v>0.82288333333333341</v>
      </c>
    </row>
    <row r="1531" spans="1:4" x14ac:dyDescent="0.3">
      <c r="A1531" s="2">
        <v>44990.708333333336</v>
      </c>
      <c r="B1531">
        <v>0</v>
      </c>
      <c r="C1531" s="1">
        <v>0.13378205128205128</v>
      </c>
      <c r="D1531" s="1">
        <v>0.83948333333333325</v>
      </c>
    </row>
    <row r="1532" spans="1:4" x14ac:dyDescent="0.3">
      <c r="A1532" s="2">
        <v>44990.75</v>
      </c>
      <c r="B1532">
        <v>0</v>
      </c>
      <c r="C1532" s="1">
        <v>0</v>
      </c>
      <c r="D1532" s="1">
        <v>0.85504999999999998</v>
      </c>
    </row>
    <row r="1533" spans="1:4" x14ac:dyDescent="0.3">
      <c r="A1533" s="2">
        <v>44990.791666666664</v>
      </c>
      <c r="B1533">
        <v>0</v>
      </c>
      <c r="C1533" s="1">
        <v>0</v>
      </c>
      <c r="D1533" s="1">
        <v>0.77694999999999992</v>
      </c>
    </row>
    <row r="1534" spans="1:4" x14ac:dyDescent="0.3">
      <c r="A1534" s="2">
        <v>44990.833333333336</v>
      </c>
      <c r="B1534">
        <v>0</v>
      </c>
      <c r="C1534" s="1">
        <v>0</v>
      </c>
      <c r="D1534" s="1">
        <v>0.80799999999999994</v>
      </c>
    </row>
    <row r="1535" spans="1:4" x14ac:dyDescent="0.3">
      <c r="A1535" s="2">
        <v>44990.875</v>
      </c>
      <c r="B1535">
        <v>0</v>
      </c>
      <c r="C1535" s="1">
        <v>0</v>
      </c>
      <c r="D1535" s="1">
        <v>0.81543333333333345</v>
      </c>
    </row>
    <row r="1536" spans="1:4" x14ac:dyDescent="0.3">
      <c r="A1536" s="2">
        <v>44990.916666666664</v>
      </c>
      <c r="B1536">
        <v>0</v>
      </c>
      <c r="C1536" s="1">
        <v>0</v>
      </c>
      <c r="D1536" s="1">
        <v>0.84891666666666665</v>
      </c>
    </row>
    <row r="1537" spans="1:4" x14ac:dyDescent="0.3">
      <c r="A1537" s="2">
        <v>44990.958333333336</v>
      </c>
      <c r="B1537">
        <v>0</v>
      </c>
      <c r="C1537" s="1">
        <v>0</v>
      </c>
      <c r="D1537" s="1">
        <v>0.91943333333333344</v>
      </c>
    </row>
    <row r="1538" spans="1:4" x14ac:dyDescent="0.3">
      <c r="A1538" s="2">
        <v>44991</v>
      </c>
      <c r="B1538">
        <v>0</v>
      </c>
      <c r="C1538" s="1">
        <v>0</v>
      </c>
      <c r="D1538" s="1">
        <v>0.95885000000000009</v>
      </c>
    </row>
    <row r="1539" spans="1:4" x14ac:dyDescent="0.3">
      <c r="A1539" s="2">
        <v>44991.041666666664</v>
      </c>
      <c r="B1539">
        <v>0</v>
      </c>
      <c r="C1539" s="1">
        <v>0</v>
      </c>
      <c r="D1539" s="1">
        <v>0.9872333333333333</v>
      </c>
    </row>
    <row r="1540" spans="1:4" x14ac:dyDescent="0.3">
      <c r="A1540" s="2">
        <v>44991.083333333336</v>
      </c>
      <c r="B1540">
        <v>0</v>
      </c>
      <c r="C1540" s="1">
        <v>0</v>
      </c>
      <c r="D1540" s="1">
        <v>0.99439999999999984</v>
      </c>
    </row>
    <row r="1541" spans="1:4" x14ac:dyDescent="0.3">
      <c r="A1541" s="2">
        <v>44991.125</v>
      </c>
      <c r="B1541">
        <v>0</v>
      </c>
      <c r="C1541" s="1">
        <v>0</v>
      </c>
      <c r="D1541" s="1">
        <v>0.99760000000000015</v>
      </c>
    </row>
    <row r="1542" spans="1:4" x14ac:dyDescent="0.3">
      <c r="A1542" s="2">
        <v>44991.166666666664</v>
      </c>
      <c r="B1542">
        <v>0</v>
      </c>
      <c r="C1542" s="1">
        <v>0</v>
      </c>
      <c r="D1542" s="1">
        <v>0.99801666666666666</v>
      </c>
    </row>
    <row r="1543" spans="1:4" x14ac:dyDescent="0.3">
      <c r="A1543" s="2">
        <v>44991.208333333336</v>
      </c>
      <c r="B1543">
        <v>0</v>
      </c>
      <c r="C1543" s="1">
        <v>0</v>
      </c>
      <c r="D1543" s="1">
        <v>0.9975666666666666</v>
      </c>
    </row>
    <row r="1544" spans="1:4" x14ac:dyDescent="0.3">
      <c r="A1544" s="2">
        <v>44991.25</v>
      </c>
      <c r="B1544">
        <v>0</v>
      </c>
      <c r="C1544" s="1">
        <v>0.20883547008547013</v>
      </c>
      <c r="D1544" s="1">
        <v>0.99608333333333332</v>
      </c>
    </row>
    <row r="1545" spans="1:4" x14ac:dyDescent="0.3">
      <c r="A1545" s="2">
        <v>44991.291666666664</v>
      </c>
      <c r="B1545">
        <v>5.5864180000000001E-3</v>
      </c>
      <c r="C1545" s="1">
        <v>0.62628205128205128</v>
      </c>
      <c r="D1545" s="1">
        <v>0.99441666666666662</v>
      </c>
    </row>
    <row r="1546" spans="1:4" x14ac:dyDescent="0.3">
      <c r="A1546" s="2">
        <v>44991.333333333336</v>
      </c>
      <c r="B1546">
        <v>0.67143659</v>
      </c>
      <c r="C1546" s="1">
        <v>0.86321225071225083</v>
      </c>
      <c r="D1546" s="1">
        <v>0.95914999999999973</v>
      </c>
    </row>
    <row r="1547" spans="1:4" x14ac:dyDescent="0.3">
      <c r="A1547" s="2">
        <v>44991.375</v>
      </c>
      <c r="B1547">
        <v>0.89783318999999995</v>
      </c>
      <c r="C1547" s="1">
        <v>0.9006054131054132</v>
      </c>
      <c r="D1547" s="1">
        <v>0.87839999999999985</v>
      </c>
    </row>
    <row r="1548" spans="1:4" x14ac:dyDescent="0.3">
      <c r="A1548" s="2">
        <v>44991.416666666664</v>
      </c>
      <c r="B1548">
        <v>0.95359731299999995</v>
      </c>
      <c r="C1548" s="1">
        <v>0.9006054131054132</v>
      </c>
      <c r="D1548" s="1">
        <v>0.88564999999999994</v>
      </c>
    </row>
    <row r="1549" spans="1:4" x14ac:dyDescent="0.3">
      <c r="A1549" s="2">
        <v>44991.458333333336</v>
      </c>
      <c r="B1549">
        <v>0.95374213500000005</v>
      </c>
      <c r="C1549" s="1">
        <v>0.9006054131054132</v>
      </c>
      <c r="D1549" s="1">
        <v>0.81795000000000007</v>
      </c>
    </row>
    <row r="1550" spans="1:4" x14ac:dyDescent="0.3">
      <c r="A1550" s="2">
        <v>44991.5</v>
      </c>
      <c r="B1550">
        <v>0.95392513599999995</v>
      </c>
      <c r="C1550" s="1">
        <v>0.9006054131054132</v>
      </c>
      <c r="D1550" s="1">
        <v>0.64140000000000019</v>
      </c>
    </row>
    <row r="1551" spans="1:4" x14ac:dyDescent="0.3">
      <c r="A1551" s="2">
        <v>44991.541666666664</v>
      </c>
      <c r="B1551">
        <v>0.65034401799999997</v>
      </c>
      <c r="C1551" s="1">
        <v>0.9006054131054132</v>
      </c>
      <c r="D1551" s="1">
        <v>0.49768333333333331</v>
      </c>
    </row>
    <row r="1552" spans="1:4" x14ac:dyDescent="0.3">
      <c r="A1552" s="2">
        <v>44991.583333333336</v>
      </c>
      <c r="B1552">
        <v>0.71341635299999995</v>
      </c>
      <c r="C1552" s="1">
        <v>0.9006054131054132</v>
      </c>
      <c r="D1552" s="1">
        <v>0.40671666666666667</v>
      </c>
    </row>
    <row r="1553" spans="1:4" x14ac:dyDescent="0.3">
      <c r="A1553" s="2">
        <v>44991.625</v>
      </c>
      <c r="B1553">
        <v>0.328386385</v>
      </c>
      <c r="C1553" s="1">
        <v>0.8716880341880342</v>
      </c>
      <c r="D1553" s="1">
        <v>0.34013333333333334</v>
      </c>
    </row>
    <row r="1554" spans="1:4" x14ac:dyDescent="0.3">
      <c r="A1554" s="2">
        <v>44991.666666666664</v>
      </c>
      <c r="B1554">
        <v>0</v>
      </c>
      <c r="C1554" s="1">
        <v>0.57945156695156708</v>
      </c>
      <c r="D1554" s="1">
        <v>0.32495000000000007</v>
      </c>
    </row>
    <row r="1555" spans="1:4" x14ac:dyDescent="0.3">
      <c r="A1555" s="2">
        <v>44991.708333333336</v>
      </c>
      <c r="B1555">
        <v>0</v>
      </c>
      <c r="C1555" s="1">
        <v>0.14879273504273507</v>
      </c>
      <c r="D1555" s="1">
        <v>0.29709999999999998</v>
      </c>
    </row>
    <row r="1556" spans="1:4" x14ac:dyDescent="0.3">
      <c r="A1556" s="2">
        <v>44991.75</v>
      </c>
      <c r="B1556">
        <v>0</v>
      </c>
      <c r="C1556" s="1">
        <v>0</v>
      </c>
      <c r="D1556" s="1">
        <v>0.31459999999999999</v>
      </c>
    </row>
    <row r="1557" spans="1:4" x14ac:dyDescent="0.3">
      <c r="A1557" s="2">
        <v>44991.791666666664</v>
      </c>
      <c r="B1557">
        <v>0</v>
      </c>
      <c r="C1557" s="1">
        <v>0</v>
      </c>
      <c r="D1557" s="1">
        <v>0.41343333333333332</v>
      </c>
    </row>
    <row r="1558" spans="1:4" x14ac:dyDescent="0.3">
      <c r="A1558" s="2">
        <v>44991.833333333336</v>
      </c>
      <c r="B1558">
        <v>0</v>
      </c>
      <c r="C1558" s="1">
        <v>0</v>
      </c>
      <c r="D1558" s="1">
        <v>0.52941666666666665</v>
      </c>
    </row>
    <row r="1559" spans="1:4" x14ac:dyDescent="0.3">
      <c r="A1559" s="2">
        <v>44991.875</v>
      </c>
      <c r="B1559">
        <v>0</v>
      </c>
      <c r="C1559" s="1">
        <v>0</v>
      </c>
      <c r="D1559" s="1">
        <v>0.65325</v>
      </c>
    </row>
    <row r="1560" spans="1:4" x14ac:dyDescent="0.3">
      <c r="A1560" s="2">
        <v>44991.916666666664</v>
      </c>
      <c r="B1560">
        <v>0</v>
      </c>
      <c r="C1560" s="1">
        <v>0</v>
      </c>
      <c r="D1560" s="1">
        <v>0.71903333333333341</v>
      </c>
    </row>
    <row r="1561" spans="1:4" x14ac:dyDescent="0.3">
      <c r="A1561" s="2">
        <v>44991.958333333336</v>
      </c>
      <c r="B1561">
        <v>0</v>
      </c>
      <c r="C1561" s="1">
        <v>0</v>
      </c>
      <c r="D1561" s="1">
        <v>0.73105000000000009</v>
      </c>
    </row>
    <row r="1562" spans="1:4" x14ac:dyDescent="0.3">
      <c r="A1562" s="2">
        <v>44992</v>
      </c>
      <c r="B1562">
        <v>0</v>
      </c>
      <c r="C1562" s="1">
        <v>0</v>
      </c>
      <c r="D1562" s="1">
        <v>0.69613333333333349</v>
      </c>
    </row>
    <row r="1563" spans="1:4" x14ac:dyDescent="0.3">
      <c r="A1563" s="2">
        <v>44992.041666666664</v>
      </c>
      <c r="B1563">
        <v>0</v>
      </c>
      <c r="C1563" s="1">
        <v>0</v>
      </c>
      <c r="D1563" s="1">
        <v>0.63629999999999998</v>
      </c>
    </row>
    <row r="1564" spans="1:4" x14ac:dyDescent="0.3">
      <c r="A1564" s="2">
        <v>44992.083333333336</v>
      </c>
      <c r="B1564">
        <v>0</v>
      </c>
      <c r="C1564" s="1">
        <v>0</v>
      </c>
      <c r="D1564" s="1">
        <v>0.62170000000000003</v>
      </c>
    </row>
    <row r="1565" spans="1:4" x14ac:dyDescent="0.3">
      <c r="A1565" s="2">
        <v>44992.125</v>
      </c>
      <c r="B1565">
        <v>0</v>
      </c>
      <c r="C1565" s="1">
        <v>0</v>
      </c>
      <c r="D1565" s="1">
        <v>0.61919999999999997</v>
      </c>
    </row>
    <row r="1566" spans="1:4" x14ac:dyDescent="0.3">
      <c r="A1566" s="2">
        <v>44992.166666666664</v>
      </c>
      <c r="B1566">
        <v>0</v>
      </c>
      <c r="C1566" s="1">
        <v>0</v>
      </c>
      <c r="D1566" s="1">
        <v>0.67580000000000018</v>
      </c>
    </row>
    <row r="1567" spans="1:4" x14ac:dyDescent="0.3">
      <c r="A1567" s="2">
        <v>44992.208333333336</v>
      </c>
      <c r="B1567">
        <v>0</v>
      </c>
      <c r="C1567" s="1">
        <v>6.4608262108262118E-3</v>
      </c>
      <c r="D1567" s="1">
        <v>0.78906666666666669</v>
      </c>
    </row>
    <row r="1568" spans="1:4" x14ac:dyDescent="0.3">
      <c r="A1568" s="2">
        <v>44992.25</v>
      </c>
      <c r="B1568">
        <v>0</v>
      </c>
      <c r="C1568" s="1">
        <v>0.24285256410256417</v>
      </c>
      <c r="D1568" s="1">
        <v>0.84101666666666663</v>
      </c>
    </row>
    <row r="1569" spans="1:4" x14ac:dyDescent="0.3">
      <c r="A1569" s="2">
        <v>44992.291666666664</v>
      </c>
      <c r="B1569">
        <v>0.335801238</v>
      </c>
      <c r="C1569" s="1">
        <v>0.6800925925925928</v>
      </c>
      <c r="D1569" s="1">
        <v>0.84166666666666667</v>
      </c>
    </row>
    <row r="1570" spans="1:4" x14ac:dyDescent="0.3">
      <c r="A1570" s="2">
        <v>44992.333333333336</v>
      </c>
      <c r="B1570">
        <v>0.807551554</v>
      </c>
      <c r="C1570" s="1">
        <v>0.9006054131054132</v>
      </c>
      <c r="D1570" s="1">
        <v>0.61531666666666662</v>
      </c>
    </row>
    <row r="1571" spans="1:4" x14ac:dyDescent="0.3">
      <c r="A1571" s="2">
        <v>44992.375</v>
      </c>
      <c r="B1571">
        <v>0.90684239600000005</v>
      </c>
      <c r="C1571" s="1">
        <v>0.9006054131054132</v>
      </c>
      <c r="D1571" s="1">
        <v>0.31586666666666668</v>
      </c>
    </row>
    <row r="1572" spans="1:4" x14ac:dyDescent="0.3">
      <c r="A1572" s="2">
        <v>44992.416666666664</v>
      </c>
      <c r="B1572">
        <v>0.95417659899999996</v>
      </c>
      <c r="C1572" s="1">
        <v>0.9006054131054132</v>
      </c>
      <c r="D1572" s="1">
        <v>0.29898333333333332</v>
      </c>
    </row>
    <row r="1573" spans="1:4" x14ac:dyDescent="0.3">
      <c r="A1573" s="2">
        <v>44992.458333333336</v>
      </c>
      <c r="B1573">
        <v>0.95433590199999996</v>
      </c>
      <c r="C1573" s="1">
        <v>0.9006054131054132</v>
      </c>
      <c r="D1573" s="1">
        <v>0.31878333333333336</v>
      </c>
    </row>
    <row r="1574" spans="1:4" x14ac:dyDescent="0.3">
      <c r="A1574" s="2">
        <v>44992.5</v>
      </c>
      <c r="B1574">
        <v>0.95453075300000001</v>
      </c>
      <c r="C1574" s="1">
        <v>0.9006054131054132</v>
      </c>
      <c r="D1574" s="1">
        <v>0.20926666666666663</v>
      </c>
    </row>
    <row r="1575" spans="1:4" x14ac:dyDescent="0.3">
      <c r="A1575" s="2">
        <v>44992.541666666664</v>
      </c>
      <c r="B1575">
        <v>0.91328694600000004</v>
      </c>
      <c r="C1575" s="1">
        <v>0.9006054131054132</v>
      </c>
      <c r="D1575" s="1">
        <v>0.10293333333333334</v>
      </c>
    </row>
    <row r="1576" spans="1:4" x14ac:dyDescent="0.3">
      <c r="A1576" s="2">
        <v>44992.583333333336</v>
      </c>
      <c r="B1576">
        <v>0.86885180299999998</v>
      </c>
      <c r="C1576" s="1">
        <v>0.89611823361823373</v>
      </c>
      <c r="D1576" s="1">
        <v>6.9116666666666673E-2</v>
      </c>
    </row>
    <row r="1577" spans="1:4" x14ac:dyDescent="0.3">
      <c r="A1577" s="2">
        <v>44992.625</v>
      </c>
      <c r="B1577">
        <v>0.26381317300000001</v>
      </c>
      <c r="C1577" s="1">
        <v>0.85851139601139603</v>
      </c>
      <c r="D1577" s="1">
        <v>5.8850000000000006E-2</v>
      </c>
    </row>
    <row r="1578" spans="1:4" x14ac:dyDescent="0.3">
      <c r="A1578" s="2">
        <v>44992.666666666664</v>
      </c>
      <c r="B1578">
        <v>0</v>
      </c>
      <c r="C1578" s="1">
        <v>0.56695156695156701</v>
      </c>
      <c r="D1578" s="1">
        <v>6.3083333333333338E-2</v>
      </c>
    </row>
    <row r="1579" spans="1:4" x14ac:dyDescent="0.3">
      <c r="A1579" s="2">
        <v>44992.708333333336</v>
      </c>
      <c r="B1579">
        <v>0</v>
      </c>
      <c r="C1579" s="1">
        <v>0.14402421652421654</v>
      </c>
      <c r="D1579" s="1">
        <v>7.1583333333333332E-2</v>
      </c>
    </row>
    <row r="1580" spans="1:4" x14ac:dyDescent="0.3">
      <c r="A1580" s="2">
        <v>44992.75</v>
      </c>
      <c r="B1580">
        <v>0</v>
      </c>
      <c r="C1580" s="1">
        <v>0</v>
      </c>
      <c r="D1580" s="1">
        <v>0.10279999999999999</v>
      </c>
    </row>
    <row r="1581" spans="1:4" x14ac:dyDescent="0.3">
      <c r="A1581" s="2">
        <v>44992.791666666664</v>
      </c>
      <c r="B1581">
        <v>0</v>
      </c>
      <c r="C1581" s="1">
        <v>0</v>
      </c>
      <c r="D1581" s="1">
        <v>0.20579999999999998</v>
      </c>
    </row>
    <row r="1582" spans="1:4" x14ac:dyDescent="0.3">
      <c r="A1582" s="2">
        <v>44992.833333333336</v>
      </c>
      <c r="B1582">
        <v>0</v>
      </c>
      <c r="C1582" s="1">
        <v>0</v>
      </c>
      <c r="D1582" s="1">
        <v>0.42444999999999999</v>
      </c>
    </row>
    <row r="1583" spans="1:4" x14ac:dyDescent="0.3">
      <c r="A1583" s="2">
        <v>44992.875</v>
      </c>
      <c r="B1583">
        <v>0</v>
      </c>
      <c r="C1583" s="1">
        <v>0</v>
      </c>
      <c r="D1583" s="1">
        <v>0.66</v>
      </c>
    </row>
    <row r="1584" spans="1:4" x14ac:dyDescent="0.3">
      <c r="A1584" s="2">
        <v>44992.916666666664</v>
      </c>
      <c r="B1584">
        <v>0</v>
      </c>
      <c r="C1584" s="1">
        <v>0</v>
      </c>
      <c r="D1584" s="1">
        <v>0.77503333333333335</v>
      </c>
    </row>
    <row r="1585" spans="1:4" x14ac:dyDescent="0.3">
      <c r="A1585" s="2">
        <v>44992.958333333336</v>
      </c>
      <c r="B1585">
        <v>0</v>
      </c>
      <c r="C1585" s="1">
        <v>0</v>
      </c>
      <c r="D1585" s="1">
        <v>0.7614333333333333</v>
      </c>
    </row>
    <row r="1586" spans="1:4" x14ac:dyDescent="0.3">
      <c r="A1586" s="2">
        <v>44993</v>
      </c>
      <c r="B1586">
        <v>0</v>
      </c>
      <c r="C1586" s="1">
        <v>0</v>
      </c>
      <c r="D1586" s="1">
        <v>0.70671666666666677</v>
      </c>
    </row>
    <row r="1587" spans="1:4" x14ac:dyDescent="0.3">
      <c r="A1587" s="2">
        <v>44993.041666666664</v>
      </c>
      <c r="B1587">
        <v>0</v>
      </c>
      <c r="C1587" s="1">
        <v>0</v>
      </c>
      <c r="D1587" s="1">
        <v>0.65708333333333324</v>
      </c>
    </row>
    <row r="1588" spans="1:4" x14ac:dyDescent="0.3">
      <c r="A1588" s="2">
        <v>44993.083333333336</v>
      </c>
      <c r="B1588">
        <v>0</v>
      </c>
      <c r="C1588" s="1">
        <v>0</v>
      </c>
      <c r="D1588" s="1">
        <v>0.60398333333333332</v>
      </c>
    </row>
    <row r="1589" spans="1:4" x14ac:dyDescent="0.3">
      <c r="A1589" s="2">
        <v>44993.125</v>
      </c>
      <c r="B1589">
        <v>0</v>
      </c>
      <c r="C1589" s="1">
        <v>0</v>
      </c>
      <c r="D1589" s="1">
        <v>0.55825000000000002</v>
      </c>
    </row>
    <row r="1590" spans="1:4" x14ac:dyDescent="0.3">
      <c r="A1590" s="2">
        <v>44993.166666666664</v>
      </c>
      <c r="B1590">
        <v>0</v>
      </c>
      <c r="C1590" s="1">
        <v>0</v>
      </c>
      <c r="D1590" s="1">
        <v>0.53778333333333328</v>
      </c>
    </row>
    <row r="1591" spans="1:4" x14ac:dyDescent="0.3">
      <c r="A1591" s="2">
        <v>44993.208333333336</v>
      </c>
      <c r="B1591">
        <v>0</v>
      </c>
      <c r="C1591" s="1">
        <v>6.4013532763532773E-3</v>
      </c>
      <c r="D1591" s="1">
        <v>0.51274999999999993</v>
      </c>
    </row>
    <row r="1592" spans="1:4" x14ac:dyDescent="0.3">
      <c r="A1592" s="2">
        <v>44993.25</v>
      </c>
      <c r="B1592">
        <v>0</v>
      </c>
      <c r="C1592" s="1">
        <v>0.23512464387464391</v>
      </c>
      <c r="D1592" s="1">
        <v>0.50456666666666672</v>
      </c>
    </row>
    <row r="1593" spans="1:4" x14ac:dyDescent="0.3">
      <c r="A1593" s="2">
        <v>44993.291666666664</v>
      </c>
      <c r="B1593">
        <v>0.34819794700000001</v>
      </c>
      <c r="C1593" s="1">
        <v>0.66096866096866114</v>
      </c>
      <c r="D1593" s="1">
        <v>0.50961666666666661</v>
      </c>
    </row>
    <row r="1594" spans="1:4" x14ac:dyDescent="0.3">
      <c r="A1594" s="2">
        <v>44993.333333333336</v>
      </c>
      <c r="B1594">
        <v>0.819686268</v>
      </c>
      <c r="C1594" s="1">
        <v>0.87877492877492902</v>
      </c>
      <c r="D1594" s="1">
        <v>0.27511666666666668</v>
      </c>
    </row>
    <row r="1595" spans="1:4" x14ac:dyDescent="0.3">
      <c r="A1595" s="2">
        <v>44993.375</v>
      </c>
      <c r="B1595">
        <v>0.91745780099999996</v>
      </c>
      <c r="C1595" s="1">
        <v>0.88874643874643877</v>
      </c>
      <c r="D1595" s="1">
        <v>0.1168</v>
      </c>
    </row>
    <row r="1596" spans="1:4" x14ac:dyDescent="0.3">
      <c r="A1596" s="2">
        <v>44993.416666666664</v>
      </c>
      <c r="B1596">
        <v>0.95409497200000004</v>
      </c>
      <c r="C1596" s="1">
        <v>0.88294159544159545</v>
      </c>
      <c r="D1596" s="1">
        <v>0.10288333333333333</v>
      </c>
    </row>
    <row r="1597" spans="1:4" x14ac:dyDescent="0.3">
      <c r="A1597" s="2">
        <v>44993.458333333336</v>
      </c>
      <c r="B1597">
        <v>0.95414631800000005</v>
      </c>
      <c r="C1597" s="1">
        <v>0.76410256410256427</v>
      </c>
      <c r="D1597" s="1">
        <v>3.1849999999999996E-2</v>
      </c>
    </row>
    <row r="1598" spans="1:4" x14ac:dyDescent="0.3">
      <c r="A1598" s="2">
        <v>44993.5</v>
      </c>
      <c r="B1598">
        <v>0.954358284</v>
      </c>
      <c r="C1598" s="1">
        <v>0.55569800569800576</v>
      </c>
      <c r="D1598" s="1">
        <v>0</v>
      </c>
    </row>
    <row r="1599" spans="1:4" x14ac:dyDescent="0.3">
      <c r="A1599" s="2">
        <v>44993.541666666664</v>
      </c>
      <c r="B1599">
        <v>0.95448072399999995</v>
      </c>
      <c r="C1599" s="1">
        <v>0.71944444444444455</v>
      </c>
      <c r="D1599" s="1">
        <v>0</v>
      </c>
    </row>
    <row r="1600" spans="1:4" x14ac:dyDescent="0.3">
      <c r="A1600" s="2">
        <v>44993.583333333336</v>
      </c>
      <c r="B1600">
        <v>0.94414047899999998</v>
      </c>
      <c r="C1600" s="1">
        <v>0.72556980056980047</v>
      </c>
      <c r="D1600" s="1">
        <v>0</v>
      </c>
    </row>
    <row r="1601" spans="1:4" x14ac:dyDescent="0.3">
      <c r="A1601" s="2">
        <v>44993.625</v>
      </c>
      <c r="B1601">
        <v>0</v>
      </c>
      <c r="C1601" s="1">
        <v>0.5630698005698006</v>
      </c>
      <c r="D1601" s="1">
        <v>0</v>
      </c>
    </row>
    <row r="1602" spans="1:4" x14ac:dyDescent="0.3">
      <c r="A1602" s="2">
        <v>44993.666666666664</v>
      </c>
      <c r="B1602">
        <v>0</v>
      </c>
      <c r="C1602" s="1">
        <v>0.51452991452991459</v>
      </c>
      <c r="D1602" s="1">
        <v>0</v>
      </c>
    </row>
    <row r="1603" spans="1:4" x14ac:dyDescent="0.3">
      <c r="A1603" s="2">
        <v>44993.708333333336</v>
      </c>
      <c r="B1603">
        <v>0.11621506099999999</v>
      </c>
      <c r="C1603" s="1">
        <v>0.12372507122507123</v>
      </c>
      <c r="D1603" s="1">
        <v>6.0166666666666667E-3</v>
      </c>
    </row>
    <row r="1604" spans="1:4" x14ac:dyDescent="0.3">
      <c r="A1604" s="2">
        <v>44993.75</v>
      </c>
      <c r="B1604">
        <v>0</v>
      </c>
      <c r="C1604" s="1">
        <v>0</v>
      </c>
      <c r="D1604" s="1">
        <v>4.9100000000000005E-2</v>
      </c>
    </row>
    <row r="1605" spans="1:4" x14ac:dyDescent="0.3">
      <c r="A1605" s="2">
        <v>44993.791666666664</v>
      </c>
      <c r="B1605">
        <v>0</v>
      </c>
      <c r="C1605" s="1">
        <v>0</v>
      </c>
      <c r="D1605" s="1">
        <v>0.24230000000000002</v>
      </c>
    </row>
    <row r="1606" spans="1:4" x14ac:dyDescent="0.3">
      <c r="A1606" s="2">
        <v>44993.833333333336</v>
      </c>
      <c r="B1606">
        <v>0</v>
      </c>
      <c r="C1606" s="1">
        <v>0</v>
      </c>
      <c r="D1606" s="1">
        <v>0.56715000000000004</v>
      </c>
    </row>
    <row r="1607" spans="1:4" x14ac:dyDescent="0.3">
      <c r="A1607" s="2">
        <v>44993.875</v>
      </c>
      <c r="B1607">
        <v>0</v>
      </c>
      <c r="C1607" s="1">
        <v>0</v>
      </c>
      <c r="D1607" s="1">
        <v>0.62978333333333325</v>
      </c>
    </row>
    <row r="1608" spans="1:4" x14ac:dyDescent="0.3">
      <c r="A1608" s="2">
        <v>44993.916666666664</v>
      </c>
      <c r="B1608">
        <v>0</v>
      </c>
      <c r="C1608" s="1">
        <v>0</v>
      </c>
      <c r="D1608" s="1">
        <v>0.41638333333333333</v>
      </c>
    </row>
    <row r="1609" spans="1:4" x14ac:dyDescent="0.3">
      <c r="A1609" s="2">
        <v>44993.958333333336</v>
      </c>
      <c r="B1609">
        <v>0</v>
      </c>
      <c r="C1609" s="1">
        <v>0</v>
      </c>
      <c r="D1609" s="1">
        <v>0.24750000000000003</v>
      </c>
    </row>
    <row r="1610" spans="1:4" x14ac:dyDescent="0.3">
      <c r="A1610" s="2">
        <v>44994</v>
      </c>
      <c r="B1610">
        <v>0</v>
      </c>
      <c r="C1610" s="1">
        <v>0</v>
      </c>
      <c r="D1610" s="1">
        <v>0.18081666666666671</v>
      </c>
    </row>
    <row r="1611" spans="1:4" x14ac:dyDescent="0.3">
      <c r="A1611" s="2">
        <v>44994.041666666664</v>
      </c>
      <c r="B1611">
        <v>0</v>
      </c>
      <c r="C1611" s="1">
        <v>0</v>
      </c>
      <c r="D1611" s="1">
        <v>0.11206666666666668</v>
      </c>
    </row>
    <row r="1612" spans="1:4" x14ac:dyDescent="0.3">
      <c r="A1612" s="2">
        <v>44994.083333333336</v>
      </c>
      <c r="B1612">
        <v>0</v>
      </c>
      <c r="C1612" s="1">
        <v>0</v>
      </c>
      <c r="D1612" s="1">
        <v>3.9149999999999997E-2</v>
      </c>
    </row>
    <row r="1613" spans="1:4" x14ac:dyDescent="0.3">
      <c r="A1613" s="2">
        <v>44994.125</v>
      </c>
      <c r="B1613">
        <v>0</v>
      </c>
      <c r="C1613" s="1">
        <v>0</v>
      </c>
      <c r="D1613" s="1">
        <v>0</v>
      </c>
    </row>
    <row r="1614" spans="1:4" x14ac:dyDescent="0.3">
      <c r="A1614" s="2">
        <v>44994.166666666664</v>
      </c>
      <c r="B1614">
        <v>0</v>
      </c>
      <c r="C1614" s="1">
        <v>0</v>
      </c>
      <c r="D1614" s="1">
        <v>0</v>
      </c>
    </row>
    <row r="1615" spans="1:4" x14ac:dyDescent="0.3">
      <c r="A1615" s="2">
        <v>44994.208333333336</v>
      </c>
      <c r="B1615">
        <v>0</v>
      </c>
      <c r="C1615" s="1">
        <v>6.3924501424501437E-3</v>
      </c>
      <c r="D1615" s="1">
        <v>0</v>
      </c>
    </row>
    <row r="1616" spans="1:4" x14ac:dyDescent="0.3">
      <c r="A1616" s="2">
        <v>44994.25</v>
      </c>
      <c r="B1616">
        <v>0</v>
      </c>
      <c r="C1616" s="1">
        <v>0.22273504273504272</v>
      </c>
      <c r="D1616" s="1">
        <v>0</v>
      </c>
    </row>
    <row r="1617" spans="1:4" x14ac:dyDescent="0.3">
      <c r="A1617" s="2">
        <v>44994.291666666664</v>
      </c>
      <c r="B1617">
        <v>0.308857883</v>
      </c>
      <c r="C1617" s="1">
        <v>0.63920940170940188</v>
      </c>
      <c r="D1617" s="1">
        <v>0</v>
      </c>
    </row>
    <row r="1618" spans="1:4" x14ac:dyDescent="0.3">
      <c r="A1618" s="2">
        <v>44994.333333333336</v>
      </c>
      <c r="B1618">
        <v>0.77421236000000004</v>
      </c>
      <c r="C1618" s="1">
        <v>0.85324074074074086</v>
      </c>
      <c r="D1618" s="1">
        <v>0</v>
      </c>
    </row>
    <row r="1619" spans="1:4" x14ac:dyDescent="0.3">
      <c r="A1619" s="2">
        <v>44994.375</v>
      </c>
      <c r="B1619">
        <v>0.87462490900000001</v>
      </c>
      <c r="C1619" s="1">
        <v>0.60829772079772082</v>
      </c>
      <c r="D1619" s="1">
        <v>0</v>
      </c>
    </row>
    <row r="1620" spans="1:4" x14ac:dyDescent="0.3">
      <c r="A1620" s="2">
        <v>44994.416666666664</v>
      </c>
      <c r="B1620">
        <v>0.933904242</v>
      </c>
      <c r="C1620" s="1">
        <v>0.65530626780626788</v>
      </c>
      <c r="D1620" s="1">
        <v>0</v>
      </c>
    </row>
    <row r="1621" spans="1:4" x14ac:dyDescent="0.3">
      <c r="A1621" s="2">
        <v>44994.458333333336</v>
      </c>
      <c r="B1621">
        <v>0.95460974600000004</v>
      </c>
      <c r="C1621" s="1">
        <v>0.67841880341880356</v>
      </c>
      <c r="D1621" s="1">
        <v>0</v>
      </c>
    </row>
    <row r="1622" spans="1:4" x14ac:dyDescent="0.3">
      <c r="A1622" s="2">
        <v>44994.5</v>
      </c>
      <c r="B1622">
        <v>0.80646539399999995</v>
      </c>
      <c r="C1622" s="1">
        <v>0.76146723646723657</v>
      </c>
      <c r="D1622" s="1">
        <v>0</v>
      </c>
    </row>
    <row r="1623" spans="1:4" x14ac:dyDescent="0.3">
      <c r="A1623" s="2">
        <v>44994.541666666664</v>
      </c>
      <c r="B1623">
        <v>0.65623693000000005</v>
      </c>
      <c r="C1623" s="1">
        <v>0.76834045584045596</v>
      </c>
      <c r="D1623" s="1">
        <v>9.6500000000000006E-3</v>
      </c>
    </row>
    <row r="1624" spans="1:4" x14ac:dyDescent="0.3">
      <c r="A1624" s="2">
        <v>44994.583333333336</v>
      </c>
      <c r="B1624">
        <v>0.595429074</v>
      </c>
      <c r="C1624" s="1">
        <v>0.70954415954415961</v>
      </c>
      <c r="D1624" s="1">
        <v>9.5166666666666663E-3</v>
      </c>
    </row>
    <row r="1625" spans="1:4" x14ac:dyDescent="0.3">
      <c r="A1625" s="2">
        <v>44994.625</v>
      </c>
      <c r="B1625">
        <v>0.45576731500000001</v>
      </c>
      <c r="C1625" s="1">
        <v>0.27674145299145297</v>
      </c>
      <c r="D1625" s="1">
        <v>1.8466666666666666E-2</v>
      </c>
    </row>
    <row r="1626" spans="1:4" x14ac:dyDescent="0.3">
      <c r="A1626" s="2">
        <v>44994.666666666664</v>
      </c>
      <c r="B1626">
        <v>0.59085798499999997</v>
      </c>
      <c r="C1626" s="1">
        <v>0.36160968660968662</v>
      </c>
      <c r="D1626" s="1">
        <v>4.1466666666666673E-2</v>
      </c>
    </row>
    <row r="1627" spans="1:4" x14ac:dyDescent="0.3">
      <c r="A1627" s="2">
        <v>44994.708333333336</v>
      </c>
      <c r="B1627">
        <v>0</v>
      </c>
      <c r="C1627" s="1">
        <v>0.11991452991452992</v>
      </c>
      <c r="D1627" s="1">
        <v>8.5799999999999987E-2</v>
      </c>
    </row>
    <row r="1628" spans="1:4" x14ac:dyDescent="0.3">
      <c r="A1628" s="2">
        <v>44994.75</v>
      </c>
      <c r="B1628">
        <v>0</v>
      </c>
      <c r="C1628" s="1">
        <v>0</v>
      </c>
      <c r="D1628" s="1">
        <v>0.14595</v>
      </c>
    </row>
    <row r="1629" spans="1:4" x14ac:dyDescent="0.3">
      <c r="A1629" s="2">
        <v>44994.791666666664</v>
      </c>
      <c r="B1629">
        <v>0</v>
      </c>
      <c r="C1629" s="1">
        <v>0</v>
      </c>
      <c r="D1629" s="1">
        <v>0.23970000000000002</v>
      </c>
    </row>
    <row r="1630" spans="1:4" x14ac:dyDescent="0.3">
      <c r="A1630" s="2">
        <v>44994.833333333336</v>
      </c>
      <c r="B1630">
        <v>0</v>
      </c>
      <c r="C1630" s="1">
        <v>0</v>
      </c>
      <c r="D1630" s="1">
        <v>0.38599999999999995</v>
      </c>
    </row>
    <row r="1631" spans="1:4" x14ac:dyDescent="0.3">
      <c r="A1631" s="2">
        <v>44994.875</v>
      </c>
      <c r="B1631">
        <v>0</v>
      </c>
      <c r="C1631" s="1">
        <v>0</v>
      </c>
      <c r="D1631" s="1">
        <v>0.57330000000000003</v>
      </c>
    </row>
    <row r="1632" spans="1:4" x14ac:dyDescent="0.3">
      <c r="A1632" s="2">
        <v>44994.916666666664</v>
      </c>
      <c r="B1632">
        <v>0</v>
      </c>
      <c r="C1632" s="1">
        <v>0</v>
      </c>
      <c r="D1632" s="1">
        <v>0.67928333333333324</v>
      </c>
    </row>
    <row r="1633" spans="1:4" x14ac:dyDescent="0.3">
      <c r="A1633" s="2">
        <v>44994.958333333336</v>
      </c>
      <c r="B1633">
        <v>0</v>
      </c>
      <c r="C1633" s="1">
        <v>0</v>
      </c>
      <c r="D1633" s="1">
        <v>0.5701666666666666</v>
      </c>
    </row>
    <row r="1634" spans="1:4" x14ac:dyDescent="0.3">
      <c r="A1634" s="2">
        <v>44995</v>
      </c>
      <c r="B1634">
        <v>0</v>
      </c>
      <c r="C1634" s="1">
        <v>0</v>
      </c>
      <c r="D1634" s="1">
        <v>0.4029666666666667</v>
      </c>
    </row>
    <row r="1635" spans="1:4" x14ac:dyDescent="0.3">
      <c r="A1635" s="2">
        <v>44995.041666666664</v>
      </c>
      <c r="B1635">
        <v>0</v>
      </c>
      <c r="C1635" s="1">
        <v>0</v>
      </c>
      <c r="D1635" s="1">
        <v>0.28421666666666667</v>
      </c>
    </row>
    <row r="1636" spans="1:4" x14ac:dyDescent="0.3">
      <c r="A1636" s="2">
        <v>44995.083333333336</v>
      </c>
      <c r="B1636">
        <v>0</v>
      </c>
      <c r="C1636" s="1">
        <v>0</v>
      </c>
      <c r="D1636" s="1">
        <v>0.20288333333333333</v>
      </c>
    </row>
    <row r="1637" spans="1:4" x14ac:dyDescent="0.3">
      <c r="A1637" s="2">
        <v>44995.125</v>
      </c>
      <c r="B1637">
        <v>0</v>
      </c>
      <c r="C1637" s="1">
        <v>0</v>
      </c>
      <c r="D1637" s="1">
        <v>0.14438333333333334</v>
      </c>
    </row>
    <row r="1638" spans="1:4" x14ac:dyDescent="0.3">
      <c r="A1638" s="2">
        <v>44995.166666666664</v>
      </c>
      <c r="B1638">
        <v>0</v>
      </c>
      <c r="C1638" s="1">
        <v>0</v>
      </c>
      <c r="D1638" s="1">
        <v>9.1966666666666655E-2</v>
      </c>
    </row>
    <row r="1639" spans="1:4" x14ac:dyDescent="0.3">
      <c r="A1639" s="2">
        <v>44995.208333333336</v>
      </c>
      <c r="B1639">
        <v>0</v>
      </c>
      <c r="C1639" s="1">
        <v>5.5067663817663821E-3</v>
      </c>
      <c r="D1639" s="1">
        <v>5.9549999999999999E-2</v>
      </c>
    </row>
    <row r="1640" spans="1:4" x14ac:dyDescent="0.3">
      <c r="A1640" s="2">
        <v>44995.25</v>
      </c>
      <c r="B1640">
        <v>0</v>
      </c>
      <c r="C1640" s="1">
        <v>0.20654914529914536</v>
      </c>
      <c r="D1640" s="1">
        <v>3.6233333333333333E-2</v>
      </c>
    </row>
    <row r="1641" spans="1:4" x14ac:dyDescent="0.3">
      <c r="A1641" s="2">
        <v>44995.291666666664</v>
      </c>
      <c r="B1641">
        <v>0.25123214700000002</v>
      </c>
      <c r="C1641" s="1">
        <v>0.61007834757834767</v>
      </c>
      <c r="D1641" s="1">
        <v>3.5000000000000005E-3</v>
      </c>
    </row>
    <row r="1642" spans="1:4" x14ac:dyDescent="0.3">
      <c r="A1642" s="2">
        <v>44995.333333333336</v>
      </c>
      <c r="B1642">
        <v>0.71361383700000003</v>
      </c>
      <c r="C1642" s="1">
        <v>0.83051994301994314</v>
      </c>
      <c r="D1642" s="1">
        <v>0</v>
      </c>
    </row>
    <row r="1643" spans="1:4" x14ac:dyDescent="0.3">
      <c r="A1643" s="2">
        <v>44995.375</v>
      </c>
      <c r="B1643">
        <v>0.77471791899999998</v>
      </c>
      <c r="C1643" s="1">
        <v>0.86734330484330502</v>
      </c>
      <c r="D1643" s="1">
        <v>0</v>
      </c>
    </row>
    <row r="1644" spans="1:4" x14ac:dyDescent="0.3">
      <c r="A1644" s="2">
        <v>44995.416666666664</v>
      </c>
      <c r="B1644">
        <v>0.42316406600000001</v>
      </c>
      <c r="C1644" s="1">
        <v>0.86314102564102568</v>
      </c>
      <c r="D1644" s="1">
        <v>0</v>
      </c>
    </row>
    <row r="1645" spans="1:4" x14ac:dyDescent="0.3">
      <c r="A1645" s="2">
        <v>44995.458333333336</v>
      </c>
      <c r="B1645">
        <v>0.53354690699999996</v>
      </c>
      <c r="C1645" s="1">
        <v>0.79006410256410264</v>
      </c>
      <c r="D1645" s="1">
        <v>0.11396666666666666</v>
      </c>
    </row>
    <row r="1646" spans="1:4" x14ac:dyDescent="0.3">
      <c r="A1646" s="2">
        <v>44995.5</v>
      </c>
      <c r="B1646">
        <v>0.44715964899999999</v>
      </c>
      <c r="C1646" s="1">
        <v>0.68668091168091161</v>
      </c>
      <c r="D1646" s="1">
        <v>0.19671666666666668</v>
      </c>
    </row>
    <row r="1647" spans="1:4" x14ac:dyDescent="0.3">
      <c r="A1647" s="2">
        <v>44995.541666666664</v>
      </c>
      <c r="B1647">
        <v>0.67792722100000002</v>
      </c>
      <c r="C1647" s="1">
        <v>0.40822649572649572</v>
      </c>
      <c r="D1647" s="1">
        <v>0.22671666666666668</v>
      </c>
    </row>
    <row r="1648" spans="1:4" x14ac:dyDescent="0.3">
      <c r="A1648" s="2">
        <v>44995.583333333336</v>
      </c>
      <c r="B1648">
        <v>0.31830550099999999</v>
      </c>
      <c r="C1648" s="1">
        <v>0.14688746438746439</v>
      </c>
      <c r="D1648" s="1">
        <v>0.25131666666666669</v>
      </c>
    </row>
    <row r="1649" spans="1:4" x14ac:dyDescent="0.3">
      <c r="A1649" s="2">
        <v>44995.625</v>
      </c>
      <c r="B1649">
        <v>0</v>
      </c>
      <c r="C1649" s="1">
        <v>0.44391025641025644</v>
      </c>
      <c r="D1649" s="1">
        <v>0.26784999999999998</v>
      </c>
    </row>
    <row r="1650" spans="1:4" x14ac:dyDescent="0.3">
      <c r="A1650" s="2">
        <v>44995.666666666664</v>
      </c>
      <c r="B1650">
        <v>0</v>
      </c>
      <c r="C1650" s="1">
        <v>0.42905982905982909</v>
      </c>
      <c r="D1650" s="1">
        <v>0.29286666666666666</v>
      </c>
    </row>
    <row r="1651" spans="1:4" x14ac:dyDescent="0.3">
      <c r="A1651" s="2">
        <v>44995.708333333336</v>
      </c>
      <c r="B1651">
        <v>0</v>
      </c>
      <c r="C1651" s="1">
        <v>0.10881410256410257</v>
      </c>
      <c r="D1651" s="1">
        <v>0.30424999999999996</v>
      </c>
    </row>
    <row r="1652" spans="1:4" x14ac:dyDescent="0.3">
      <c r="A1652" s="2">
        <v>44995.75</v>
      </c>
      <c r="B1652">
        <v>0</v>
      </c>
      <c r="C1652" s="1">
        <v>0</v>
      </c>
      <c r="D1652" s="1">
        <v>0.25818333333333332</v>
      </c>
    </row>
    <row r="1653" spans="1:4" x14ac:dyDescent="0.3">
      <c r="A1653" s="2">
        <v>44995.791666666664</v>
      </c>
      <c r="B1653">
        <v>0</v>
      </c>
      <c r="C1653" s="1">
        <v>0</v>
      </c>
      <c r="D1653" s="1">
        <v>0.26184999999999997</v>
      </c>
    </row>
    <row r="1654" spans="1:4" x14ac:dyDescent="0.3">
      <c r="A1654" s="2">
        <v>44995.833333333336</v>
      </c>
      <c r="B1654">
        <v>0</v>
      </c>
      <c r="C1654" s="1">
        <v>0</v>
      </c>
      <c r="D1654" s="1">
        <v>0.29070000000000001</v>
      </c>
    </row>
    <row r="1655" spans="1:4" x14ac:dyDescent="0.3">
      <c r="A1655" s="2">
        <v>44995.875</v>
      </c>
      <c r="B1655">
        <v>0</v>
      </c>
      <c r="C1655" s="1">
        <v>0</v>
      </c>
      <c r="D1655" s="1">
        <v>0.29236666666666666</v>
      </c>
    </row>
    <row r="1656" spans="1:4" x14ac:dyDescent="0.3">
      <c r="A1656" s="2">
        <v>44995.916666666664</v>
      </c>
      <c r="B1656">
        <v>0</v>
      </c>
      <c r="C1656" s="1">
        <v>0</v>
      </c>
      <c r="D1656" s="1">
        <v>0.25690000000000002</v>
      </c>
    </row>
    <row r="1657" spans="1:4" x14ac:dyDescent="0.3">
      <c r="A1657" s="2">
        <v>44995.958333333336</v>
      </c>
      <c r="B1657">
        <v>0</v>
      </c>
      <c r="C1657" s="1">
        <v>0</v>
      </c>
      <c r="D1657" s="1">
        <v>0.21413333333333331</v>
      </c>
    </row>
    <row r="1658" spans="1:4" x14ac:dyDescent="0.3">
      <c r="A1658" s="2">
        <v>44996</v>
      </c>
      <c r="B1658">
        <v>0</v>
      </c>
      <c r="C1658" s="1">
        <v>0</v>
      </c>
      <c r="D1658" s="1">
        <v>0.23266666666666666</v>
      </c>
    </row>
    <row r="1659" spans="1:4" x14ac:dyDescent="0.3">
      <c r="A1659" s="2">
        <v>44996.041666666664</v>
      </c>
      <c r="B1659">
        <v>0</v>
      </c>
      <c r="C1659" s="1">
        <v>0</v>
      </c>
      <c r="D1659" s="1">
        <v>0.25851666666666667</v>
      </c>
    </row>
    <row r="1660" spans="1:4" x14ac:dyDescent="0.3">
      <c r="A1660" s="2">
        <v>44996.083333333336</v>
      </c>
      <c r="B1660">
        <v>0</v>
      </c>
      <c r="C1660" s="1">
        <v>0</v>
      </c>
      <c r="D1660" s="1">
        <v>0.25308333333333333</v>
      </c>
    </row>
    <row r="1661" spans="1:4" x14ac:dyDescent="0.3">
      <c r="A1661" s="2">
        <v>44996.125</v>
      </c>
      <c r="B1661">
        <v>0</v>
      </c>
      <c r="C1661" s="1">
        <v>0</v>
      </c>
      <c r="D1661" s="1">
        <v>0.29173333333333334</v>
      </c>
    </row>
    <row r="1662" spans="1:4" x14ac:dyDescent="0.3">
      <c r="A1662" s="2">
        <v>44996.166666666664</v>
      </c>
      <c r="B1662">
        <v>0</v>
      </c>
      <c r="C1662" s="1">
        <v>0</v>
      </c>
      <c r="D1662" s="1">
        <v>0.25548333333333334</v>
      </c>
    </row>
    <row r="1663" spans="1:4" x14ac:dyDescent="0.3">
      <c r="A1663" s="2">
        <v>44996.208333333336</v>
      </c>
      <c r="B1663">
        <v>0</v>
      </c>
      <c r="C1663" s="1">
        <v>5.479344729344731E-3</v>
      </c>
      <c r="D1663" s="1">
        <v>0.15858333333333333</v>
      </c>
    </row>
    <row r="1664" spans="1:4" x14ac:dyDescent="0.3">
      <c r="A1664" s="2">
        <v>44996.25</v>
      </c>
      <c r="B1664">
        <v>0</v>
      </c>
      <c r="C1664" s="1">
        <v>0.2026923076923077</v>
      </c>
      <c r="D1664" s="1">
        <v>9.0166666666666673E-2</v>
      </c>
    </row>
    <row r="1665" spans="1:4" x14ac:dyDescent="0.3">
      <c r="A1665" s="2">
        <v>44996.291666666664</v>
      </c>
      <c r="B1665">
        <v>0.14834973600000001</v>
      </c>
      <c r="C1665" s="1">
        <v>0.60170940170940179</v>
      </c>
      <c r="D1665" s="1">
        <v>8.3083333333333342E-2</v>
      </c>
    </row>
    <row r="1666" spans="1:4" x14ac:dyDescent="0.3">
      <c r="A1666" s="2">
        <v>44996.333333333336</v>
      </c>
      <c r="B1666">
        <v>0.39210251699999998</v>
      </c>
      <c r="C1666" s="1">
        <v>0.82054843304843306</v>
      </c>
      <c r="D1666" s="1">
        <v>4.3133333333333336E-2</v>
      </c>
    </row>
    <row r="1667" spans="1:4" x14ac:dyDescent="0.3">
      <c r="A1667" s="2">
        <v>44996.375</v>
      </c>
      <c r="B1667">
        <v>0.60526244500000004</v>
      </c>
      <c r="C1667" s="1">
        <v>0.86068376068376073</v>
      </c>
      <c r="D1667" s="1">
        <v>4.1033333333333338E-2</v>
      </c>
    </row>
    <row r="1668" spans="1:4" x14ac:dyDescent="0.3">
      <c r="A1668" s="2">
        <v>44996.416666666664</v>
      </c>
      <c r="B1668">
        <v>0.40233217100000002</v>
      </c>
      <c r="C1668" s="1">
        <v>0.86723646723646719</v>
      </c>
      <c r="D1668" s="1">
        <v>5.7916666666666658E-2</v>
      </c>
    </row>
    <row r="1669" spans="1:4" x14ac:dyDescent="0.3">
      <c r="A1669" s="2">
        <v>44996.458333333336</v>
      </c>
      <c r="B1669">
        <v>0</v>
      </c>
      <c r="C1669" s="1">
        <v>0.85423789173789177</v>
      </c>
      <c r="D1669" s="1">
        <v>4.1849999999999998E-2</v>
      </c>
    </row>
    <row r="1670" spans="1:4" x14ac:dyDescent="0.3">
      <c r="A1670" s="2">
        <v>44996.5</v>
      </c>
      <c r="B1670">
        <v>0</v>
      </c>
      <c r="C1670" s="1">
        <v>0.84006410256410258</v>
      </c>
      <c r="D1670" s="1">
        <v>5.4966666666666671E-2</v>
      </c>
    </row>
    <row r="1671" spans="1:4" x14ac:dyDescent="0.3">
      <c r="A1671" s="2">
        <v>44996.541666666664</v>
      </c>
      <c r="B1671">
        <v>0</v>
      </c>
      <c r="C1671" s="1">
        <v>0.83992165242165262</v>
      </c>
      <c r="D1671" s="1">
        <v>8.1283333333333332E-2</v>
      </c>
    </row>
    <row r="1672" spans="1:4" x14ac:dyDescent="0.3">
      <c r="A1672" s="2">
        <v>44996.583333333336</v>
      </c>
      <c r="B1672">
        <v>0</v>
      </c>
      <c r="C1672" s="1">
        <v>0.82254273504273523</v>
      </c>
      <c r="D1672" s="1">
        <v>0.11195000000000001</v>
      </c>
    </row>
    <row r="1673" spans="1:4" x14ac:dyDescent="0.3">
      <c r="A1673" s="2">
        <v>44996.625</v>
      </c>
      <c r="B1673">
        <v>0</v>
      </c>
      <c r="C1673" s="1">
        <v>0.74544159544159561</v>
      </c>
      <c r="D1673" s="1">
        <v>0.12886666666666666</v>
      </c>
    </row>
    <row r="1674" spans="1:4" x14ac:dyDescent="0.3">
      <c r="A1674" s="2">
        <v>44996.666666666664</v>
      </c>
      <c r="B1674">
        <v>0</v>
      </c>
      <c r="C1674" s="1">
        <v>0.41168091168091175</v>
      </c>
      <c r="D1674" s="1">
        <v>0.152</v>
      </c>
    </row>
    <row r="1675" spans="1:4" x14ac:dyDescent="0.3">
      <c r="A1675" s="2">
        <v>44996.708333333336</v>
      </c>
      <c r="B1675">
        <v>0</v>
      </c>
      <c r="C1675" s="1">
        <v>8.8376068376068387E-2</v>
      </c>
      <c r="D1675" s="1">
        <v>0.15618333333333334</v>
      </c>
    </row>
    <row r="1676" spans="1:4" x14ac:dyDescent="0.3">
      <c r="A1676" s="2">
        <v>44996.75</v>
      </c>
      <c r="B1676">
        <v>0</v>
      </c>
      <c r="C1676" s="1">
        <v>0</v>
      </c>
      <c r="D1676" s="1">
        <v>0.29161666666666669</v>
      </c>
    </row>
    <row r="1677" spans="1:4" x14ac:dyDescent="0.3">
      <c r="A1677" s="2">
        <v>44996.791666666664</v>
      </c>
      <c r="B1677">
        <v>0</v>
      </c>
      <c r="C1677" s="1">
        <v>0</v>
      </c>
      <c r="D1677" s="1">
        <v>0.25936666666666669</v>
      </c>
    </row>
    <row r="1678" spans="1:4" x14ac:dyDescent="0.3">
      <c r="A1678" s="2">
        <v>44996.833333333336</v>
      </c>
      <c r="B1678">
        <v>0</v>
      </c>
      <c r="C1678" s="1">
        <v>0</v>
      </c>
      <c r="D1678" s="1">
        <v>0.27858333333333335</v>
      </c>
    </row>
    <row r="1679" spans="1:4" x14ac:dyDescent="0.3">
      <c r="A1679" s="2">
        <v>44996.875</v>
      </c>
      <c r="B1679">
        <v>0</v>
      </c>
      <c r="C1679" s="1">
        <v>0</v>
      </c>
      <c r="D1679" s="1">
        <v>0.39379999999999993</v>
      </c>
    </row>
    <row r="1680" spans="1:4" x14ac:dyDescent="0.3">
      <c r="A1680" s="2">
        <v>44996.916666666664</v>
      </c>
      <c r="B1680">
        <v>0</v>
      </c>
      <c r="C1680" s="1">
        <v>0</v>
      </c>
      <c r="D1680" s="1">
        <v>0.43303333333333333</v>
      </c>
    </row>
    <row r="1681" spans="1:4" x14ac:dyDescent="0.3">
      <c r="A1681" s="2">
        <v>44996.958333333336</v>
      </c>
      <c r="B1681">
        <v>0</v>
      </c>
      <c r="C1681" s="1">
        <v>0</v>
      </c>
      <c r="D1681" s="1">
        <v>0.35461666666666664</v>
      </c>
    </row>
    <row r="1682" spans="1:4" x14ac:dyDescent="0.3">
      <c r="A1682" s="2">
        <v>44997</v>
      </c>
      <c r="B1682">
        <v>0</v>
      </c>
      <c r="C1682" s="1">
        <v>0</v>
      </c>
      <c r="D1682" s="1">
        <v>0.42416666666666664</v>
      </c>
    </row>
    <row r="1683" spans="1:4" x14ac:dyDescent="0.3">
      <c r="A1683" s="2">
        <v>44997.041666666664</v>
      </c>
      <c r="B1683">
        <v>0</v>
      </c>
      <c r="C1683" s="1">
        <v>0</v>
      </c>
      <c r="D1683" s="1">
        <v>0.42976666666666657</v>
      </c>
    </row>
    <row r="1684" spans="1:4" x14ac:dyDescent="0.3">
      <c r="A1684" s="2">
        <v>44997.083333333336</v>
      </c>
      <c r="B1684">
        <v>0</v>
      </c>
      <c r="C1684" s="1">
        <v>0</v>
      </c>
      <c r="D1684" s="1">
        <v>0.39266666666666666</v>
      </c>
    </row>
    <row r="1685" spans="1:4" x14ac:dyDescent="0.3">
      <c r="A1685" s="2">
        <v>44997.125</v>
      </c>
      <c r="B1685">
        <v>0</v>
      </c>
      <c r="C1685" s="1">
        <v>0</v>
      </c>
      <c r="D1685" s="1">
        <v>0.40731666666666672</v>
      </c>
    </row>
    <row r="1686" spans="1:4" x14ac:dyDescent="0.3">
      <c r="A1686" s="2">
        <v>44997.166666666664</v>
      </c>
      <c r="B1686">
        <v>0</v>
      </c>
      <c r="C1686" s="1">
        <v>0</v>
      </c>
      <c r="D1686" s="1">
        <v>0.44868333333333332</v>
      </c>
    </row>
    <row r="1687" spans="1:4" x14ac:dyDescent="0.3">
      <c r="A1687" s="2">
        <v>44997.208333333336</v>
      </c>
      <c r="B1687">
        <v>0</v>
      </c>
      <c r="C1687" s="1">
        <v>5.4757834757834757E-3</v>
      </c>
      <c r="D1687" s="1">
        <v>0.44853333333333334</v>
      </c>
    </row>
    <row r="1688" spans="1:4" x14ac:dyDescent="0.3">
      <c r="A1688" s="2">
        <v>44997.25</v>
      </c>
      <c r="B1688">
        <v>0</v>
      </c>
      <c r="C1688" s="1">
        <v>0.18376780626780626</v>
      </c>
      <c r="D1688" s="1">
        <v>0.44290000000000002</v>
      </c>
    </row>
    <row r="1689" spans="1:4" x14ac:dyDescent="0.3">
      <c r="A1689" s="2">
        <v>44997.291666666664</v>
      </c>
      <c r="B1689">
        <v>0.27348724000000002</v>
      </c>
      <c r="C1689" s="1">
        <v>0.5645655270655271</v>
      </c>
      <c r="D1689" s="1">
        <v>0.48641666666666666</v>
      </c>
    </row>
    <row r="1690" spans="1:4" x14ac:dyDescent="0.3">
      <c r="A1690" s="2">
        <v>44997.333333333336</v>
      </c>
      <c r="B1690">
        <v>0.73166121200000001</v>
      </c>
      <c r="C1690" s="1">
        <v>0.79237891737891741</v>
      </c>
      <c r="D1690" s="1">
        <v>0.22958333333333333</v>
      </c>
    </row>
    <row r="1691" spans="1:4" x14ac:dyDescent="0.3">
      <c r="A1691" s="2">
        <v>44997.375</v>
      </c>
      <c r="B1691">
        <v>0.830833563</v>
      </c>
      <c r="C1691" s="1">
        <v>0.82824074074074072</v>
      </c>
      <c r="D1691" s="1">
        <v>0.23170000000000002</v>
      </c>
    </row>
    <row r="1692" spans="1:4" x14ac:dyDescent="0.3">
      <c r="A1692" s="2">
        <v>44997.416666666664</v>
      </c>
      <c r="B1692">
        <v>0.70105650799999997</v>
      </c>
      <c r="C1692" s="1">
        <v>0.84348290598290598</v>
      </c>
      <c r="D1692" s="1">
        <v>0.19194999999999995</v>
      </c>
    </row>
    <row r="1693" spans="1:4" x14ac:dyDescent="0.3">
      <c r="A1693" s="2">
        <v>44997.458333333336</v>
      </c>
      <c r="B1693">
        <v>0.517729781</v>
      </c>
      <c r="C1693" s="1">
        <v>0.81125356125356129</v>
      </c>
      <c r="D1693" s="1">
        <v>0.14699999999999999</v>
      </c>
    </row>
    <row r="1694" spans="1:4" x14ac:dyDescent="0.3">
      <c r="A1694" s="2">
        <v>44997.5</v>
      </c>
      <c r="B1694">
        <v>0.60077429900000001</v>
      </c>
      <c r="C1694" s="1">
        <v>0.78187321937321941</v>
      </c>
      <c r="D1694" s="1">
        <v>9.056666666666667E-2</v>
      </c>
    </row>
    <row r="1695" spans="1:4" x14ac:dyDescent="0.3">
      <c r="A1695" s="2">
        <v>44997.541666666664</v>
      </c>
      <c r="B1695">
        <v>0.55882218400000006</v>
      </c>
      <c r="C1695" s="1">
        <v>0.77143874643874655</v>
      </c>
      <c r="D1695" s="1">
        <v>7.6999999999999999E-2</v>
      </c>
    </row>
    <row r="1696" spans="1:4" x14ac:dyDescent="0.3">
      <c r="A1696" s="2">
        <v>44997.583333333336</v>
      </c>
      <c r="B1696">
        <v>0.69326906899999996</v>
      </c>
      <c r="C1696" s="1">
        <v>0.76014957264957272</v>
      </c>
      <c r="D1696" s="1">
        <v>8.4100000000000008E-2</v>
      </c>
    </row>
    <row r="1697" spans="1:4" x14ac:dyDescent="0.3">
      <c r="A1697" s="2">
        <v>44997.625</v>
      </c>
      <c r="B1697">
        <v>0</v>
      </c>
      <c r="C1697" s="1">
        <v>0.68383190883190892</v>
      </c>
      <c r="D1697" s="1">
        <v>9.141666666666666E-2</v>
      </c>
    </row>
    <row r="1698" spans="1:4" x14ac:dyDescent="0.3">
      <c r="A1698" s="2">
        <v>44997.666666666664</v>
      </c>
      <c r="B1698">
        <v>0</v>
      </c>
      <c r="C1698" s="1">
        <v>0.28934116809116811</v>
      </c>
      <c r="D1698" s="1">
        <v>8.7066666666666667E-2</v>
      </c>
    </row>
    <row r="1699" spans="1:4" x14ac:dyDescent="0.3">
      <c r="A1699" s="2">
        <v>44997.708333333336</v>
      </c>
      <c r="B1699">
        <v>0</v>
      </c>
      <c r="C1699" s="1">
        <v>5.0797720797720804E-2</v>
      </c>
      <c r="D1699" s="1">
        <v>8.9433333333333351E-2</v>
      </c>
    </row>
    <row r="1700" spans="1:4" x14ac:dyDescent="0.3">
      <c r="A1700" s="2">
        <v>44997.75</v>
      </c>
      <c r="B1700">
        <v>0</v>
      </c>
      <c r="C1700" s="1">
        <v>0</v>
      </c>
      <c r="D1700" s="1">
        <v>7.6866666666666666E-2</v>
      </c>
    </row>
    <row r="1701" spans="1:4" x14ac:dyDescent="0.3">
      <c r="A1701" s="2">
        <v>44997.791666666664</v>
      </c>
      <c r="B1701">
        <v>0</v>
      </c>
      <c r="C1701" s="1">
        <v>0</v>
      </c>
      <c r="D1701" s="1">
        <v>6.6883333333333336E-2</v>
      </c>
    </row>
    <row r="1702" spans="1:4" x14ac:dyDescent="0.3">
      <c r="A1702" s="2">
        <v>44997.833333333336</v>
      </c>
      <c r="B1702">
        <v>0</v>
      </c>
      <c r="C1702" s="1">
        <v>0</v>
      </c>
      <c r="D1702" s="1">
        <v>4.5866666666666667E-2</v>
      </c>
    </row>
    <row r="1703" spans="1:4" x14ac:dyDescent="0.3">
      <c r="A1703" s="2">
        <v>44997.875</v>
      </c>
      <c r="B1703">
        <v>0</v>
      </c>
      <c r="C1703" s="1">
        <v>0</v>
      </c>
      <c r="D1703" s="1">
        <v>0.17605000000000001</v>
      </c>
    </row>
    <row r="1704" spans="1:4" x14ac:dyDescent="0.3">
      <c r="A1704" s="2">
        <v>44997.916666666664</v>
      </c>
      <c r="B1704">
        <v>0</v>
      </c>
      <c r="C1704" s="1">
        <v>0</v>
      </c>
      <c r="D1704" s="1">
        <v>0.29191666666666666</v>
      </c>
    </row>
    <row r="1705" spans="1:4" x14ac:dyDescent="0.3">
      <c r="A1705" s="2">
        <v>44997.958333333336</v>
      </c>
      <c r="B1705">
        <v>0</v>
      </c>
      <c r="C1705" s="1">
        <v>0</v>
      </c>
      <c r="D1705" s="1">
        <v>0.33349999999999996</v>
      </c>
    </row>
    <row r="1706" spans="1:4" x14ac:dyDescent="0.3">
      <c r="A1706" s="2">
        <v>44998</v>
      </c>
      <c r="B1706">
        <v>0</v>
      </c>
      <c r="C1706" s="1">
        <v>0</v>
      </c>
      <c r="D1706" s="1">
        <v>0.33073333333333338</v>
      </c>
    </row>
    <row r="1707" spans="1:4" x14ac:dyDescent="0.3">
      <c r="A1707" s="2">
        <v>44998.041666666664</v>
      </c>
      <c r="B1707">
        <v>0</v>
      </c>
      <c r="C1707" s="1">
        <v>0</v>
      </c>
      <c r="D1707" s="1">
        <v>0.24858333333333335</v>
      </c>
    </row>
    <row r="1708" spans="1:4" x14ac:dyDescent="0.3">
      <c r="A1708" s="2">
        <v>44998.083333333336</v>
      </c>
      <c r="B1708">
        <v>0</v>
      </c>
      <c r="C1708" s="1">
        <v>0</v>
      </c>
      <c r="D1708" s="1">
        <v>0.16325000000000001</v>
      </c>
    </row>
    <row r="1709" spans="1:4" x14ac:dyDescent="0.3">
      <c r="A1709" s="2">
        <v>44998.125</v>
      </c>
      <c r="B1709">
        <v>0</v>
      </c>
      <c r="C1709" s="1">
        <v>0</v>
      </c>
      <c r="D1709" s="1">
        <v>0.19596666666666665</v>
      </c>
    </row>
    <row r="1710" spans="1:4" x14ac:dyDescent="0.3">
      <c r="A1710" s="2">
        <v>44998.166666666664</v>
      </c>
      <c r="B1710">
        <v>0</v>
      </c>
      <c r="C1710" s="1">
        <v>0</v>
      </c>
      <c r="D1710" s="1">
        <v>0.28515000000000001</v>
      </c>
    </row>
    <row r="1711" spans="1:4" x14ac:dyDescent="0.3">
      <c r="A1711" s="2">
        <v>44998.208333333336</v>
      </c>
      <c r="B1711">
        <v>0</v>
      </c>
      <c r="C1711" s="1">
        <v>5.4718660968660982E-3</v>
      </c>
      <c r="D1711" s="1">
        <v>0.33565</v>
      </c>
    </row>
    <row r="1712" spans="1:4" x14ac:dyDescent="0.3">
      <c r="A1712" s="2">
        <v>44998.25</v>
      </c>
      <c r="B1712">
        <v>0</v>
      </c>
      <c r="C1712" s="1">
        <v>0.18900997150997148</v>
      </c>
      <c r="D1712" s="1">
        <v>0.35866666666666669</v>
      </c>
    </row>
    <row r="1713" spans="1:4" x14ac:dyDescent="0.3">
      <c r="A1713" s="2">
        <v>44998.291666666664</v>
      </c>
      <c r="B1713">
        <v>0</v>
      </c>
      <c r="C1713" s="1">
        <v>0.58030626780626793</v>
      </c>
      <c r="D1713" s="1">
        <v>0.43616666666666665</v>
      </c>
    </row>
    <row r="1714" spans="1:4" x14ac:dyDescent="0.3">
      <c r="A1714" s="2">
        <v>44998.333333333336</v>
      </c>
      <c r="B1714">
        <v>0</v>
      </c>
      <c r="C1714" s="1">
        <v>0.81502849002849009</v>
      </c>
      <c r="D1714" s="1">
        <v>0.40015000000000001</v>
      </c>
    </row>
    <row r="1715" spans="1:4" x14ac:dyDescent="0.3">
      <c r="A1715" s="2">
        <v>44998.375</v>
      </c>
      <c r="B1715">
        <v>0</v>
      </c>
      <c r="C1715" s="1">
        <v>0.86050569800569798</v>
      </c>
      <c r="D1715" s="1">
        <v>0.43301666666666672</v>
      </c>
    </row>
    <row r="1716" spans="1:4" x14ac:dyDescent="0.3">
      <c r="A1716" s="2">
        <v>44998.416666666664</v>
      </c>
      <c r="B1716">
        <v>0.68013903799999997</v>
      </c>
      <c r="C1716" s="1">
        <v>0.87389601139601158</v>
      </c>
      <c r="D1716" s="1">
        <v>0.34381666666666666</v>
      </c>
    </row>
    <row r="1717" spans="1:4" x14ac:dyDescent="0.3">
      <c r="A1717" s="2">
        <v>44998.458333333336</v>
      </c>
      <c r="B1717">
        <v>0.88828814599999995</v>
      </c>
      <c r="C1717" s="1">
        <v>0.8743233618233619</v>
      </c>
      <c r="D1717" s="1">
        <v>0.21201666666666663</v>
      </c>
    </row>
    <row r="1718" spans="1:4" x14ac:dyDescent="0.3">
      <c r="A1718" s="2">
        <v>44998.5</v>
      </c>
      <c r="B1718">
        <v>0.93600283500000003</v>
      </c>
      <c r="C1718" s="1">
        <v>0.86723646723646719</v>
      </c>
      <c r="D1718" s="1">
        <v>0.11345000000000001</v>
      </c>
    </row>
    <row r="1719" spans="1:4" x14ac:dyDescent="0.3">
      <c r="A1719" s="2">
        <v>44998.541666666664</v>
      </c>
      <c r="B1719">
        <v>0.78739242099999995</v>
      </c>
      <c r="C1719" s="1">
        <v>0.85541310541310556</v>
      </c>
      <c r="D1719" s="1">
        <v>0.10243333333333333</v>
      </c>
    </row>
    <row r="1720" spans="1:4" x14ac:dyDescent="0.3">
      <c r="A1720" s="2">
        <v>44998.583333333336</v>
      </c>
      <c r="B1720">
        <v>0.72635943300000005</v>
      </c>
      <c r="C1720" s="1">
        <v>0.83796296296296324</v>
      </c>
      <c r="D1720" s="1">
        <v>0.14516666666666667</v>
      </c>
    </row>
    <row r="1721" spans="1:4" x14ac:dyDescent="0.3">
      <c r="A1721" s="2">
        <v>44998.625</v>
      </c>
      <c r="B1721">
        <v>0.59506702099999997</v>
      </c>
      <c r="C1721" s="1">
        <v>0.78397435897435896</v>
      </c>
      <c r="D1721" s="1">
        <v>0.20904999999999999</v>
      </c>
    </row>
    <row r="1722" spans="1:4" x14ac:dyDescent="0.3">
      <c r="A1722" s="2">
        <v>44998.666666666664</v>
      </c>
      <c r="B1722">
        <v>0.53439608699999996</v>
      </c>
      <c r="C1722" s="1">
        <v>0.48967236467236475</v>
      </c>
      <c r="D1722" s="1">
        <v>0.25884999999999997</v>
      </c>
    </row>
    <row r="1723" spans="1:4" x14ac:dyDescent="0.3">
      <c r="A1723" s="2">
        <v>44998.708333333336</v>
      </c>
      <c r="B1723">
        <v>0.309821603</v>
      </c>
      <c r="C1723" s="1">
        <v>0.10589031339031341</v>
      </c>
      <c r="D1723" s="1">
        <v>0.28993333333333332</v>
      </c>
    </row>
    <row r="1724" spans="1:4" x14ac:dyDescent="0.3">
      <c r="A1724" s="2">
        <v>44998.75</v>
      </c>
      <c r="B1724">
        <v>0</v>
      </c>
      <c r="C1724" s="1">
        <v>0</v>
      </c>
      <c r="D1724" s="1">
        <v>0.31498333333333334</v>
      </c>
    </row>
    <row r="1725" spans="1:4" x14ac:dyDescent="0.3">
      <c r="A1725" s="2">
        <v>44998.791666666664</v>
      </c>
      <c r="B1725">
        <v>0</v>
      </c>
      <c r="C1725" s="1">
        <v>0</v>
      </c>
      <c r="D1725" s="1">
        <v>0.36511666666666653</v>
      </c>
    </row>
    <row r="1726" spans="1:4" x14ac:dyDescent="0.3">
      <c r="A1726" s="2">
        <v>44998.833333333336</v>
      </c>
      <c r="B1726">
        <v>0</v>
      </c>
      <c r="C1726" s="1">
        <v>0</v>
      </c>
      <c r="D1726" s="1">
        <v>0.35126666666666667</v>
      </c>
    </row>
    <row r="1727" spans="1:4" x14ac:dyDescent="0.3">
      <c r="A1727" s="2">
        <v>44998.875</v>
      </c>
      <c r="B1727">
        <v>0</v>
      </c>
      <c r="C1727" s="1">
        <v>0</v>
      </c>
      <c r="D1727" s="1">
        <v>0.33366666666666661</v>
      </c>
    </row>
    <row r="1728" spans="1:4" x14ac:dyDescent="0.3">
      <c r="A1728" s="2">
        <v>44998.916666666664</v>
      </c>
      <c r="B1728">
        <v>0</v>
      </c>
      <c r="C1728" s="1">
        <v>0</v>
      </c>
      <c r="D1728" s="1">
        <v>0.29094999999999999</v>
      </c>
    </row>
    <row r="1729" spans="1:4" x14ac:dyDescent="0.3">
      <c r="A1729" s="2">
        <v>44998.958333333336</v>
      </c>
      <c r="B1729">
        <v>0</v>
      </c>
      <c r="C1729" s="1">
        <v>0</v>
      </c>
      <c r="D1729" s="1">
        <v>0.24593333333333331</v>
      </c>
    </row>
    <row r="1730" spans="1:4" x14ac:dyDescent="0.3">
      <c r="A1730" s="2">
        <v>44999</v>
      </c>
      <c r="B1730">
        <v>0</v>
      </c>
      <c r="C1730" s="1">
        <v>0</v>
      </c>
      <c r="D1730" s="1">
        <v>0.22028333333333336</v>
      </c>
    </row>
    <row r="1731" spans="1:4" x14ac:dyDescent="0.3">
      <c r="A1731" s="2">
        <v>44999.041666666664</v>
      </c>
      <c r="B1731">
        <v>0</v>
      </c>
      <c r="C1731" s="1">
        <v>0</v>
      </c>
      <c r="D1731" s="1">
        <v>0.16579999999999998</v>
      </c>
    </row>
    <row r="1732" spans="1:4" x14ac:dyDescent="0.3">
      <c r="A1732" s="2">
        <v>44999.083333333336</v>
      </c>
      <c r="B1732">
        <v>0</v>
      </c>
      <c r="C1732" s="1">
        <v>0</v>
      </c>
      <c r="D1732" s="1">
        <v>0.14656666666666665</v>
      </c>
    </row>
    <row r="1733" spans="1:4" x14ac:dyDescent="0.3">
      <c r="A1733" s="2">
        <v>44999.125</v>
      </c>
      <c r="B1733">
        <v>0</v>
      </c>
      <c r="C1733" s="1">
        <v>0</v>
      </c>
      <c r="D1733" s="1">
        <v>0.14254999999999998</v>
      </c>
    </row>
    <row r="1734" spans="1:4" x14ac:dyDescent="0.3">
      <c r="A1734" s="2">
        <v>44999.166666666664</v>
      </c>
      <c r="B1734">
        <v>0</v>
      </c>
      <c r="C1734" s="1">
        <v>0</v>
      </c>
      <c r="D1734" s="1">
        <v>0.12506666666666666</v>
      </c>
    </row>
    <row r="1735" spans="1:4" x14ac:dyDescent="0.3">
      <c r="A1735" s="2">
        <v>44999.208333333336</v>
      </c>
      <c r="B1735">
        <v>0</v>
      </c>
      <c r="C1735" s="1">
        <v>4.6417378917378927E-3</v>
      </c>
      <c r="D1735" s="1">
        <v>0.11083333333333334</v>
      </c>
    </row>
    <row r="1736" spans="1:4" x14ac:dyDescent="0.3">
      <c r="A1736" s="2">
        <v>44999.25</v>
      </c>
      <c r="B1736">
        <v>0</v>
      </c>
      <c r="C1736" s="1">
        <v>0.12723646723646725</v>
      </c>
      <c r="D1736" s="1">
        <v>0.11913333333333333</v>
      </c>
    </row>
    <row r="1737" spans="1:4" x14ac:dyDescent="0.3">
      <c r="A1737" s="2">
        <v>44999.291666666664</v>
      </c>
      <c r="B1737">
        <v>0.29858214900000002</v>
      </c>
      <c r="C1737" s="1">
        <v>0.46880341880341886</v>
      </c>
      <c r="D1737" s="1">
        <v>0.16436666666666666</v>
      </c>
    </row>
    <row r="1738" spans="1:4" x14ac:dyDescent="0.3">
      <c r="A1738" s="2">
        <v>44999.333333333336</v>
      </c>
      <c r="B1738">
        <v>0.76216454</v>
      </c>
      <c r="C1738" s="1">
        <v>0.79095441595441618</v>
      </c>
      <c r="D1738" s="1">
        <v>0.1353</v>
      </c>
    </row>
    <row r="1739" spans="1:4" x14ac:dyDescent="0.3">
      <c r="A1739" s="2">
        <v>44999.375</v>
      </c>
      <c r="B1739">
        <v>0.86574472700000005</v>
      </c>
      <c r="C1739" s="1">
        <v>0.85858262108262129</v>
      </c>
      <c r="D1739" s="1">
        <v>9.2883333333333318E-2</v>
      </c>
    </row>
    <row r="1740" spans="1:4" x14ac:dyDescent="0.3">
      <c r="A1740" s="2">
        <v>44999.416666666664</v>
      </c>
      <c r="B1740">
        <v>0.92407087099999996</v>
      </c>
      <c r="C1740" s="1">
        <v>0.86185897435897441</v>
      </c>
      <c r="D1740" s="1">
        <v>0.21523333333333336</v>
      </c>
    </row>
    <row r="1741" spans="1:4" x14ac:dyDescent="0.3">
      <c r="A1741" s="2">
        <v>44999.458333333336</v>
      </c>
      <c r="B1741">
        <v>0.93938902099999999</v>
      </c>
      <c r="C1741" s="1">
        <v>0.85042735042735051</v>
      </c>
      <c r="D1741" s="1">
        <v>0.24923333333333331</v>
      </c>
    </row>
    <row r="1742" spans="1:4" x14ac:dyDescent="0.3">
      <c r="A1742" s="2">
        <v>44999.5</v>
      </c>
      <c r="B1742">
        <v>0.724796679</v>
      </c>
      <c r="C1742" s="1">
        <v>0.78707264957264966</v>
      </c>
      <c r="D1742" s="1">
        <v>0.2286</v>
      </c>
    </row>
    <row r="1743" spans="1:4" x14ac:dyDescent="0.3">
      <c r="A1743" s="2">
        <v>44999.541666666664</v>
      </c>
      <c r="B1743">
        <v>0.88254005499999999</v>
      </c>
      <c r="C1743" s="1">
        <v>0.687962962962963</v>
      </c>
      <c r="D1743" s="1">
        <v>0.21831666666666666</v>
      </c>
    </row>
    <row r="1744" spans="1:4" x14ac:dyDescent="0.3">
      <c r="A1744" s="2">
        <v>44999.583333333336</v>
      </c>
      <c r="B1744">
        <v>0.74724530700000003</v>
      </c>
      <c r="C1744" s="1">
        <v>0.57546296296296295</v>
      </c>
      <c r="D1744" s="1">
        <v>0.28778333333333334</v>
      </c>
    </row>
    <row r="1745" spans="1:4" x14ac:dyDescent="0.3">
      <c r="A1745" s="2">
        <v>44999.625</v>
      </c>
      <c r="B1745">
        <v>0.55695135500000004</v>
      </c>
      <c r="C1745" s="1">
        <v>0.65473646723646739</v>
      </c>
      <c r="D1745" s="1">
        <v>0.41883333333333334</v>
      </c>
    </row>
    <row r="1746" spans="1:4" x14ac:dyDescent="0.3">
      <c r="A1746" s="2">
        <v>44999.666666666664</v>
      </c>
      <c r="B1746">
        <v>0.25662476699999998</v>
      </c>
      <c r="C1746" s="1">
        <v>0.29430199430199427</v>
      </c>
      <c r="D1746" s="1">
        <v>0.54131666666666667</v>
      </c>
    </row>
    <row r="1747" spans="1:4" x14ac:dyDescent="0.3">
      <c r="A1747" s="2">
        <v>44999.708333333336</v>
      </c>
      <c r="B1747">
        <v>0</v>
      </c>
      <c r="C1747" s="1">
        <v>5.7923789173789181E-2</v>
      </c>
      <c r="D1747" s="1">
        <v>0.67953333333333321</v>
      </c>
    </row>
    <row r="1748" spans="1:4" x14ac:dyDescent="0.3">
      <c r="A1748" s="2">
        <v>44999.75</v>
      </c>
      <c r="B1748">
        <v>0</v>
      </c>
      <c r="C1748" s="1">
        <v>0</v>
      </c>
      <c r="D1748" s="1">
        <v>0.73433333333333328</v>
      </c>
    </row>
    <row r="1749" spans="1:4" x14ac:dyDescent="0.3">
      <c r="A1749" s="2">
        <v>44999.791666666664</v>
      </c>
      <c r="B1749">
        <v>0</v>
      </c>
      <c r="C1749" s="1">
        <v>0</v>
      </c>
      <c r="D1749" s="1">
        <v>0.7486666666666667</v>
      </c>
    </row>
    <row r="1750" spans="1:4" x14ac:dyDescent="0.3">
      <c r="A1750" s="2">
        <v>44999.833333333336</v>
      </c>
      <c r="B1750">
        <v>0</v>
      </c>
      <c r="C1750" s="1">
        <v>0</v>
      </c>
      <c r="D1750" s="1">
        <v>0.79726666666666679</v>
      </c>
    </row>
    <row r="1751" spans="1:4" x14ac:dyDescent="0.3">
      <c r="A1751" s="2">
        <v>44999.875</v>
      </c>
      <c r="B1751">
        <v>0</v>
      </c>
      <c r="C1751" s="1">
        <v>0</v>
      </c>
      <c r="D1751" s="1">
        <v>0.81321666666666659</v>
      </c>
    </row>
    <row r="1752" spans="1:4" x14ac:dyDescent="0.3">
      <c r="A1752" s="2">
        <v>44999.916666666664</v>
      </c>
      <c r="B1752">
        <v>0</v>
      </c>
      <c r="C1752" s="1">
        <v>0</v>
      </c>
      <c r="D1752" s="1">
        <v>0.82736666666666669</v>
      </c>
    </row>
    <row r="1753" spans="1:4" x14ac:dyDescent="0.3">
      <c r="A1753" s="2">
        <v>44999.958333333336</v>
      </c>
      <c r="B1753">
        <v>0</v>
      </c>
      <c r="C1753" s="1">
        <v>0</v>
      </c>
      <c r="D1753" s="1">
        <v>0.77476666666666671</v>
      </c>
    </row>
    <row r="1754" spans="1:4" x14ac:dyDescent="0.3">
      <c r="A1754" s="2">
        <v>45000</v>
      </c>
      <c r="B1754">
        <v>0</v>
      </c>
      <c r="C1754" s="1">
        <v>0</v>
      </c>
      <c r="D1754" s="1">
        <v>0.5971333333333334</v>
      </c>
    </row>
    <row r="1755" spans="1:4" x14ac:dyDescent="0.3">
      <c r="A1755" s="2">
        <v>45000.041666666664</v>
      </c>
      <c r="B1755">
        <v>0</v>
      </c>
      <c r="C1755" s="1">
        <v>0</v>
      </c>
      <c r="D1755" s="1">
        <v>0.42199999999999993</v>
      </c>
    </row>
    <row r="1756" spans="1:4" x14ac:dyDescent="0.3">
      <c r="A1756" s="2">
        <v>45000.083333333336</v>
      </c>
      <c r="B1756">
        <v>0</v>
      </c>
      <c r="C1756" s="1">
        <v>0</v>
      </c>
      <c r="D1756" s="1">
        <v>0.29820000000000002</v>
      </c>
    </row>
    <row r="1757" spans="1:4" x14ac:dyDescent="0.3">
      <c r="A1757" s="2">
        <v>45000.125</v>
      </c>
      <c r="B1757">
        <v>0</v>
      </c>
      <c r="C1757" s="1">
        <v>0</v>
      </c>
      <c r="D1757" s="1">
        <v>0.2041166666666667</v>
      </c>
    </row>
    <row r="1758" spans="1:4" x14ac:dyDescent="0.3">
      <c r="A1758" s="2">
        <v>45000.166666666664</v>
      </c>
      <c r="B1758">
        <v>0</v>
      </c>
      <c r="C1758" s="1">
        <v>0</v>
      </c>
      <c r="D1758" s="1">
        <v>0.13913333333333333</v>
      </c>
    </row>
    <row r="1759" spans="1:4" x14ac:dyDescent="0.3">
      <c r="A1759" s="2">
        <v>45000.208333333336</v>
      </c>
      <c r="B1759">
        <v>0</v>
      </c>
      <c r="C1759" s="1">
        <v>5.4640313390313397E-3</v>
      </c>
      <c r="D1759" s="1">
        <v>0.11423333333333334</v>
      </c>
    </row>
    <row r="1760" spans="1:4" x14ac:dyDescent="0.3">
      <c r="A1760" s="2">
        <v>45000.25</v>
      </c>
      <c r="B1760">
        <v>0</v>
      </c>
      <c r="C1760" s="1">
        <v>0.2010363247863248</v>
      </c>
      <c r="D1760" s="1">
        <v>0.10451666666666666</v>
      </c>
    </row>
    <row r="1761" spans="1:4" x14ac:dyDescent="0.3">
      <c r="A1761" s="2">
        <v>45000.291666666664</v>
      </c>
      <c r="B1761">
        <v>0.29591875200000001</v>
      </c>
      <c r="C1761" s="1">
        <v>0.60516381766381766</v>
      </c>
      <c r="D1761" s="1">
        <v>9.8583333333333342E-2</v>
      </c>
    </row>
    <row r="1762" spans="1:4" x14ac:dyDescent="0.3">
      <c r="A1762" s="2">
        <v>45000.333333333336</v>
      </c>
      <c r="B1762">
        <v>0.75909696000000004</v>
      </c>
      <c r="C1762" s="1">
        <v>0.82610398860398859</v>
      </c>
      <c r="D1762" s="1">
        <v>0.10528333333333334</v>
      </c>
    </row>
    <row r="1763" spans="1:4" x14ac:dyDescent="0.3">
      <c r="A1763" s="2">
        <v>45000.375</v>
      </c>
      <c r="B1763">
        <v>0.86014277299999997</v>
      </c>
      <c r="C1763" s="1">
        <v>0.86684472934472945</v>
      </c>
      <c r="D1763" s="1">
        <v>4.8633333333333334E-2</v>
      </c>
    </row>
    <row r="1764" spans="1:4" x14ac:dyDescent="0.3">
      <c r="A1764" s="2">
        <v>45000.416666666664</v>
      </c>
      <c r="B1764">
        <v>0.92183272299999997</v>
      </c>
      <c r="C1764" s="1">
        <v>0.86809116809116826</v>
      </c>
      <c r="D1764" s="1">
        <v>6.3466666666666671E-2</v>
      </c>
    </row>
    <row r="1765" spans="1:4" x14ac:dyDescent="0.3">
      <c r="A1765" s="2">
        <v>45000.458333333336</v>
      </c>
      <c r="B1765">
        <v>0.955200881</v>
      </c>
      <c r="C1765" s="1">
        <v>0.85737179487179493</v>
      </c>
      <c r="D1765" s="1">
        <v>0.13778333333333334</v>
      </c>
    </row>
    <row r="1766" spans="1:4" x14ac:dyDescent="0.3">
      <c r="A1766" s="2">
        <v>45000.5</v>
      </c>
      <c r="B1766">
        <v>0.95524695999999998</v>
      </c>
      <c r="C1766" s="1">
        <v>0.84554843304843319</v>
      </c>
      <c r="D1766" s="1">
        <v>0.27438333333333331</v>
      </c>
    </row>
    <row r="1767" spans="1:4" x14ac:dyDescent="0.3">
      <c r="A1767" s="2">
        <v>45000.541666666664</v>
      </c>
      <c r="B1767">
        <v>0.94641154100000002</v>
      </c>
      <c r="C1767" s="1">
        <v>0.83849715099715116</v>
      </c>
      <c r="D1767" s="1">
        <v>0.30724999999999997</v>
      </c>
    </row>
    <row r="1768" spans="1:4" x14ac:dyDescent="0.3">
      <c r="A1768" s="2">
        <v>45000.583333333336</v>
      </c>
      <c r="B1768">
        <v>0.88120111499999998</v>
      </c>
      <c r="C1768" s="1">
        <v>0.64515669515669527</v>
      </c>
      <c r="D1768" s="1">
        <v>0.32</v>
      </c>
    </row>
    <row r="1769" spans="1:4" x14ac:dyDescent="0.3">
      <c r="A1769" s="2">
        <v>45000.625</v>
      </c>
      <c r="B1769">
        <v>0.37195260000000002</v>
      </c>
      <c r="C1769" s="1">
        <v>0.5674145299145299</v>
      </c>
      <c r="D1769" s="1">
        <v>0.35669999999999996</v>
      </c>
    </row>
    <row r="1770" spans="1:4" x14ac:dyDescent="0.3">
      <c r="A1770" s="2">
        <v>45000.666666666664</v>
      </c>
      <c r="B1770">
        <v>0</v>
      </c>
      <c r="C1770" s="1">
        <v>0.4798433048433049</v>
      </c>
      <c r="D1770" s="1">
        <v>0.38851666666666662</v>
      </c>
    </row>
    <row r="1771" spans="1:4" x14ac:dyDescent="0.3">
      <c r="A1771" s="2">
        <v>45000.708333333336</v>
      </c>
      <c r="B1771">
        <v>0</v>
      </c>
      <c r="C1771" s="1">
        <v>9.9202279202279212E-2</v>
      </c>
      <c r="D1771" s="1">
        <v>0.44813333333333333</v>
      </c>
    </row>
    <row r="1772" spans="1:4" x14ac:dyDescent="0.3">
      <c r="A1772" s="2">
        <v>45000.75</v>
      </c>
      <c r="B1772">
        <v>0</v>
      </c>
      <c r="C1772" s="1">
        <v>0</v>
      </c>
      <c r="D1772" s="1">
        <v>0.63621666666666676</v>
      </c>
    </row>
    <row r="1773" spans="1:4" x14ac:dyDescent="0.3">
      <c r="A1773" s="2">
        <v>45000.791666666664</v>
      </c>
      <c r="B1773">
        <v>0</v>
      </c>
      <c r="C1773" s="1">
        <v>0</v>
      </c>
      <c r="D1773" s="1">
        <v>0.83208333333333329</v>
      </c>
    </row>
    <row r="1774" spans="1:4" x14ac:dyDescent="0.3">
      <c r="A1774" s="2">
        <v>45000.833333333336</v>
      </c>
      <c r="B1774">
        <v>0</v>
      </c>
      <c r="C1774" s="1">
        <v>0</v>
      </c>
      <c r="D1774" s="1">
        <v>0.96335000000000004</v>
      </c>
    </row>
    <row r="1775" spans="1:4" x14ac:dyDescent="0.3">
      <c r="A1775" s="2">
        <v>45000.875</v>
      </c>
      <c r="B1775">
        <v>0</v>
      </c>
      <c r="C1775" s="1">
        <v>0</v>
      </c>
      <c r="D1775" s="1">
        <v>0.99519999999999997</v>
      </c>
    </row>
    <row r="1776" spans="1:4" x14ac:dyDescent="0.3">
      <c r="A1776" s="2">
        <v>45000.916666666664</v>
      </c>
      <c r="B1776">
        <v>0</v>
      </c>
      <c r="C1776" s="1">
        <v>0</v>
      </c>
      <c r="D1776" s="1">
        <v>0.9927166666666668</v>
      </c>
    </row>
    <row r="1777" spans="1:4" x14ac:dyDescent="0.3">
      <c r="A1777" s="2">
        <v>45000.958333333336</v>
      </c>
      <c r="B1777">
        <v>0</v>
      </c>
      <c r="C1777" s="1">
        <v>0</v>
      </c>
      <c r="D1777" s="1">
        <v>0.9760333333333332</v>
      </c>
    </row>
    <row r="1778" spans="1:4" x14ac:dyDescent="0.3">
      <c r="A1778" s="2">
        <v>45001</v>
      </c>
      <c r="B1778">
        <v>0</v>
      </c>
      <c r="C1778" s="1">
        <v>0</v>
      </c>
      <c r="D1778" s="1">
        <v>0.9708</v>
      </c>
    </row>
    <row r="1779" spans="1:4" x14ac:dyDescent="0.3">
      <c r="A1779" s="2">
        <v>45001.041666666664</v>
      </c>
      <c r="B1779">
        <v>0</v>
      </c>
      <c r="C1779" s="1">
        <v>0</v>
      </c>
      <c r="D1779" s="1">
        <v>0.97321666666666673</v>
      </c>
    </row>
    <row r="1780" spans="1:4" x14ac:dyDescent="0.3">
      <c r="A1780" s="2">
        <v>45001.083333333336</v>
      </c>
      <c r="B1780">
        <v>0</v>
      </c>
      <c r="C1780" s="1">
        <v>0</v>
      </c>
      <c r="D1780" s="1">
        <v>0.98535000000000006</v>
      </c>
    </row>
    <row r="1781" spans="1:4" x14ac:dyDescent="0.3">
      <c r="A1781" s="2">
        <v>45001.125</v>
      </c>
      <c r="B1781">
        <v>0</v>
      </c>
      <c r="C1781" s="1">
        <v>0</v>
      </c>
      <c r="D1781" s="1">
        <v>0.9933833333333334</v>
      </c>
    </row>
    <row r="1782" spans="1:4" x14ac:dyDescent="0.3">
      <c r="A1782" s="2">
        <v>45001.166666666664</v>
      </c>
      <c r="B1782">
        <v>0</v>
      </c>
      <c r="C1782" s="1">
        <v>0</v>
      </c>
      <c r="D1782" s="1">
        <v>0.9975666666666666</v>
      </c>
    </row>
    <row r="1783" spans="1:4" x14ac:dyDescent="0.3">
      <c r="A1783" s="2">
        <v>45001.208333333336</v>
      </c>
      <c r="B1783">
        <v>0</v>
      </c>
      <c r="C1783" s="1">
        <v>0</v>
      </c>
      <c r="D1783" s="1">
        <v>0.9980500000000001</v>
      </c>
    </row>
    <row r="1784" spans="1:4" x14ac:dyDescent="0.3">
      <c r="A1784" s="2">
        <v>45001.25</v>
      </c>
      <c r="B1784">
        <v>0</v>
      </c>
      <c r="C1784" s="1">
        <v>0.20126068376068379</v>
      </c>
      <c r="D1784" s="1">
        <v>0.9963833333333334</v>
      </c>
    </row>
    <row r="1785" spans="1:4" x14ac:dyDescent="0.3">
      <c r="A1785" s="2">
        <v>45001.291666666664</v>
      </c>
      <c r="B1785">
        <v>0.29518279600000003</v>
      </c>
      <c r="C1785" s="1">
        <v>0.62578347578347582</v>
      </c>
      <c r="D1785" s="1">
        <v>0.99626666666666674</v>
      </c>
    </row>
    <row r="1786" spans="1:4" x14ac:dyDescent="0.3">
      <c r="A1786" s="2">
        <v>45001.333333333336</v>
      </c>
      <c r="B1786">
        <v>0.76180906900000001</v>
      </c>
      <c r="C1786" s="1">
        <v>0.85712250712250726</v>
      </c>
      <c r="D1786" s="1">
        <v>0.98935000000000006</v>
      </c>
    </row>
    <row r="1787" spans="1:4" x14ac:dyDescent="0.3">
      <c r="A1787" s="2">
        <v>45001.375</v>
      </c>
      <c r="B1787">
        <v>0.86240461899999998</v>
      </c>
      <c r="C1787" s="1">
        <v>0.9006054131054132</v>
      </c>
      <c r="D1787" s="1">
        <v>0.98839999999999995</v>
      </c>
    </row>
    <row r="1788" spans="1:4" x14ac:dyDescent="0.3">
      <c r="A1788" s="2">
        <v>45001.416666666664</v>
      </c>
      <c r="B1788">
        <v>0.92309266899999998</v>
      </c>
      <c r="C1788" s="1">
        <v>0.9006054131054132</v>
      </c>
      <c r="D1788" s="1">
        <v>0.96131666666666671</v>
      </c>
    </row>
    <row r="1789" spans="1:4" x14ac:dyDescent="0.3">
      <c r="A1789" s="2">
        <v>45001.458333333336</v>
      </c>
      <c r="B1789">
        <v>0.95490070599999999</v>
      </c>
      <c r="C1789" s="1">
        <v>0.9006054131054132</v>
      </c>
      <c r="D1789" s="1">
        <v>0.90443333333333342</v>
      </c>
    </row>
    <row r="1790" spans="1:4" x14ac:dyDescent="0.3">
      <c r="A1790" s="2">
        <v>45001.5</v>
      </c>
      <c r="B1790">
        <v>0.954634761</v>
      </c>
      <c r="C1790" s="1">
        <v>0.9006054131054132</v>
      </c>
      <c r="D1790" s="1">
        <v>0.76934999999999998</v>
      </c>
    </row>
    <row r="1791" spans="1:4" x14ac:dyDescent="0.3">
      <c r="A1791" s="2">
        <v>45001.541666666664</v>
      </c>
      <c r="B1791">
        <v>0.94996624699999999</v>
      </c>
      <c r="C1791" s="1">
        <v>0.8984330484330485</v>
      </c>
      <c r="D1791" s="1">
        <v>0.62241666666666673</v>
      </c>
    </row>
    <row r="1792" spans="1:4" x14ac:dyDescent="0.3">
      <c r="A1792" s="2">
        <v>45001.583333333336</v>
      </c>
      <c r="B1792">
        <v>0.89231286300000001</v>
      </c>
      <c r="C1792" s="1">
        <v>0.87688746438746468</v>
      </c>
      <c r="D1792" s="1">
        <v>0.51753333333333329</v>
      </c>
    </row>
    <row r="1793" spans="1:4" x14ac:dyDescent="0.3">
      <c r="A1793" s="2">
        <v>45001.625</v>
      </c>
      <c r="B1793">
        <v>0.34788460599999999</v>
      </c>
      <c r="C1793" s="1">
        <v>0.83949430199430208</v>
      </c>
      <c r="D1793" s="1">
        <v>0.43404999999999999</v>
      </c>
    </row>
    <row r="1794" spans="1:4" x14ac:dyDescent="0.3">
      <c r="A1794" s="2">
        <v>45001.666666666664</v>
      </c>
      <c r="B1794">
        <v>0</v>
      </c>
      <c r="C1794" s="1">
        <v>0.50979344729344733</v>
      </c>
      <c r="D1794" s="1">
        <v>0.38206666666666672</v>
      </c>
    </row>
    <row r="1795" spans="1:4" x14ac:dyDescent="0.3">
      <c r="A1795" s="2">
        <v>45001.708333333336</v>
      </c>
      <c r="B1795">
        <v>0</v>
      </c>
      <c r="C1795" s="1">
        <v>0.10302706552706553</v>
      </c>
      <c r="D1795" s="1">
        <v>0.3851500000000001</v>
      </c>
    </row>
    <row r="1796" spans="1:4" x14ac:dyDescent="0.3">
      <c r="A1796" s="2">
        <v>45001.75</v>
      </c>
      <c r="B1796">
        <v>0</v>
      </c>
      <c r="C1796" s="1">
        <v>0</v>
      </c>
      <c r="D1796" s="1">
        <v>0.42566666666666664</v>
      </c>
    </row>
    <row r="1797" spans="1:4" x14ac:dyDescent="0.3">
      <c r="A1797" s="2">
        <v>45001.791666666664</v>
      </c>
      <c r="B1797">
        <v>0</v>
      </c>
      <c r="C1797" s="1">
        <v>0</v>
      </c>
      <c r="D1797" s="1">
        <v>0.5349666666666667</v>
      </c>
    </row>
    <row r="1798" spans="1:4" x14ac:dyDescent="0.3">
      <c r="A1798" s="2">
        <v>45001.833333333336</v>
      </c>
      <c r="B1798">
        <v>0</v>
      </c>
      <c r="C1798" s="1">
        <v>0</v>
      </c>
      <c r="D1798" s="1">
        <v>0.77056666666666662</v>
      </c>
    </row>
    <row r="1799" spans="1:4" x14ac:dyDescent="0.3">
      <c r="A1799" s="2">
        <v>45001.875</v>
      </c>
      <c r="B1799">
        <v>0</v>
      </c>
      <c r="C1799" s="1">
        <v>0</v>
      </c>
      <c r="D1799" s="1">
        <v>0.85414999999999996</v>
      </c>
    </row>
    <row r="1800" spans="1:4" x14ac:dyDescent="0.3">
      <c r="A1800" s="2">
        <v>45001.916666666664</v>
      </c>
      <c r="B1800">
        <v>0</v>
      </c>
      <c r="C1800" s="1">
        <v>0</v>
      </c>
      <c r="D1800" s="1">
        <v>0.90471666666666684</v>
      </c>
    </row>
    <row r="1801" spans="1:4" x14ac:dyDescent="0.3">
      <c r="A1801" s="2">
        <v>45001.958333333336</v>
      </c>
      <c r="B1801">
        <v>0</v>
      </c>
      <c r="C1801" s="1">
        <v>0</v>
      </c>
      <c r="D1801" s="1">
        <v>0.9320666666666666</v>
      </c>
    </row>
    <row r="1802" spans="1:4" x14ac:dyDescent="0.3">
      <c r="A1802" s="2">
        <v>45002</v>
      </c>
      <c r="B1802">
        <v>0</v>
      </c>
      <c r="C1802" s="1">
        <v>0</v>
      </c>
      <c r="D1802" s="1">
        <v>0.93394999999999995</v>
      </c>
    </row>
    <row r="1803" spans="1:4" x14ac:dyDescent="0.3">
      <c r="A1803" s="2">
        <v>45002.041666666664</v>
      </c>
      <c r="B1803">
        <v>0</v>
      </c>
      <c r="C1803" s="1">
        <v>0</v>
      </c>
      <c r="D1803" s="1">
        <v>0.94064999999999988</v>
      </c>
    </row>
    <row r="1804" spans="1:4" x14ac:dyDescent="0.3">
      <c r="A1804" s="2">
        <v>45002.083333333336</v>
      </c>
      <c r="B1804">
        <v>0</v>
      </c>
      <c r="C1804" s="1">
        <v>0</v>
      </c>
      <c r="D1804" s="1">
        <v>0.95268333333333333</v>
      </c>
    </row>
    <row r="1805" spans="1:4" x14ac:dyDescent="0.3">
      <c r="A1805" s="2">
        <v>45002.125</v>
      </c>
      <c r="B1805">
        <v>0</v>
      </c>
      <c r="C1805" s="1">
        <v>0</v>
      </c>
      <c r="D1805" s="1">
        <v>0.9668000000000001</v>
      </c>
    </row>
    <row r="1806" spans="1:4" x14ac:dyDescent="0.3">
      <c r="A1806" s="2">
        <v>45002.166666666664</v>
      </c>
      <c r="B1806">
        <v>0</v>
      </c>
      <c r="C1806" s="1">
        <v>0</v>
      </c>
      <c r="D1806" s="1">
        <v>0.96878333333333311</v>
      </c>
    </row>
    <row r="1807" spans="1:4" x14ac:dyDescent="0.3">
      <c r="A1807" s="2">
        <v>45002.208333333336</v>
      </c>
      <c r="B1807">
        <v>0</v>
      </c>
      <c r="C1807" s="1">
        <v>0</v>
      </c>
      <c r="D1807" s="1">
        <v>0.97358333333333336</v>
      </c>
    </row>
    <row r="1808" spans="1:4" x14ac:dyDescent="0.3">
      <c r="A1808" s="2">
        <v>45002.25</v>
      </c>
      <c r="B1808">
        <v>0</v>
      </c>
      <c r="C1808" s="1">
        <v>0.21232193732193733</v>
      </c>
      <c r="D1808" s="1">
        <v>0.97191666666666665</v>
      </c>
    </row>
    <row r="1809" spans="1:4" x14ac:dyDescent="0.3">
      <c r="A1809" s="2">
        <v>45002.291666666664</v>
      </c>
      <c r="B1809">
        <v>0.30063992899999997</v>
      </c>
      <c r="C1809" s="1">
        <v>0.65206552706552712</v>
      </c>
      <c r="D1809" s="1">
        <v>0.96635000000000015</v>
      </c>
    </row>
    <row r="1810" spans="1:4" x14ac:dyDescent="0.3">
      <c r="A1810" s="2">
        <v>45002.333333333336</v>
      </c>
      <c r="B1810">
        <v>0.773664672</v>
      </c>
      <c r="C1810" s="1">
        <v>0.88611111111111129</v>
      </c>
      <c r="D1810" s="1">
        <v>0.90331666666666655</v>
      </c>
    </row>
    <row r="1811" spans="1:4" x14ac:dyDescent="0.3">
      <c r="A1811" s="2">
        <v>45002.375</v>
      </c>
      <c r="B1811">
        <v>0.87222219099999998</v>
      </c>
      <c r="C1811" s="1">
        <v>0.9006054131054132</v>
      </c>
      <c r="D1811" s="1">
        <v>0.81906666666666661</v>
      </c>
    </row>
    <row r="1812" spans="1:4" x14ac:dyDescent="0.3">
      <c r="A1812" s="2">
        <v>45002.416666666664</v>
      </c>
      <c r="B1812">
        <v>0.931829346</v>
      </c>
      <c r="C1812" s="1">
        <v>0.9006054131054132</v>
      </c>
      <c r="D1812" s="1">
        <v>0.79713333333333336</v>
      </c>
    </row>
    <row r="1813" spans="1:4" x14ac:dyDescent="0.3">
      <c r="A1813" s="2">
        <v>45002.458333333336</v>
      </c>
      <c r="B1813">
        <v>0.95261121199999998</v>
      </c>
      <c r="C1813" s="1">
        <v>0.9006054131054132</v>
      </c>
      <c r="D1813" s="1">
        <v>0.69501666666666684</v>
      </c>
    </row>
    <row r="1814" spans="1:4" x14ac:dyDescent="0.3">
      <c r="A1814" s="2">
        <v>45002.5</v>
      </c>
      <c r="B1814">
        <v>0.95366445799999999</v>
      </c>
      <c r="C1814" s="1">
        <v>0.9006054131054132</v>
      </c>
      <c r="D1814" s="1">
        <v>0.48883333333333323</v>
      </c>
    </row>
    <row r="1815" spans="1:4" x14ac:dyDescent="0.3">
      <c r="A1815" s="2">
        <v>45002.541666666664</v>
      </c>
      <c r="B1815">
        <v>0.95374740099999999</v>
      </c>
      <c r="C1815" s="1">
        <v>0.9006054131054132</v>
      </c>
      <c r="D1815" s="1">
        <v>0.28626666666666667</v>
      </c>
    </row>
    <row r="1816" spans="1:4" x14ac:dyDescent="0.3">
      <c r="A1816" s="2">
        <v>45002.583333333336</v>
      </c>
      <c r="B1816">
        <v>0.89781475899999996</v>
      </c>
      <c r="C1816" s="1">
        <v>0.88372507122507127</v>
      </c>
      <c r="D1816" s="1">
        <v>0.20291666666666669</v>
      </c>
    </row>
    <row r="1817" spans="1:4" x14ac:dyDescent="0.3">
      <c r="A1817" s="2">
        <v>45002.625</v>
      </c>
      <c r="B1817">
        <v>0.30061096399999998</v>
      </c>
      <c r="C1817" s="1">
        <v>0.84330484330484334</v>
      </c>
      <c r="D1817" s="1">
        <v>0.16763333333333333</v>
      </c>
    </row>
    <row r="1818" spans="1:4" x14ac:dyDescent="0.3">
      <c r="A1818" s="2">
        <v>45002.666666666664</v>
      </c>
      <c r="B1818">
        <v>0</v>
      </c>
      <c r="C1818" s="1">
        <v>0.51623931623931629</v>
      </c>
      <c r="D1818" s="1">
        <v>0.17171666666666666</v>
      </c>
    </row>
    <row r="1819" spans="1:4" x14ac:dyDescent="0.3">
      <c r="A1819" s="2">
        <v>45002.708333333336</v>
      </c>
      <c r="B1819">
        <v>0</v>
      </c>
      <c r="C1819" s="1">
        <v>9.971153846153849E-2</v>
      </c>
      <c r="D1819" s="1">
        <v>0.19303333333333333</v>
      </c>
    </row>
    <row r="1820" spans="1:4" x14ac:dyDescent="0.3">
      <c r="A1820" s="2">
        <v>45002.75</v>
      </c>
      <c r="B1820">
        <v>0</v>
      </c>
      <c r="C1820" s="1">
        <v>0</v>
      </c>
      <c r="D1820" s="1">
        <v>0.25961666666666666</v>
      </c>
    </row>
    <row r="1821" spans="1:4" x14ac:dyDescent="0.3">
      <c r="A1821" s="2">
        <v>45002.791666666664</v>
      </c>
      <c r="B1821">
        <v>0</v>
      </c>
      <c r="C1821" s="1">
        <v>0</v>
      </c>
      <c r="D1821" s="1">
        <v>0.49031666666666668</v>
      </c>
    </row>
    <row r="1822" spans="1:4" x14ac:dyDescent="0.3">
      <c r="A1822" s="2">
        <v>45002.833333333336</v>
      </c>
      <c r="B1822">
        <v>0</v>
      </c>
      <c r="C1822" s="1">
        <v>0</v>
      </c>
      <c r="D1822" s="1">
        <v>0.80316666666666658</v>
      </c>
    </row>
    <row r="1823" spans="1:4" x14ac:dyDescent="0.3">
      <c r="A1823" s="2">
        <v>45002.875</v>
      </c>
      <c r="B1823">
        <v>0</v>
      </c>
      <c r="C1823" s="1">
        <v>0</v>
      </c>
      <c r="D1823" s="1">
        <v>0.89923333333333322</v>
      </c>
    </row>
    <row r="1824" spans="1:4" x14ac:dyDescent="0.3">
      <c r="A1824" s="2">
        <v>45002.916666666664</v>
      </c>
      <c r="B1824">
        <v>0</v>
      </c>
      <c r="C1824" s="1">
        <v>0</v>
      </c>
      <c r="D1824" s="1">
        <v>0.9161999999999999</v>
      </c>
    </row>
    <row r="1825" spans="1:4" x14ac:dyDescent="0.3">
      <c r="A1825" s="2">
        <v>45002.958333333336</v>
      </c>
      <c r="B1825">
        <v>0</v>
      </c>
      <c r="C1825" s="1">
        <v>0</v>
      </c>
      <c r="D1825" s="1">
        <v>0.94666666666666677</v>
      </c>
    </row>
    <row r="1826" spans="1:4" x14ac:dyDescent="0.3">
      <c r="A1826" s="2">
        <v>45003</v>
      </c>
      <c r="B1826">
        <v>0</v>
      </c>
      <c r="C1826" s="1">
        <v>0</v>
      </c>
      <c r="D1826" s="1">
        <v>0.96183333333333332</v>
      </c>
    </row>
    <row r="1827" spans="1:4" x14ac:dyDescent="0.3">
      <c r="A1827" s="2">
        <v>45003.041666666664</v>
      </c>
      <c r="B1827">
        <v>0</v>
      </c>
      <c r="C1827" s="1">
        <v>0</v>
      </c>
      <c r="D1827" s="1">
        <v>0.95906666666666662</v>
      </c>
    </row>
    <row r="1828" spans="1:4" x14ac:dyDescent="0.3">
      <c r="A1828" s="2">
        <v>45003.083333333336</v>
      </c>
      <c r="B1828">
        <v>0</v>
      </c>
      <c r="C1828" s="1">
        <v>0</v>
      </c>
      <c r="D1828" s="1">
        <v>0.93774999999999986</v>
      </c>
    </row>
    <row r="1829" spans="1:4" x14ac:dyDescent="0.3">
      <c r="A1829" s="2">
        <v>45003.125</v>
      </c>
      <c r="B1829">
        <v>0</v>
      </c>
      <c r="C1829" s="1">
        <v>0</v>
      </c>
      <c r="D1829" s="1">
        <v>0.91493333333333338</v>
      </c>
    </row>
    <row r="1830" spans="1:4" x14ac:dyDescent="0.3">
      <c r="A1830" s="2">
        <v>45003.166666666664</v>
      </c>
      <c r="B1830">
        <v>0</v>
      </c>
      <c r="C1830" s="1">
        <v>0</v>
      </c>
      <c r="D1830" s="1">
        <v>0.88488333333333324</v>
      </c>
    </row>
    <row r="1831" spans="1:4" x14ac:dyDescent="0.3">
      <c r="A1831" s="2">
        <v>45003.208333333336</v>
      </c>
      <c r="B1831">
        <v>0</v>
      </c>
      <c r="C1831" s="1">
        <v>0</v>
      </c>
      <c r="D1831" s="1">
        <v>0.88926666666666676</v>
      </c>
    </row>
    <row r="1832" spans="1:4" x14ac:dyDescent="0.3">
      <c r="A1832" s="2">
        <v>45003.25</v>
      </c>
      <c r="B1832">
        <v>0</v>
      </c>
      <c r="C1832" s="1">
        <v>0.21803774928774933</v>
      </c>
      <c r="D1832" s="1">
        <v>0.88948333333333318</v>
      </c>
    </row>
    <row r="1833" spans="1:4" x14ac:dyDescent="0.3">
      <c r="A1833" s="2">
        <v>45003.291666666664</v>
      </c>
      <c r="B1833">
        <v>0.30581795099999998</v>
      </c>
      <c r="C1833" s="1">
        <v>0.65787037037037033</v>
      </c>
      <c r="D1833" s="1">
        <v>0.87933333333333341</v>
      </c>
    </row>
    <row r="1834" spans="1:4" x14ac:dyDescent="0.3">
      <c r="A1834" s="2">
        <v>45003.333333333336</v>
      </c>
      <c r="B1834">
        <v>0.77778418199999999</v>
      </c>
      <c r="C1834" s="1">
        <v>0.88009259259259276</v>
      </c>
      <c r="D1834" s="1">
        <v>0.73075000000000001</v>
      </c>
    </row>
    <row r="1835" spans="1:4" x14ac:dyDescent="0.3">
      <c r="A1835" s="2">
        <v>45003.375</v>
      </c>
      <c r="B1835">
        <v>0.87809140600000002</v>
      </c>
      <c r="C1835" s="1">
        <v>0.89398148148148171</v>
      </c>
      <c r="D1835" s="1">
        <v>0.4607666666666666</v>
      </c>
    </row>
    <row r="1836" spans="1:4" x14ac:dyDescent="0.3">
      <c r="A1836" s="2">
        <v>45003.416666666664</v>
      </c>
      <c r="B1836">
        <v>0.93828442899999998</v>
      </c>
      <c r="C1836" s="1">
        <v>0.89718660968660979</v>
      </c>
      <c r="D1836" s="1">
        <v>0.37325000000000003</v>
      </c>
    </row>
    <row r="1837" spans="1:4" x14ac:dyDescent="0.3">
      <c r="A1837" s="2">
        <v>45003.458333333336</v>
      </c>
      <c r="B1837">
        <v>0.95268098899999998</v>
      </c>
      <c r="C1837" s="1">
        <v>0.89868233618233628</v>
      </c>
      <c r="D1837" s="1">
        <v>0.22901666666666665</v>
      </c>
    </row>
    <row r="1838" spans="1:4" x14ac:dyDescent="0.3">
      <c r="A1838" s="2">
        <v>45003.5</v>
      </c>
      <c r="B1838">
        <v>0.95258883000000005</v>
      </c>
      <c r="C1838" s="1">
        <v>0.89935897435897449</v>
      </c>
      <c r="D1838" s="1">
        <v>1.4566666666666667E-2</v>
      </c>
    </row>
    <row r="1839" spans="1:4" x14ac:dyDescent="0.3">
      <c r="A1839" s="2">
        <v>45003.541666666664</v>
      </c>
      <c r="B1839">
        <v>0.95278236400000005</v>
      </c>
      <c r="C1839" s="1">
        <v>0.8870014245014245</v>
      </c>
      <c r="D1839" s="1">
        <v>0</v>
      </c>
    </row>
    <row r="1840" spans="1:4" x14ac:dyDescent="0.3">
      <c r="A1840" s="2">
        <v>45003.583333333336</v>
      </c>
      <c r="B1840">
        <v>0.90235293299999997</v>
      </c>
      <c r="C1840" s="1">
        <v>0.86467236467236475</v>
      </c>
      <c r="D1840" s="1">
        <v>0</v>
      </c>
    </row>
    <row r="1841" spans="1:4" x14ac:dyDescent="0.3">
      <c r="A1841" s="2">
        <v>45003.625</v>
      </c>
      <c r="B1841">
        <v>0.27588469199999999</v>
      </c>
      <c r="C1841" s="1">
        <v>0.82706552706552716</v>
      </c>
      <c r="D1841" s="1">
        <v>0</v>
      </c>
    </row>
    <row r="1842" spans="1:4" x14ac:dyDescent="0.3">
      <c r="A1842" s="2">
        <v>45003.666666666664</v>
      </c>
      <c r="B1842">
        <v>0</v>
      </c>
      <c r="C1842" s="1">
        <v>0.5010327635327636</v>
      </c>
      <c r="D1842" s="1">
        <v>3.8833333333333337E-3</v>
      </c>
    </row>
    <row r="1843" spans="1:4" x14ac:dyDescent="0.3">
      <c r="A1843" s="2">
        <v>45003.708333333336</v>
      </c>
      <c r="B1843">
        <v>0</v>
      </c>
      <c r="C1843" s="1">
        <v>9.3714387464387483E-2</v>
      </c>
      <c r="D1843" s="1">
        <v>1.6133333333333333E-2</v>
      </c>
    </row>
    <row r="1844" spans="1:4" x14ac:dyDescent="0.3">
      <c r="A1844" s="2">
        <v>45003.75</v>
      </c>
      <c r="B1844">
        <v>0</v>
      </c>
      <c r="C1844" s="1">
        <v>0</v>
      </c>
      <c r="D1844" s="1">
        <v>3.4833333333333334E-2</v>
      </c>
    </row>
    <row r="1845" spans="1:4" x14ac:dyDescent="0.3">
      <c r="A1845" s="2">
        <v>45003.791666666664</v>
      </c>
      <c r="B1845">
        <v>0</v>
      </c>
      <c r="C1845" s="1">
        <v>0</v>
      </c>
      <c r="D1845" s="1">
        <v>0.14070000000000002</v>
      </c>
    </row>
    <row r="1846" spans="1:4" x14ac:dyDescent="0.3">
      <c r="A1846" s="2">
        <v>45003.833333333336</v>
      </c>
      <c r="B1846">
        <v>0</v>
      </c>
      <c r="C1846" s="1">
        <v>0</v>
      </c>
      <c r="D1846" s="1">
        <v>0.47423333333333334</v>
      </c>
    </row>
    <row r="1847" spans="1:4" x14ac:dyDescent="0.3">
      <c r="A1847" s="2">
        <v>45003.875</v>
      </c>
      <c r="B1847">
        <v>0</v>
      </c>
      <c r="C1847" s="1">
        <v>0</v>
      </c>
      <c r="D1847" s="1">
        <v>0.78303333333333347</v>
      </c>
    </row>
    <row r="1848" spans="1:4" x14ac:dyDescent="0.3">
      <c r="A1848" s="2">
        <v>45003.916666666664</v>
      </c>
      <c r="B1848">
        <v>0</v>
      </c>
      <c r="C1848" s="1">
        <v>0</v>
      </c>
      <c r="D1848" s="1">
        <v>0.92484999999999995</v>
      </c>
    </row>
    <row r="1849" spans="1:4" x14ac:dyDescent="0.3">
      <c r="A1849" s="2">
        <v>45003.958333333336</v>
      </c>
      <c r="B1849">
        <v>0</v>
      </c>
      <c r="C1849" s="1">
        <v>0</v>
      </c>
      <c r="D1849" s="1">
        <v>0.94406666666666661</v>
      </c>
    </row>
    <row r="1850" spans="1:4" x14ac:dyDescent="0.3">
      <c r="A1850" s="2">
        <v>45004</v>
      </c>
      <c r="B1850">
        <v>0</v>
      </c>
      <c r="C1850" s="1">
        <v>0</v>
      </c>
      <c r="D1850" s="1">
        <v>0.92451666666666688</v>
      </c>
    </row>
    <row r="1851" spans="1:4" x14ac:dyDescent="0.3">
      <c r="A1851" s="2">
        <v>45004.041666666664</v>
      </c>
      <c r="B1851">
        <v>0</v>
      </c>
      <c r="C1851" s="1">
        <v>0</v>
      </c>
      <c r="D1851" s="1">
        <v>0.85791666666666666</v>
      </c>
    </row>
    <row r="1852" spans="1:4" x14ac:dyDescent="0.3">
      <c r="A1852" s="2">
        <v>45004.083333333336</v>
      </c>
      <c r="B1852">
        <v>0</v>
      </c>
      <c r="C1852" s="1">
        <v>0</v>
      </c>
      <c r="D1852" s="1">
        <v>0.65818333333333323</v>
      </c>
    </row>
    <row r="1853" spans="1:4" x14ac:dyDescent="0.3">
      <c r="A1853" s="2">
        <v>45004.125</v>
      </c>
      <c r="B1853">
        <v>0</v>
      </c>
      <c r="C1853" s="1">
        <v>0</v>
      </c>
      <c r="D1853" s="1">
        <v>0.48428333333333334</v>
      </c>
    </row>
    <row r="1854" spans="1:4" x14ac:dyDescent="0.3">
      <c r="A1854" s="2">
        <v>45004.166666666664</v>
      </c>
      <c r="B1854">
        <v>0</v>
      </c>
      <c r="C1854" s="1">
        <v>0</v>
      </c>
      <c r="D1854" s="1">
        <v>0.41733333333333333</v>
      </c>
    </row>
    <row r="1855" spans="1:4" x14ac:dyDescent="0.3">
      <c r="A1855" s="2">
        <v>45004.208333333336</v>
      </c>
      <c r="B1855">
        <v>0</v>
      </c>
      <c r="C1855" s="1">
        <v>0</v>
      </c>
      <c r="D1855" s="1">
        <v>0.44911666666666661</v>
      </c>
    </row>
    <row r="1856" spans="1:4" x14ac:dyDescent="0.3">
      <c r="A1856" s="2">
        <v>45004.25</v>
      </c>
      <c r="B1856">
        <v>0</v>
      </c>
      <c r="C1856" s="1">
        <v>0.21389601139601142</v>
      </c>
      <c r="D1856" s="1">
        <v>0.45648333333333335</v>
      </c>
    </row>
    <row r="1857" spans="1:4" x14ac:dyDescent="0.3">
      <c r="A1857" s="2">
        <v>45004.291666666664</v>
      </c>
      <c r="B1857">
        <v>0.28405788300000001</v>
      </c>
      <c r="C1857" s="1">
        <v>0.6488960113960115</v>
      </c>
      <c r="D1857" s="1">
        <v>0.46935000000000004</v>
      </c>
    </row>
    <row r="1858" spans="1:4" x14ac:dyDescent="0.3">
      <c r="A1858" s="2">
        <v>45004.333333333336</v>
      </c>
      <c r="B1858">
        <v>0.75195463399999996</v>
      </c>
      <c r="C1858" s="1">
        <v>0.86915954415954422</v>
      </c>
      <c r="D1858" s="1">
        <v>0.30013333333333331</v>
      </c>
    </row>
    <row r="1859" spans="1:4" x14ac:dyDescent="0.3">
      <c r="A1859" s="2">
        <v>45004.375</v>
      </c>
      <c r="B1859">
        <v>0.85511747199999999</v>
      </c>
      <c r="C1859" s="1">
        <v>0.8733974358974359</v>
      </c>
      <c r="D1859" s="1">
        <v>0.16621666666666665</v>
      </c>
    </row>
    <row r="1860" spans="1:4" x14ac:dyDescent="0.3">
      <c r="A1860" s="2">
        <v>45004.416666666664</v>
      </c>
      <c r="B1860">
        <v>0.91750388100000002</v>
      </c>
      <c r="C1860" s="1">
        <v>0.87770655270655284</v>
      </c>
      <c r="D1860" s="1">
        <v>0.13173333333333334</v>
      </c>
    </row>
    <row r="1861" spans="1:4" x14ac:dyDescent="0.3">
      <c r="A1861" s="2">
        <v>45004.458333333336</v>
      </c>
      <c r="B1861">
        <v>0.94008943</v>
      </c>
      <c r="C1861" s="1">
        <v>0.87667378917378924</v>
      </c>
      <c r="D1861" s="1">
        <v>5.9833333333333322E-2</v>
      </c>
    </row>
    <row r="1862" spans="1:4" x14ac:dyDescent="0.3">
      <c r="A1862" s="2">
        <v>45004.5</v>
      </c>
      <c r="B1862">
        <v>0.95267572300000003</v>
      </c>
      <c r="C1862" s="1">
        <v>0.87218660968660966</v>
      </c>
      <c r="D1862" s="1">
        <v>4.5666666666666661E-2</v>
      </c>
    </row>
    <row r="1863" spans="1:4" x14ac:dyDescent="0.3">
      <c r="A1863" s="2">
        <v>45004.541666666664</v>
      </c>
      <c r="B1863">
        <v>0.701103904</v>
      </c>
      <c r="C1863" s="1">
        <v>0.86079059829059834</v>
      </c>
      <c r="D1863" s="1">
        <v>7.4999999999999997E-2</v>
      </c>
    </row>
    <row r="1864" spans="1:4" x14ac:dyDescent="0.3">
      <c r="A1864" s="2">
        <v>45004.583333333336</v>
      </c>
      <c r="B1864">
        <v>0</v>
      </c>
      <c r="C1864" s="1">
        <v>0.83910256410256412</v>
      </c>
      <c r="D1864" s="1">
        <v>0.12116666666666666</v>
      </c>
    </row>
    <row r="1865" spans="1:4" x14ac:dyDescent="0.3">
      <c r="A1865" s="2">
        <v>45004.625</v>
      </c>
      <c r="B1865">
        <v>0</v>
      </c>
      <c r="C1865" s="1">
        <v>0.79989316239316244</v>
      </c>
      <c r="D1865" s="1">
        <v>0.18676666666666664</v>
      </c>
    </row>
    <row r="1866" spans="1:4" x14ac:dyDescent="0.3">
      <c r="A1866" s="2">
        <v>45004.666666666664</v>
      </c>
      <c r="B1866">
        <v>0</v>
      </c>
      <c r="C1866" s="1">
        <v>0.47058404558404571</v>
      </c>
      <c r="D1866" s="1">
        <v>0.25303333333333333</v>
      </c>
    </row>
    <row r="1867" spans="1:4" x14ac:dyDescent="0.3">
      <c r="A1867" s="2">
        <v>45004.708333333336</v>
      </c>
      <c r="B1867">
        <v>0</v>
      </c>
      <c r="C1867" s="1">
        <v>8.5128205128205139E-2</v>
      </c>
      <c r="D1867" s="1">
        <v>0.32705000000000001</v>
      </c>
    </row>
    <row r="1868" spans="1:4" x14ac:dyDescent="0.3">
      <c r="A1868" s="2">
        <v>45004.75</v>
      </c>
      <c r="B1868">
        <v>0</v>
      </c>
      <c r="C1868" s="1">
        <v>0</v>
      </c>
      <c r="D1868" s="1">
        <v>0.51901666666666668</v>
      </c>
    </row>
    <row r="1869" spans="1:4" x14ac:dyDescent="0.3">
      <c r="A1869" s="2">
        <v>45004.791666666664</v>
      </c>
      <c r="B1869">
        <v>0</v>
      </c>
      <c r="C1869" s="1">
        <v>0</v>
      </c>
      <c r="D1869" s="1">
        <v>0.74606666666666666</v>
      </c>
    </row>
    <row r="1870" spans="1:4" x14ac:dyDescent="0.3">
      <c r="A1870" s="2">
        <v>45004.833333333336</v>
      </c>
      <c r="B1870">
        <v>0</v>
      </c>
      <c r="C1870" s="1">
        <v>0</v>
      </c>
      <c r="D1870" s="1">
        <v>0.86751666666666682</v>
      </c>
    </row>
    <row r="1871" spans="1:4" x14ac:dyDescent="0.3">
      <c r="A1871" s="2">
        <v>45004.875</v>
      </c>
      <c r="B1871">
        <v>0</v>
      </c>
      <c r="C1871" s="1">
        <v>0</v>
      </c>
      <c r="D1871" s="1">
        <v>0.86814999999999998</v>
      </c>
    </row>
    <row r="1872" spans="1:4" x14ac:dyDescent="0.3">
      <c r="A1872" s="2">
        <v>45004.916666666664</v>
      </c>
      <c r="B1872">
        <v>0</v>
      </c>
      <c r="C1872" s="1">
        <v>0</v>
      </c>
      <c r="D1872" s="1">
        <v>0.80551666666666666</v>
      </c>
    </row>
    <row r="1873" spans="1:4" x14ac:dyDescent="0.3">
      <c r="A1873" s="2">
        <v>45004.958333333336</v>
      </c>
      <c r="B1873">
        <v>0</v>
      </c>
      <c r="C1873" s="1">
        <v>0</v>
      </c>
      <c r="D1873" s="1">
        <v>0.73651666666666671</v>
      </c>
    </row>
    <row r="1874" spans="1:4" x14ac:dyDescent="0.3">
      <c r="A1874" s="2">
        <v>45005</v>
      </c>
      <c r="B1874">
        <v>0</v>
      </c>
      <c r="C1874" s="1">
        <v>0</v>
      </c>
      <c r="D1874" s="1">
        <v>0.70461666666666656</v>
      </c>
    </row>
    <row r="1875" spans="1:4" x14ac:dyDescent="0.3">
      <c r="A1875" s="2">
        <v>45005.041666666664</v>
      </c>
      <c r="B1875">
        <v>0</v>
      </c>
      <c r="C1875" s="1">
        <v>0</v>
      </c>
      <c r="D1875" s="1">
        <v>0.7373333333333334</v>
      </c>
    </row>
    <row r="1876" spans="1:4" x14ac:dyDescent="0.3">
      <c r="A1876" s="2">
        <v>45005.083333333336</v>
      </c>
      <c r="B1876">
        <v>0</v>
      </c>
      <c r="C1876" s="1">
        <v>0</v>
      </c>
      <c r="D1876" s="1">
        <v>0.73035000000000005</v>
      </c>
    </row>
    <row r="1877" spans="1:4" x14ac:dyDescent="0.3">
      <c r="A1877" s="2">
        <v>45005.125</v>
      </c>
      <c r="B1877">
        <v>0</v>
      </c>
      <c r="C1877" s="1">
        <v>0</v>
      </c>
      <c r="D1877" s="1">
        <v>0.71106666666666674</v>
      </c>
    </row>
    <row r="1878" spans="1:4" x14ac:dyDescent="0.3">
      <c r="A1878" s="2">
        <v>45005.166666666664</v>
      </c>
      <c r="B1878">
        <v>0</v>
      </c>
      <c r="C1878" s="1">
        <v>0</v>
      </c>
      <c r="D1878" s="1">
        <v>0.64933333333333332</v>
      </c>
    </row>
    <row r="1879" spans="1:4" x14ac:dyDescent="0.3">
      <c r="A1879" s="2">
        <v>45005.208333333336</v>
      </c>
      <c r="B1879">
        <v>0</v>
      </c>
      <c r="C1879" s="1">
        <v>0</v>
      </c>
      <c r="D1879" s="1">
        <v>0.64871666666666672</v>
      </c>
    </row>
    <row r="1880" spans="1:4" x14ac:dyDescent="0.3">
      <c r="A1880" s="2">
        <v>45005.25</v>
      </c>
      <c r="B1880">
        <v>0</v>
      </c>
      <c r="C1880" s="1">
        <v>0.19479700854700854</v>
      </c>
      <c r="D1880" s="1">
        <v>0.64066666666666661</v>
      </c>
    </row>
    <row r="1881" spans="1:4" x14ac:dyDescent="0.3">
      <c r="A1881" s="2">
        <v>45005.291666666664</v>
      </c>
      <c r="B1881">
        <v>0.176641247</v>
      </c>
      <c r="C1881" s="1">
        <v>0.60776353276353279</v>
      </c>
      <c r="D1881" s="1">
        <v>0.58609999999999995</v>
      </c>
    </row>
    <row r="1882" spans="1:4" x14ac:dyDescent="0.3">
      <c r="A1882" s="2">
        <v>45005.333333333336</v>
      </c>
      <c r="B1882">
        <v>0.34330035199999998</v>
      </c>
      <c r="C1882" s="1">
        <v>0.83750000000000002</v>
      </c>
      <c r="D1882" s="1">
        <v>0.33038333333333336</v>
      </c>
    </row>
    <row r="1883" spans="1:4" x14ac:dyDescent="0.3">
      <c r="A1883" s="2">
        <v>45005.375</v>
      </c>
      <c r="B1883">
        <v>0.697733516</v>
      </c>
      <c r="C1883" s="1">
        <v>0.85715811965811961</v>
      </c>
      <c r="D1883" s="1">
        <v>0.22134999999999999</v>
      </c>
    </row>
    <row r="1884" spans="1:4" x14ac:dyDescent="0.3">
      <c r="A1884" s="2">
        <v>45005.416666666664</v>
      </c>
      <c r="B1884">
        <v>0.88857910500000004</v>
      </c>
      <c r="C1884" s="1">
        <v>0.85619658119658126</v>
      </c>
      <c r="D1884" s="1">
        <v>0.24315000000000001</v>
      </c>
    </row>
    <row r="1885" spans="1:4" x14ac:dyDescent="0.3">
      <c r="A1885" s="2">
        <v>45005.458333333336</v>
      </c>
      <c r="B1885">
        <v>0.92814035100000003</v>
      </c>
      <c r="C1885" s="1">
        <v>0.78796296296296309</v>
      </c>
      <c r="D1885" s="1">
        <v>0.26355000000000001</v>
      </c>
    </row>
    <row r="1886" spans="1:4" x14ac:dyDescent="0.3">
      <c r="A1886" s="2">
        <v>45005.5</v>
      </c>
      <c r="B1886">
        <v>0.947662271</v>
      </c>
      <c r="C1886" s="1">
        <v>0.704985754985755</v>
      </c>
      <c r="D1886" s="1">
        <v>0.24029999999999999</v>
      </c>
    </row>
    <row r="1887" spans="1:4" x14ac:dyDescent="0.3">
      <c r="A1887" s="2">
        <v>45005.541666666664</v>
      </c>
      <c r="B1887">
        <v>0.91246146400000006</v>
      </c>
      <c r="C1887" s="1">
        <v>0.77428774928774946</v>
      </c>
      <c r="D1887" s="1">
        <v>0.25934999999999997</v>
      </c>
    </row>
    <row r="1888" spans="1:4" x14ac:dyDescent="0.3">
      <c r="A1888" s="2">
        <v>45005.583333333336</v>
      </c>
      <c r="B1888">
        <v>0.85356129999999997</v>
      </c>
      <c r="C1888" s="1">
        <v>0.78621794871794892</v>
      </c>
      <c r="D1888" s="1">
        <v>0.29628333333333334</v>
      </c>
    </row>
    <row r="1889" spans="1:4" x14ac:dyDescent="0.3">
      <c r="A1889" s="2">
        <v>45005.625</v>
      </c>
      <c r="B1889">
        <v>0.71990829999999995</v>
      </c>
      <c r="C1889" s="1">
        <v>0.70683760683760677</v>
      </c>
      <c r="D1889" s="1">
        <v>0.33050000000000002</v>
      </c>
    </row>
    <row r="1890" spans="1:4" x14ac:dyDescent="0.3">
      <c r="A1890" s="2">
        <v>45005.666666666664</v>
      </c>
      <c r="B1890">
        <v>0.38413076000000002</v>
      </c>
      <c r="C1890" s="1">
        <v>0.44106125356125359</v>
      </c>
      <c r="D1890" s="1">
        <v>0.36156666666666665</v>
      </c>
    </row>
    <row r="1891" spans="1:4" x14ac:dyDescent="0.3">
      <c r="A1891" s="2">
        <v>45005.708333333336</v>
      </c>
      <c r="B1891">
        <v>0</v>
      </c>
      <c r="C1891" s="1">
        <v>7.8144586894586907E-2</v>
      </c>
      <c r="D1891" s="1">
        <v>0.37536666666666663</v>
      </c>
    </row>
    <row r="1892" spans="1:4" x14ac:dyDescent="0.3">
      <c r="A1892" s="2">
        <v>45005.75</v>
      </c>
      <c r="B1892">
        <v>0</v>
      </c>
      <c r="C1892" s="1">
        <v>0</v>
      </c>
      <c r="D1892" s="1">
        <v>0.40643333333333337</v>
      </c>
    </row>
    <row r="1893" spans="1:4" x14ac:dyDescent="0.3">
      <c r="A1893" s="2">
        <v>45005.791666666664</v>
      </c>
      <c r="B1893">
        <v>0</v>
      </c>
      <c r="C1893" s="1">
        <v>0</v>
      </c>
      <c r="D1893" s="1">
        <v>0.44001666666666667</v>
      </c>
    </row>
    <row r="1894" spans="1:4" x14ac:dyDescent="0.3">
      <c r="A1894" s="2">
        <v>45005.833333333336</v>
      </c>
      <c r="B1894">
        <v>0</v>
      </c>
      <c r="C1894" s="1">
        <v>0</v>
      </c>
      <c r="D1894" s="1">
        <v>0.40818333333333334</v>
      </c>
    </row>
    <row r="1895" spans="1:4" x14ac:dyDescent="0.3">
      <c r="A1895" s="2">
        <v>45005.875</v>
      </c>
      <c r="B1895">
        <v>0</v>
      </c>
      <c r="C1895" s="1">
        <v>0</v>
      </c>
      <c r="D1895" s="1">
        <v>0.37490000000000001</v>
      </c>
    </row>
    <row r="1896" spans="1:4" x14ac:dyDescent="0.3">
      <c r="A1896" s="2">
        <v>45005.916666666664</v>
      </c>
      <c r="B1896">
        <v>0</v>
      </c>
      <c r="C1896" s="1">
        <v>0</v>
      </c>
      <c r="D1896" s="1">
        <v>0.30015000000000003</v>
      </c>
    </row>
    <row r="1897" spans="1:4" x14ac:dyDescent="0.3">
      <c r="A1897" s="2">
        <v>45005.958333333336</v>
      </c>
      <c r="B1897">
        <v>0</v>
      </c>
      <c r="C1897" s="1">
        <v>0</v>
      </c>
      <c r="D1897" s="1">
        <v>0.26</v>
      </c>
    </row>
    <row r="1898" spans="1:4" x14ac:dyDescent="0.3">
      <c r="A1898" s="2">
        <v>45006</v>
      </c>
      <c r="B1898">
        <v>0</v>
      </c>
      <c r="C1898" s="1">
        <v>0</v>
      </c>
      <c r="D1898" s="1">
        <v>0.23863333333333334</v>
      </c>
    </row>
    <row r="1899" spans="1:4" x14ac:dyDescent="0.3">
      <c r="A1899" s="2">
        <v>45006.041666666664</v>
      </c>
      <c r="B1899">
        <v>0</v>
      </c>
      <c r="C1899" s="1">
        <v>0</v>
      </c>
      <c r="D1899" s="1">
        <v>0.23275000000000001</v>
      </c>
    </row>
    <row r="1900" spans="1:4" x14ac:dyDescent="0.3">
      <c r="A1900" s="2">
        <v>45006.083333333336</v>
      </c>
      <c r="B1900">
        <v>0</v>
      </c>
      <c r="C1900" s="1">
        <v>0</v>
      </c>
      <c r="D1900" s="1">
        <v>0.21179999999999999</v>
      </c>
    </row>
    <row r="1901" spans="1:4" x14ac:dyDescent="0.3">
      <c r="A1901" s="2">
        <v>45006.125</v>
      </c>
      <c r="B1901">
        <v>0</v>
      </c>
      <c r="C1901" s="1">
        <v>0</v>
      </c>
      <c r="D1901" s="1">
        <v>0.17838333333333334</v>
      </c>
    </row>
    <row r="1902" spans="1:4" x14ac:dyDescent="0.3">
      <c r="A1902" s="2">
        <v>45006.166666666664</v>
      </c>
      <c r="B1902">
        <v>0</v>
      </c>
      <c r="C1902" s="1">
        <v>0</v>
      </c>
      <c r="D1902" s="1">
        <v>0.14733333333333334</v>
      </c>
    </row>
    <row r="1903" spans="1:4" x14ac:dyDescent="0.3">
      <c r="A1903" s="2">
        <v>45006.208333333336</v>
      </c>
      <c r="B1903">
        <v>0</v>
      </c>
      <c r="C1903" s="1">
        <v>0</v>
      </c>
      <c r="D1903" s="1">
        <v>0.13270000000000001</v>
      </c>
    </row>
    <row r="1904" spans="1:4" x14ac:dyDescent="0.3">
      <c r="A1904" s="2">
        <v>45006.25</v>
      </c>
      <c r="B1904">
        <v>0</v>
      </c>
      <c r="C1904" s="1">
        <v>0.18546296296296297</v>
      </c>
      <c r="D1904" s="1">
        <v>0.13008333333333333</v>
      </c>
    </row>
    <row r="1905" spans="1:4" x14ac:dyDescent="0.3">
      <c r="A1905" s="2">
        <v>45006.291666666664</v>
      </c>
      <c r="B1905">
        <v>0.22701669899999999</v>
      </c>
      <c r="C1905" s="1">
        <v>0.50840455840455845</v>
      </c>
      <c r="D1905" s="1">
        <v>0.14929999999999999</v>
      </c>
    </row>
    <row r="1906" spans="1:4" x14ac:dyDescent="0.3">
      <c r="A1906" s="2">
        <v>45006.333333333336</v>
      </c>
      <c r="B1906">
        <v>0.736544325</v>
      </c>
      <c r="C1906" s="1">
        <v>0.76250000000000018</v>
      </c>
      <c r="D1906" s="1">
        <v>8.7133333333333327E-2</v>
      </c>
    </row>
    <row r="1907" spans="1:4" x14ac:dyDescent="0.3">
      <c r="A1907" s="2">
        <v>45006.375</v>
      </c>
      <c r="B1907">
        <v>0.83754800799999995</v>
      </c>
      <c r="C1907" s="1">
        <v>0.59120370370370368</v>
      </c>
      <c r="D1907" s="1">
        <v>4.6633333333333332E-2</v>
      </c>
    </row>
    <row r="1908" spans="1:4" x14ac:dyDescent="0.3">
      <c r="A1908" s="2">
        <v>45006.416666666664</v>
      </c>
      <c r="B1908">
        <v>0.89775682999999995</v>
      </c>
      <c r="C1908" s="1">
        <v>0.74020655270655278</v>
      </c>
      <c r="D1908" s="1">
        <v>0.10058333333333333</v>
      </c>
    </row>
    <row r="1909" spans="1:4" x14ac:dyDescent="0.3">
      <c r="A1909" s="2">
        <v>45006.458333333336</v>
      </c>
      <c r="B1909">
        <v>0.93762483399999996</v>
      </c>
      <c r="C1909" s="1">
        <v>0.80270655270655267</v>
      </c>
      <c r="D1909" s="1">
        <v>0.12689999999999999</v>
      </c>
    </row>
    <row r="1910" spans="1:4" x14ac:dyDescent="0.3">
      <c r="A1910" s="2">
        <v>45006.5</v>
      </c>
      <c r="B1910">
        <v>0.95301934499999996</v>
      </c>
      <c r="C1910" s="1">
        <v>0.84088319088319086</v>
      </c>
      <c r="D1910" s="1">
        <v>0.16620000000000001</v>
      </c>
    </row>
    <row r="1911" spans="1:4" x14ac:dyDescent="0.3">
      <c r="A1911" s="2">
        <v>45006.541666666664</v>
      </c>
      <c r="B1911">
        <v>0.862141308</v>
      </c>
      <c r="C1911" s="1">
        <v>0.59554843304843308</v>
      </c>
      <c r="D1911" s="1">
        <v>0.20751666666666665</v>
      </c>
    </row>
    <row r="1912" spans="1:4" x14ac:dyDescent="0.3">
      <c r="A1912" s="2">
        <v>45006.583333333336</v>
      </c>
      <c r="B1912">
        <v>0.49401067500000001</v>
      </c>
      <c r="C1912" s="1">
        <v>0.6211182336182336</v>
      </c>
      <c r="D1912" s="1">
        <v>0.23981666666666668</v>
      </c>
    </row>
    <row r="1913" spans="1:4" x14ac:dyDescent="0.3">
      <c r="A1913" s="2">
        <v>45006.625</v>
      </c>
      <c r="B1913">
        <v>0</v>
      </c>
      <c r="C1913" s="1">
        <v>0.65042735042735045</v>
      </c>
      <c r="D1913" s="1">
        <v>0.23398333333333332</v>
      </c>
    </row>
    <row r="1914" spans="1:4" x14ac:dyDescent="0.3">
      <c r="A1914" s="2">
        <v>45006.666666666664</v>
      </c>
      <c r="B1914">
        <v>0</v>
      </c>
      <c r="C1914" s="1">
        <v>0.34348646723646736</v>
      </c>
      <c r="D1914" s="1">
        <v>0.23155000000000001</v>
      </c>
    </row>
    <row r="1915" spans="1:4" x14ac:dyDescent="0.3">
      <c r="A1915" s="2">
        <v>45006.708333333336</v>
      </c>
      <c r="B1915">
        <v>0</v>
      </c>
      <c r="C1915" s="1">
        <v>4.9116809116809115E-2</v>
      </c>
      <c r="D1915" s="1">
        <v>0.27195000000000003</v>
      </c>
    </row>
    <row r="1916" spans="1:4" x14ac:dyDescent="0.3">
      <c r="A1916" s="2">
        <v>45006.75</v>
      </c>
      <c r="B1916">
        <v>0</v>
      </c>
      <c r="C1916" s="1">
        <v>0</v>
      </c>
      <c r="D1916" s="1">
        <v>0.34966666666666663</v>
      </c>
    </row>
    <row r="1917" spans="1:4" x14ac:dyDescent="0.3">
      <c r="A1917" s="2">
        <v>45006.791666666664</v>
      </c>
      <c r="B1917">
        <v>0</v>
      </c>
      <c r="C1917" s="1">
        <v>0</v>
      </c>
      <c r="D1917" s="1">
        <v>0.44766666666666666</v>
      </c>
    </row>
    <row r="1918" spans="1:4" x14ac:dyDescent="0.3">
      <c r="A1918" s="2">
        <v>45006.833333333336</v>
      </c>
      <c r="B1918">
        <v>0</v>
      </c>
      <c r="C1918" s="1">
        <v>0</v>
      </c>
      <c r="D1918" s="1">
        <v>0.56215000000000004</v>
      </c>
    </row>
    <row r="1919" spans="1:4" x14ac:dyDescent="0.3">
      <c r="A1919" s="2">
        <v>45006.875</v>
      </c>
      <c r="B1919">
        <v>0</v>
      </c>
      <c r="C1919" s="1">
        <v>0</v>
      </c>
      <c r="D1919" s="1">
        <v>0.51493333333333335</v>
      </c>
    </row>
    <row r="1920" spans="1:4" x14ac:dyDescent="0.3">
      <c r="A1920" s="2">
        <v>45006.916666666664</v>
      </c>
      <c r="B1920">
        <v>0</v>
      </c>
      <c r="C1920" s="1">
        <v>0</v>
      </c>
      <c r="D1920" s="1">
        <v>0.31834999999999997</v>
      </c>
    </row>
    <row r="1921" spans="1:4" x14ac:dyDescent="0.3">
      <c r="A1921" s="2">
        <v>45006.958333333336</v>
      </c>
      <c r="B1921">
        <v>0</v>
      </c>
      <c r="C1921" s="1">
        <v>0</v>
      </c>
      <c r="D1921" s="1">
        <v>0.18488333333333334</v>
      </c>
    </row>
    <row r="1922" spans="1:4" x14ac:dyDescent="0.3">
      <c r="A1922" s="2">
        <v>45007</v>
      </c>
      <c r="B1922">
        <v>0</v>
      </c>
      <c r="C1922" s="1">
        <v>0</v>
      </c>
      <c r="D1922" s="1">
        <v>0.14181666666666667</v>
      </c>
    </row>
    <row r="1923" spans="1:4" x14ac:dyDescent="0.3">
      <c r="A1923" s="2">
        <v>45007.041666666664</v>
      </c>
      <c r="B1923">
        <v>0</v>
      </c>
      <c r="C1923" s="1">
        <v>0</v>
      </c>
      <c r="D1923" s="1">
        <v>0.12031666666666667</v>
      </c>
    </row>
    <row r="1924" spans="1:4" x14ac:dyDescent="0.3">
      <c r="A1924" s="2">
        <v>45007.083333333336</v>
      </c>
      <c r="B1924">
        <v>0</v>
      </c>
      <c r="C1924" s="1">
        <v>0</v>
      </c>
      <c r="D1924" s="1">
        <v>0.1104</v>
      </c>
    </row>
    <row r="1925" spans="1:4" x14ac:dyDescent="0.3">
      <c r="A1925" s="2">
        <v>45007.125</v>
      </c>
      <c r="B1925">
        <v>0</v>
      </c>
      <c r="C1925" s="1">
        <v>0</v>
      </c>
      <c r="D1925" s="1">
        <v>0.12041666666666667</v>
      </c>
    </row>
    <row r="1926" spans="1:4" x14ac:dyDescent="0.3">
      <c r="A1926" s="2">
        <v>45007.166666666664</v>
      </c>
      <c r="B1926">
        <v>0</v>
      </c>
      <c r="C1926" s="1">
        <v>0</v>
      </c>
      <c r="D1926" s="1">
        <v>9.7200000000000009E-2</v>
      </c>
    </row>
    <row r="1927" spans="1:4" x14ac:dyDescent="0.3">
      <c r="A1927" s="2">
        <v>45007.208333333336</v>
      </c>
      <c r="B1927">
        <v>0</v>
      </c>
      <c r="C1927" s="1">
        <v>0</v>
      </c>
      <c r="D1927" s="1">
        <v>7.9433333333333342E-2</v>
      </c>
    </row>
    <row r="1928" spans="1:4" x14ac:dyDescent="0.3">
      <c r="A1928" s="2">
        <v>45007.25</v>
      </c>
      <c r="B1928">
        <v>0</v>
      </c>
      <c r="C1928" s="1">
        <v>0.18784544159544161</v>
      </c>
      <c r="D1928" s="1">
        <v>6.4633333333333334E-2</v>
      </c>
    </row>
    <row r="1929" spans="1:4" x14ac:dyDescent="0.3">
      <c r="A1929" s="2">
        <v>45007.291666666664</v>
      </c>
      <c r="B1929">
        <v>0.241910917</v>
      </c>
      <c r="C1929" s="1">
        <v>0.59572649572649583</v>
      </c>
      <c r="D1929" s="1">
        <v>7.1316666666666667E-2</v>
      </c>
    </row>
    <row r="1930" spans="1:4" x14ac:dyDescent="0.3">
      <c r="A1930" s="2">
        <v>45007.333333333336</v>
      </c>
      <c r="B1930">
        <v>0.58704391700000003</v>
      </c>
      <c r="C1930" s="1">
        <v>0.82510683760683778</v>
      </c>
      <c r="D1930" s="1">
        <v>0</v>
      </c>
    </row>
    <row r="1931" spans="1:4" x14ac:dyDescent="0.3">
      <c r="A1931" s="2">
        <v>45007.375</v>
      </c>
      <c r="B1931">
        <v>0.37307430699999999</v>
      </c>
      <c r="C1931" s="1">
        <v>0.84950142450142463</v>
      </c>
      <c r="D1931" s="1">
        <v>0</v>
      </c>
    </row>
    <row r="1932" spans="1:4" x14ac:dyDescent="0.3">
      <c r="A1932" s="2">
        <v>45007.416666666664</v>
      </c>
      <c r="B1932">
        <v>0.49645420699999998</v>
      </c>
      <c r="C1932" s="1">
        <v>0.85740740740740751</v>
      </c>
      <c r="D1932" s="1">
        <v>0</v>
      </c>
    </row>
    <row r="1933" spans="1:4" x14ac:dyDescent="0.3">
      <c r="A1933" s="2">
        <v>45007.458333333336</v>
      </c>
      <c r="B1933">
        <v>0.31219535700000001</v>
      </c>
      <c r="C1933" s="1">
        <v>0.84700854700854711</v>
      </c>
      <c r="D1933" s="1">
        <v>3.3266666666666667E-2</v>
      </c>
    </row>
    <row r="1934" spans="1:4" x14ac:dyDescent="0.3">
      <c r="A1934" s="2">
        <v>45007.5</v>
      </c>
      <c r="B1934">
        <v>0</v>
      </c>
      <c r="C1934" s="1">
        <v>0.82051282051282048</v>
      </c>
      <c r="D1934" s="1">
        <v>0.14988333333333334</v>
      </c>
    </row>
    <row r="1935" spans="1:4" x14ac:dyDescent="0.3">
      <c r="A1935" s="2">
        <v>45007.541666666664</v>
      </c>
      <c r="B1935">
        <v>0</v>
      </c>
      <c r="C1935" s="1">
        <v>0.55042735042735047</v>
      </c>
      <c r="D1935" s="1">
        <v>0.21654999999999996</v>
      </c>
    </row>
    <row r="1936" spans="1:4" x14ac:dyDescent="0.3">
      <c r="A1936" s="2">
        <v>45007.583333333336</v>
      </c>
      <c r="B1936">
        <v>0</v>
      </c>
      <c r="C1936" s="1">
        <v>0.60455840455840459</v>
      </c>
      <c r="D1936" s="1">
        <v>0.23675000000000002</v>
      </c>
    </row>
    <row r="1937" spans="1:4" x14ac:dyDescent="0.3">
      <c r="A1937" s="2">
        <v>45007.625</v>
      </c>
      <c r="B1937">
        <v>0</v>
      </c>
      <c r="C1937" s="1">
        <v>0.64804131054131053</v>
      </c>
      <c r="D1937" s="1">
        <v>0.27201666666666663</v>
      </c>
    </row>
    <row r="1938" spans="1:4" x14ac:dyDescent="0.3">
      <c r="A1938" s="2">
        <v>45007.666666666664</v>
      </c>
      <c r="B1938">
        <v>0</v>
      </c>
      <c r="C1938" s="1">
        <v>0.43126780626780631</v>
      </c>
      <c r="D1938" s="1">
        <v>0.30606666666666665</v>
      </c>
    </row>
    <row r="1939" spans="1:4" x14ac:dyDescent="0.3">
      <c r="A1939" s="2">
        <v>45007.708333333336</v>
      </c>
      <c r="B1939">
        <v>0</v>
      </c>
      <c r="C1939" s="1">
        <v>7.2749287749287753E-2</v>
      </c>
      <c r="D1939" s="1">
        <v>0.34519999999999995</v>
      </c>
    </row>
    <row r="1940" spans="1:4" x14ac:dyDescent="0.3">
      <c r="A1940" s="2">
        <v>45007.75</v>
      </c>
      <c r="B1940">
        <v>0</v>
      </c>
      <c r="C1940" s="1">
        <v>0</v>
      </c>
      <c r="D1940" s="1">
        <v>0.42876666666666663</v>
      </c>
    </row>
    <row r="1941" spans="1:4" x14ac:dyDescent="0.3">
      <c r="A1941" s="2">
        <v>45007.791666666664</v>
      </c>
      <c r="B1941">
        <v>0</v>
      </c>
      <c r="C1941" s="1">
        <v>0</v>
      </c>
      <c r="D1941" s="1">
        <v>0.42013333333333341</v>
      </c>
    </row>
    <row r="1942" spans="1:4" x14ac:dyDescent="0.3">
      <c r="A1942" s="2">
        <v>45007.833333333336</v>
      </c>
      <c r="B1942">
        <v>0</v>
      </c>
      <c r="C1942" s="1">
        <v>0</v>
      </c>
      <c r="D1942" s="1">
        <v>0.29623333333333335</v>
      </c>
    </row>
    <row r="1943" spans="1:4" x14ac:dyDescent="0.3">
      <c r="A1943" s="2">
        <v>45007.875</v>
      </c>
      <c r="B1943">
        <v>0</v>
      </c>
      <c r="C1943" s="1">
        <v>0</v>
      </c>
      <c r="D1943" s="1">
        <v>0.28543333333333332</v>
      </c>
    </row>
    <row r="1944" spans="1:4" x14ac:dyDescent="0.3">
      <c r="A1944" s="2">
        <v>45007.916666666664</v>
      </c>
      <c r="B1944">
        <v>0</v>
      </c>
      <c r="C1944" s="1">
        <v>0</v>
      </c>
      <c r="D1944" s="1">
        <v>0.2619333333333333</v>
      </c>
    </row>
    <row r="1945" spans="1:4" x14ac:dyDescent="0.3">
      <c r="A1945" s="2">
        <v>45007.958333333336</v>
      </c>
      <c r="B1945">
        <v>0</v>
      </c>
      <c r="C1945" s="1">
        <v>0</v>
      </c>
      <c r="D1945" s="1">
        <v>0.29870000000000002</v>
      </c>
    </row>
    <row r="1946" spans="1:4" x14ac:dyDescent="0.3">
      <c r="A1946" s="2">
        <v>45008</v>
      </c>
      <c r="B1946">
        <v>0</v>
      </c>
      <c r="C1946" s="1">
        <v>0</v>
      </c>
      <c r="D1946" s="1">
        <v>0.33679999999999999</v>
      </c>
    </row>
    <row r="1947" spans="1:4" x14ac:dyDescent="0.3">
      <c r="A1947" s="2">
        <v>45008.041666666664</v>
      </c>
      <c r="B1947">
        <v>0</v>
      </c>
      <c r="C1947" s="1">
        <v>0</v>
      </c>
      <c r="D1947" s="1">
        <v>0.38453333333333334</v>
      </c>
    </row>
    <row r="1948" spans="1:4" x14ac:dyDescent="0.3">
      <c r="A1948" s="2">
        <v>45008.083333333336</v>
      </c>
      <c r="B1948">
        <v>0</v>
      </c>
      <c r="C1948" s="1">
        <v>0</v>
      </c>
      <c r="D1948" s="1">
        <v>0.38023333333333331</v>
      </c>
    </row>
    <row r="1949" spans="1:4" x14ac:dyDescent="0.3">
      <c r="A1949" s="2">
        <v>45008.125</v>
      </c>
      <c r="B1949">
        <v>0</v>
      </c>
      <c r="C1949" s="1">
        <v>0</v>
      </c>
      <c r="D1949" s="1">
        <v>0.36451666666666666</v>
      </c>
    </row>
    <row r="1950" spans="1:4" x14ac:dyDescent="0.3">
      <c r="A1950" s="2">
        <v>45008.166666666664</v>
      </c>
      <c r="B1950">
        <v>0</v>
      </c>
      <c r="C1950" s="1">
        <v>0</v>
      </c>
      <c r="D1950" s="1">
        <v>0.32593333333333335</v>
      </c>
    </row>
    <row r="1951" spans="1:4" x14ac:dyDescent="0.3">
      <c r="A1951" s="2">
        <v>45008.208333333336</v>
      </c>
      <c r="B1951">
        <v>0</v>
      </c>
      <c r="C1951" s="1">
        <v>0</v>
      </c>
      <c r="D1951" s="1">
        <v>0.28826666666666662</v>
      </c>
    </row>
    <row r="1952" spans="1:4" x14ac:dyDescent="0.3">
      <c r="A1952" s="2">
        <v>45008.25</v>
      </c>
      <c r="B1952">
        <v>0</v>
      </c>
      <c r="C1952" s="1">
        <v>0.19141025641025647</v>
      </c>
      <c r="D1952" s="1">
        <v>0.22908333333333336</v>
      </c>
    </row>
    <row r="1953" spans="1:4" x14ac:dyDescent="0.3">
      <c r="A1953" s="2">
        <v>45008.291666666664</v>
      </c>
      <c r="B1953">
        <v>0</v>
      </c>
      <c r="C1953" s="1">
        <v>0.59967948717948727</v>
      </c>
      <c r="D1953" s="1">
        <v>0.18143333333333334</v>
      </c>
    </row>
    <row r="1954" spans="1:4" x14ac:dyDescent="0.3">
      <c r="A1954" s="2">
        <v>45008.333333333336</v>
      </c>
      <c r="B1954">
        <v>0.40634635600000002</v>
      </c>
      <c r="C1954" s="1">
        <v>0.81705840455840473</v>
      </c>
      <c r="D1954" s="1">
        <v>0.10221666666666666</v>
      </c>
    </row>
    <row r="1955" spans="1:4" x14ac:dyDescent="0.3">
      <c r="A1955" s="2">
        <v>45008.375</v>
      </c>
      <c r="B1955">
        <v>0</v>
      </c>
      <c r="C1955" s="1">
        <v>0.85007122507122512</v>
      </c>
      <c r="D1955" s="1">
        <v>4.5133333333333331E-2</v>
      </c>
    </row>
    <row r="1956" spans="1:4" x14ac:dyDescent="0.3">
      <c r="A1956" s="2">
        <v>45008.416666666664</v>
      </c>
      <c r="B1956">
        <v>0</v>
      </c>
      <c r="C1956" s="1">
        <v>0.85217236467236457</v>
      </c>
      <c r="D1956" s="1">
        <v>6.1100000000000015E-2</v>
      </c>
    </row>
    <row r="1957" spans="1:4" x14ac:dyDescent="0.3">
      <c r="A1957" s="2">
        <v>45008.458333333336</v>
      </c>
      <c r="B1957">
        <v>0</v>
      </c>
      <c r="C1957" s="1">
        <v>0.8536324786324786</v>
      </c>
      <c r="D1957" s="1">
        <v>4.2066666666666669E-2</v>
      </c>
    </row>
    <row r="1958" spans="1:4" x14ac:dyDescent="0.3">
      <c r="A1958" s="2">
        <v>45008.5</v>
      </c>
      <c r="B1958">
        <v>0</v>
      </c>
      <c r="C1958" s="1">
        <v>0.85541310541310556</v>
      </c>
      <c r="D1958" s="1">
        <v>7.4366666666666664E-2</v>
      </c>
    </row>
    <row r="1959" spans="1:4" x14ac:dyDescent="0.3">
      <c r="A1959" s="2">
        <v>45008.541666666664</v>
      </c>
      <c r="B1959">
        <v>0</v>
      </c>
      <c r="C1959" s="1">
        <v>0.84658119658119657</v>
      </c>
      <c r="D1959" s="1">
        <v>0.15735000000000002</v>
      </c>
    </row>
    <row r="1960" spans="1:4" x14ac:dyDescent="0.3">
      <c r="A1960" s="2">
        <v>45008.583333333336</v>
      </c>
      <c r="B1960">
        <v>0</v>
      </c>
      <c r="C1960" s="1">
        <v>0.82827635327635329</v>
      </c>
      <c r="D1960" s="1">
        <v>0.22224999999999998</v>
      </c>
    </row>
    <row r="1961" spans="1:4" x14ac:dyDescent="0.3">
      <c r="A1961" s="2">
        <v>45008.625</v>
      </c>
      <c r="B1961">
        <v>0</v>
      </c>
      <c r="C1961" s="1">
        <v>0.78454415954415968</v>
      </c>
      <c r="D1961" s="1">
        <v>0.25520000000000004</v>
      </c>
    </row>
    <row r="1962" spans="1:4" x14ac:dyDescent="0.3">
      <c r="A1962" s="2">
        <v>45008.666666666664</v>
      </c>
      <c r="B1962">
        <v>0</v>
      </c>
      <c r="C1962" s="1">
        <v>0.44180911680911694</v>
      </c>
      <c r="D1962" s="1">
        <v>0.28491666666666665</v>
      </c>
    </row>
    <row r="1963" spans="1:4" x14ac:dyDescent="0.3">
      <c r="A1963" s="2">
        <v>45008.708333333336</v>
      </c>
      <c r="B1963">
        <v>0</v>
      </c>
      <c r="C1963" s="1">
        <v>7.2029914529914529E-2</v>
      </c>
      <c r="D1963" s="1">
        <v>0.3329833333333333</v>
      </c>
    </row>
    <row r="1964" spans="1:4" x14ac:dyDescent="0.3">
      <c r="A1964" s="2">
        <v>45008.75</v>
      </c>
      <c r="B1964">
        <v>0</v>
      </c>
      <c r="C1964" s="1">
        <v>0</v>
      </c>
      <c r="D1964" s="1">
        <v>0.42849999999999999</v>
      </c>
    </row>
    <row r="1965" spans="1:4" x14ac:dyDescent="0.3">
      <c r="A1965" s="2">
        <v>45008.791666666664</v>
      </c>
      <c r="B1965">
        <v>0</v>
      </c>
      <c r="C1965" s="1">
        <v>0</v>
      </c>
      <c r="D1965" s="1">
        <v>0.43568333333333337</v>
      </c>
    </row>
    <row r="1966" spans="1:4" x14ac:dyDescent="0.3">
      <c r="A1966" s="2">
        <v>45008.833333333336</v>
      </c>
      <c r="B1966">
        <v>0</v>
      </c>
      <c r="C1966" s="1">
        <v>0</v>
      </c>
      <c r="D1966" s="1">
        <v>0.41576666666666662</v>
      </c>
    </row>
    <row r="1967" spans="1:4" x14ac:dyDescent="0.3">
      <c r="A1967" s="2">
        <v>45008.875</v>
      </c>
      <c r="B1967">
        <v>0</v>
      </c>
      <c r="C1967" s="1">
        <v>0</v>
      </c>
      <c r="D1967" s="1">
        <v>0.54816666666666669</v>
      </c>
    </row>
    <row r="1968" spans="1:4" x14ac:dyDescent="0.3">
      <c r="A1968" s="2">
        <v>45008.916666666664</v>
      </c>
      <c r="B1968">
        <v>0</v>
      </c>
      <c r="C1968" s="1">
        <v>0</v>
      </c>
      <c r="D1968" s="1">
        <v>0.58124999999999993</v>
      </c>
    </row>
    <row r="1969" spans="1:4" x14ac:dyDescent="0.3">
      <c r="A1969" s="2">
        <v>45008.958333333336</v>
      </c>
      <c r="B1969">
        <v>0</v>
      </c>
      <c r="C1969" s="1">
        <v>0</v>
      </c>
      <c r="D1969" s="1">
        <v>0.50165000000000004</v>
      </c>
    </row>
    <row r="1970" spans="1:4" x14ac:dyDescent="0.3">
      <c r="A1970" s="2">
        <v>45009</v>
      </c>
      <c r="B1970">
        <v>0</v>
      </c>
      <c r="C1970" s="1">
        <v>0</v>
      </c>
      <c r="D1970" s="1">
        <v>0.43591666666666667</v>
      </c>
    </row>
    <row r="1971" spans="1:4" x14ac:dyDescent="0.3">
      <c r="A1971" s="2">
        <v>45009.041666666664</v>
      </c>
      <c r="B1971">
        <v>0</v>
      </c>
      <c r="C1971" s="1">
        <v>0</v>
      </c>
      <c r="D1971" s="1">
        <v>0.39505000000000012</v>
      </c>
    </row>
    <row r="1972" spans="1:4" x14ac:dyDescent="0.3">
      <c r="A1972" s="2">
        <v>45009.083333333336</v>
      </c>
      <c r="B1972">
        <v>0</v>
      </c>
      <c r="C1972" s="1">
        <v>0</v>
      </c>
      <c r="D1972" s="1">
        <v>0.36073333333333335</v>
      </c>
    </row>
    <row r="1973" spans="1:4" x14ac:dyDescent="0.3">
      <c r="A1973" s="2">
        <v>45009.125</v>
      </c>
      <c r="B1973">
        <v>0</v>
      </c>
      <c r="C1973" s="1">
        <v>0</v>
      </c>
      <c r="D1973" s="1">
        <v>0.37573333333333331</v>
      </c>
    </row>
    <row r="1974" spans="1:4" x14ac:dyDescent="0.3">
      <c r="A1974" s="2">
        <v>45009.166666666664</v>
      </c>
      <c r="B1974">
        <v>0</v>
      </c>
      <c r="C1974" s="1">
        <v>0</v>
      </c>
      <c r="D1974" s="1">
        <v>0.41843333333333327</v>
      </c>
    </row>
    <row r="1975" spans="1:4" x14ac:dyDescent="0.3">
      <c r="A1975" s="2">
        <v>45009.208333333336</v>
      </c>
      <c r="B1975">
        <v>0</v>
      </c>
      <c r="C1975" s="1">
        <v>0</v>
      </c>
      <c r="D1975" s="1">
        <v>0.56074999999999997</v>
      </c>
    </row>
    <row r="1976" spans="1:4" x14ac:dyDescent="0.3">
      <c r="A1976" s="2">
        <v>45009.25</v>
      </c>
      <c r="B1976">
        <v>0</v>
      </c>
      <c r="C1976" s="1">
        <v>0.19203703703703703</v>
      </c>
      <c r="D1976" s="1">
        <v>0.67863333333333342</v>
      </c>
    </row>
    <row r="1977" spans="1:4" x14ac:dyDescent="0.3">
      <c r="A1977" s="2">
        <v>45009.291666666664</v>
      </c>
      <c r="B1977">
        <v>0</v>
      </c>
      <c r="C1977" s="1">
        <v>0.60502136752136759</v>
      </c>
      <c r="D1977" s="1">
        <v>0.70158333333333334</v>
      </c>
    </row>
    <row r="1978" spans="1:4" x14ac:dyDescent="0.3">
      <c r="A1978" s="2">
        <v>45009.333333333336</v>
      </c>
      <c r="B1978">
        <v>0</v>
      </c>
      <c r="C1978" s="1">
        <v>0.82617521367521374</v>
      </c>
      <c r="D1978" s="1">
        <v>0.48571666666666674</v>
      </c>
    </row>
    <row r="1979" spans="1:4" x14ac:dyDescent="0.3">
      <c r="A1979" s="2">
        <v>45009.375</v>
      </c>
      <c r="B1979">
        <v>0</v>
      </c>
      <c r="C1979" s="1">
        <v>0.86552706552706549</v>
      </c>
      <c r="D1979" s="1">
        <v>0.32098333333333334</v>
      </c>
    </row>
    <row r="1980" spans="1:4" x14ac:dyDescent="0.3">
      <c r="A1980" s="2">
        <v>45009.416666666664</v>
      </c>
      <c r="B1980">
        <v>0</v>
      </c>
      <c r="C1980" s="1">
        <v>0.87012108262108268</v>
      </c>
      <c r="D1980" s="1">
        <v>0.39268333333333333</v>
      </c>
    </row>
    <row r="1981" spans="1:4" x14ac:dyDescent="0.3">
      <c r="A1981" s="2">
        <v>45009.458333333336</v>
      </c>
      <c r="B1981">
        <v>1.6101634E-2</v>
      </c>
      <c r="C1981" s="1">
        <v>0.86919515669515679</v>
      </c>
      <c r="D1981" s="1">
        <v>0.26264999999999999</v>
      </c>
    </row>
    <row r="1982" spans="1:4" x14ac:dyDescent="0.3">
      <c r="A1982" s="2">
        <v>45009.5</v>
      </c>
      <c r="B1982">
        <v>0.38083541500000001</v>
      </c>
      <c r="C1982" s="1">
        <v>0.86876780626780625</v>
      </c>
      <c r="D1982" s="1">
        <v>0.18145</v>
      </c>
    </row>
    <row r="1983" spans="1:4" x14ac:dyDescent="0.3">
      <c r="A1983" s="2">
        <v>45009.541666666664</v>
      </c>
      <c r="B1983">
        <v>0.236447202</v>
      </c>
      <c r="C1983" s="1">
        <v>0.85876068376068393</v>
      </c>
      <c r="D1983" s="1">
        <v>0.16059999999999999</v>
      </c>
    </row>
    <row r="1984" spans="1:4" x14ac:dyDescent="0.3">
      <c r="A1984" s="2">
        <v>45009.583333333336</v>
      </c>
      <c r="B1984">
        <v>0</v>
      </c>
      <c r="C1984" s="1">
        <v>0.84109686609686618</v>
      </c>
      <c r="D1984" s="1">
        <v>0.15579999999999999</v>
      </c>
    </row>
    <row r="1985" spans="1:4" x14ac:dyDescent="0.3">
      <c r="A1985" s="2">
        <v>45009.625</v>
      </c>
      <c r="B1985">
        <v>0</v>
      </c>
      <c r="C1985" s="1">
        <v>0.80185185185185182</v>
      </c>
      <c r="D1985" s="1">
        <v>0.1588</v>
      </c>
    </row>
    <row r="1986" spans="1:4" x14ac:dyDescent="0.3">
      <c r="A1986" s="2">
        <v>45009.666666666664</v>
      </c>
      <c r="B1986">
        <v>0</v>
      </c>
      <c r="C1986" s="1">
        <v>0.45170940170940171</v>
      </c>
      <c r="D1986" s="1">
        <v>0.15983333333333333</v>
      </c>
    </row>
    <row r="1987" spans="1:4" x14ac:dyDescent="0.3">
      <c r="A1987" s="2">
        <v>45009.708333333336</v>
      </c>
      <c r="B1987">
        <v>0</v>
      </c>
      <c r="C1987" s="1">
        <v>6.9789886039886048E-2</v>
      </c>
      <c r="D1987" s="1">
        <v>0.18846666666666667</v>
      </c>
    </row>
    <row r="1988" spans="1:4" x14ac:dyDescent="0.3">
      <c r="A1988" s="2">
        <v>45009.75</v>
      </c>
      <c r="B1988">
        <v>0</v>
      </c>
      <c r="C1988" s="1">
        <v>0</v>
      </c>
      <c r="D1988" s="1">
        <v>0.25658333333333333</v>
      </c>
    </row>
    <row r="1989" spans="1:4" x14ac:dyDescent="0.3">
      <c r="A1989" s="2">
        <v>45009.791666666664</v>
      </c>
      <c r="B1989">
        <v>0</v>
      </c>
      <c r="C1989" s="1">
        <v>0</v>
      </c>
      <c r="D1989" s="1">
        <v>0.43263333333333337</v>
      </c>
    </row>
    <row r="1990" spans="1:4" x14ac:dyDescent="0.3">
      <c r="A1990" s="2">
        <v>45009.833333333336</v>
      </c>
      <c r="B1990">
        <v>0</v>
      </c>
      <c r="C1990" s="1">
        <v>0</v>
      </c>
      <c r="D1990" s="1">
        <v>0.67559999999999998</v>
      </c>
    </row>
    <row r="1991" spans="1:4" x14ac:dyDescent="0.3">
      <c r="A1991" s="2">
        <v>45009.875</v>
      </c>
      <c r="B1991">
        <v>0</v>
      </c>
      <c r="C1991" s="1">
        <v>0</v>
      </c>
      <c r="D1991" s="1">
        <v>0.81543333333333345</v>
      </c>
    </row>
    <row r="1992" spans="1:4" x14ac:dyDescent="0.3">
      <c r="A1992" s="2">
        <v>45009.916666666664</v>
      </c>
      <c r="B1992">
        <v>0</v>
      </c>
      <c r="C1992" s="1">
        <v>0</v>
      </c>
      <c r="D1992" s="1">
        <v>0.8197333333333332</v>
      </c>
    </row>
    <row r="1993" spans="1:4" x14ac:dyDescent="0.3">
      <c r="A1993" s="2">
        <v>45009.958333333336</v>
      </c>
      <c r="B1993">
        <v>0</v>
      </c>
      <c r="C1993" s="1">
        <v>0</v>
      </c>
      <c r="D1993" s="1">
        <v>0.77441666666666664</v>
      </c>
    </row>
    <row r="1994" spans="1:4" x14ac:dyDescent="0.3">
      <c r="A1994" s="2">
        <v>45010</v>
      </c>
      <c r="B1994">
        <v>0</v>
      </c>
      <c r="C1994" s="1">
        <v>0</v>
      </c>
      <c r="D1994" s="1">
        <v>0.72109999999999996</v>
      </c>
    </row>
    <row r="1995" spans="1:4" x14ac:dyDescent="0.3">
      <c r="A1995" s="2">
        <v>45010.041666666664</v>
      </c>
      <c r="B1995">
        <v>0</v>
      </c>
      <c r="C1995" s="1">
        <v>0</v>
      </c>
      <c r="D1995" s="1">
        <v>0.69391666666666663</v>
      </c>
    </row>
    <row r="1996" spans="1:4" x14ac:dyDescent="0.3">
      <c r="A1996" s="2">
        <v>45010.083333333336</v>
      </c>
      <c r="B1996">
        <v>0</v>
      </c>
      <c r="C1996" s="1">
        <v>0</v>
      </c>
      <c r="D1996" s="1">
        <v>0.64346666666666674</v>
      </c>
    </row>
    <row r="1997" spans="1:4" x14ac:dyDescent="0.3">
      <c r="A1997" s="2">
        <v>45010.125</v>
      </c>
      <c r="B1997">
        <v>0</v>
      </c>
      <c r="C1997" s="1">
        <v>0</v>
      </c>
      <c r="D1997" s="1">
        <v>0.59996666666666665</v>
      </c>
    </row>
    <row r="1998" spans="1:4" x14ac:dyDescent="0.3">
      <c r="A1998" s="2">
        <v>45010.166666666664</v>
      </c>
      <c r="B1998">
        <v>0</v>
      </c>
      <c r="C1998" s="1">
        <v>0</v>
      </c>
      <c r="D1998" s="1">
        <v>0.65161666666666662</v>
      </c>
    </row>
    <row r="1999" spans="1:4" x14ac:dyDescent="0.3">
      <c r="A1999" s="2">
        <v>45010.208333333336</v>
      </c>
      <c r="B1999">
        <v>0</v>
      </c>
      <c r="C1999" s="1">
        <v>0</v>
      </c>
      <c r="D1999" s="1">
        <v>0.81625000000000003</v>
      </c>
    </row>
    <row r="2000" spans="1:4" x14ac:dyDescent="0.3">
      <c r="A2000" s="2">
        <v>45010.25</v>
      </c>
      <c r="B2000">
        <v>0</v>
      </c>
      <c r="C2000" s="1">
        <v>0.19476851851851854</v>
      </c>
      <c r="D2000" s="1">
        <v>0.91418333333333335</v>
      </c>
    </row>
    <row r="2001" spans="1:4" x14ac:dyDescent="0.3">
      <c r="A2001" s="2">
        <v>45010.291666666664</v>
      </c>
      <c r="B2001">
        <v>0.22091050300000001</v>
      </c>
      <c r="C2001" s="1">
        <v>0.61727207977207976</v>
      </c>
      <c r="D2001" s="1">
        <v>0.96101666666666674</v>
      </c>
    </row>
    <row r="2002" spans="1:4" x14ac:dyDescent="0.3">
      <c r="A2002" s="2">
        <v>45010.333333333336</v>
      </c>
      <c r="B2002">
        <v>0.688709829</v>
      </c>
      <c r="C2002" s="1">
        <v>0.84084757834757839</v>
      </c>
      <c r="D2002" s="1">
        <v>0.95916666666666661</v>
      </c>
    </row>
    <row r="2003" spans="1:4" x14ac:dyDescent="0.3">
      <c r="A2003" s="2">
        <v>45010.375</v>
      </c>
      <c r="B2003">
        <v>0.48575717400000001</v>
      </c>
      <c r="C2003" s="1">
        <v>0.87222222222222223</v>
      </c>
      <c r="D2003" s="1">
        <v>0.86823333333333319</v>
      </c>
    </row>
    <row r="2004" spans="1:4" x14ac:dyDescent="0.3">
      <c r="A2004" s="2">
        <v>45010.416666666664</v>
      </c>
      <c r="B2004">
        <v>0.56400678900000001</v>
      </c>
      <c r="C2004" s="1">
        <v>0.8776353276353277</v>
      </c>
      <c r="D2004" s="1">
        <v>0.94676666666666665</v>
      </c>
    </row>
    <row r="2005" spans="1:4" x14ac:dyDescent="0.3">
      <c r="A2005" s="2">
        <v>45010.458333333336</v>
      </c>
      <c r="B2005">
        <v>0.39270418400000001</v>
      </c>
      <c r="C2005" s="1">
        <v>0.8785612535612537</v>
      </c>
      <c r="D2005" s="1">
        <v>0.7375166666666666</v>
      </c>
    </row>
    <row r="2006" spans="1:4" x14ac:dyDescent="0.3">
      <c r="A2006" s="2">
        <v>45010.5</v>
      </c>
      <c r="B2006">
        <v>0.52978286799999996</v>
      </c>
      <c r="C2006" s="1">
        <v>0.87962962962962965</v>
      </c>
      <c r="D2006" s="1">
        <v>0.44593333333333329</v>
      </c>
    </row>
    <row r="2007" spans="1:4" x14ac:dyDescent="0.3">
      <c r="A2007" s="2">
        <v>45010.541666666664</v>
      </c>
      <c r="B2007">
        <v>0.81020836799999996</v>
      </c>
      <c r="C2007" s="1">
        <v>0.87069088319088339</v>
      </c>
      <c r="D2007" s="1">
        <v>0.26681666666666665</v>
      </c>
    </row>
    <row r="2008" spans="1:4" x14ac:dyDescent="0.3">
      <c r="A2008" s="2">
        <v>45010.583333333336</v>
      </c>
      <c r="B2008">
        <v>0.787984872</v>
      </c>
      <c r="C2008" s="1">
        <v>0.85202991452991472</v>
      </c>
      <c r="D2008" s="1">
        <v>0.18200000000000002</v>
      </c>
    </row>
    <row r="2009" spans="1:4" x14ac:dyDescent="0.3">
      <c r="A2009" s="2">
        <v>45010.625</v>
      </c>
      <c r="B2009">
        <v>0.61877559400000004</v>
      </c>
      <c r="C2009" s="1">
        <v>0.81000712250712259</v>
      </c>
      <c r="D2009" s="1">
        <v>0.15503333333333333</v>
      </c>
    </row>
    <row r="2010" spans="1:4" x14ac:dyDescent="0.3">
      <c r="A2010" s="2">
        <v>45010.666666666664</v>
      </c>
      <c r="B2010">
        <v>0.51744803800000005</v>
      </c>
      <c r="C2010" s="1">
        <v>0.45213675213675214</v>
      </c>
      <c r="D2010" s="1">
        <v>0.15811666666666668</v>
      </c>
    </row>
    <row r="2011" spans="1:4" x14ac:dyDescent="0.3">
      <c r="A2011" s="2">
        <v>45010.708333333336</v>
      </c>
      <c r="B2011">
        <v>0</v>
      </c>
      <c r="C2011" s="1">
        <v>6.7314814814814827E-2</v>
      </c>
      <c r="D2011" s="1">
        <v>0.18970000000000004</v>
      </c>
    </row>
    <row r="2012" spans="1:4" x14ac:dyDescent="0.3">
      <c r="A2012" s="2">
        <v>45010.75</v>
      </c>
      <c r="B2012">
        <v>0</v>
      </c>
      <c r="C2012" s="1">
        <v>0</v>
      </c>
      <c r="D2012" s="1">
        <v>0.28570000000000001</v>
      </c>
    </row>
    <row r="2013" spans="1:4" x14ac:dyDescent="0.3">
      <c r="A2013" s="2">
        <v>45010.791666666664</v>
      </c>
      <c r="B2013">
        <v>0</v>
      </c>
      <c r="C2013" s="1">
        <v>0</v>
      </c>
      <c r="D2013" s="1">
        <v>0.43038333333333334</v>
      </c>
    </row>
    <row r="2014" spans="1:4" x14ac:dyDescent="0.3">
      <c r="A2014" s="2">
        <v>45010.833333333336</v>
      </c>
      <c r="B2014">
        <v>0</v>
      </c>
      <c r="C2014" s="1">
        <v>0</v>
      </c>
      <c r="D2014" s="1">
        <v>0.53813333333333335</v>
      </c>
    </row>
    <row r="2015" spans="1:4" x14ac:dyDescent="0.3">
      <c r="A2015" s="2">
        <v>45010.875</v>
      </c>
      <c r="B2015">
        <v>0</v>
      </c>
      <c r="C2015" s="1">
        <v>0</v>
      </c>
      <c r="D2015" s="1">
        <v>0.62656666666666672</v>
      </c>
    </row>
    <row r="2016" spans="1:4" x14ac:dyDescent="0.3">
      <c r="A2016" s="2">
        <v>45010.916666666664</v>
      </c>
      <c r="B2016">
        <v>0</v>
      </c>
      <c r="C2016" s="1">
        <v>0</v>
      </c>
      <c r="D2016" s="1">
        <v>0.70571666666666677</v>
      </c>
    </row>
    <row r="2017" spans="1:4" x14ac:dyDescent="0.3">
      <c r="A2017" s="2">
        <v>45010.958333333336</v>
      </c>
      <c r="B2017">
        <v>0</v>
      </c>
      <c r="C2017" s="1">
        <v>0</v>
      </c>
      <c r="D2017" s="1">
        <v>0.71911666666666674</v>
      </c>
    </row>
    <row r="2018" spans="1:4" x14ac:dyDescent="0.3">
      <c r="A2018" s="2">
        <v>45011</v>
      </c>
      <c r="B2018">
        <v>0</v>
      </c>
      <c r="C2018" s="1">
        <v>0</v>
      </c>
      <c r="D2018" s="1">
        <v>0.63475000000000004</v>
      </c>
    </row>
    <row r="2019" spans="1:4" x14ac:dyDescent="0.3">
      <c r="A2019" s="2">
        <v>45011.041666666664</v>
      </c>
      <c r="B2019">
        <v>0</v>
      </c>
      <c r="C2019" s="1">
        <v>0</v>
      </c>
      <c r="D2019" s="1">
        <v>0.54264999999999997</v>
      </c>
    </row>
    <row r="2020" spans="1:4" x14ac:dyDescent="0.3">
      <c r="A2020" s="2">
        <v>45011.083333333336</v>
      </c>
      <c r="B2020">
        <v>0</v>
      </c>
      <c r="C2020" s="1">
        <v>0</v>
      </c>
      <c r="D2020" s="1">
        <v>0.47538333333333332</v>
      </c>
    </row>
    <row r="2021" spans="1:4" x14ac:dyDescent="0.3">
      <c r="A2021" s="2">
        <v>45011.125</v>
      </c>
      <c r="B2021">
        <v>0</v>
      </c>
      <c r="C2021" s="1">
        <v>0</v>
      </c>
      <c r="D2021" s="1">
        <v>0.47453333333333331</v>
      </c>
    </row>
    <row r="2022" spans="1:4" x14ac:dyDescent="0.3">
      <c r="A2022" s="2">
        <v>45011.166666666664</v>
      </c>
      <c r="B2022">
        <v>0</v>
      </c>
      <c r="C2022" s="1">
        <v>0</v>
      </c>
      <c r="D2022" s="1">
        <v>0.51978333333333337</v>
      </c>
    </row>
    <row r="2023" spans="1:4" x14ac:dyDescent="0.3">
      <c r="A2023" s="2">
        <v>45011.208333333336</v>
      </c>
      <c r="B2023">
        <v>0</v>
      </c>
      <c r="C2023" s="1">
        <v>0</v>
      </c>
      <c r="D2023" s="1">
        <v>0.64940000000000009</v>
      </c>
    </row>
    <row r="2024" spans="1:4" x14ac:dyDescent="0.3">
      <c r="A2024" s="2">
        <v>45011.25</v>
      </c>
      <c r="B2024">
        <v>0</v>
      </c>
      <c r="C2024" s="1">
        <v>0.1974145299145299</v>
      </c>
      <c r="D2024" s="1">
        <v>0.77055000000000007</v>
      </c>
    </row>
    <row r="2025" spans="1:4" x14ac:dyDescent="0.3">
      <c r="A2025" s="2">
        <v>45011.291666666664</v>
      </c>
      <c r="B2025">
        <v>0.26009258099999999</v>
      </c>
      <c r="C2025" s="1">
        <v>0.62599715099715103</v>
      </c>
      <c r="D2025" s="1">
        <v>0.81256666666666666</v>
      </c>
    </row>
    <row r="2026" spans="1:4" x14ac:dyDescent="0.3">
      <c r="A2026" s="2">
        <v>45011.333333333336</v>
      </c>
      <c r="B2026">
        <v>0.73360840100000002</v>
      </c>
      <c r="C2026" s="1">
        <v>0.8497507122507123</v>
      </c>
      <c r="D2026" s="1">
        <v>0.74111666666666665</v>
      </c>
    </row>
    <row r="2027" spans="1:4" x14ac:dyDescent="0.3">
      <c r="A2027" s="2">
        <v>45011.375</v>
      </c>
      <c r="B2027">
        <v>0.83780868600000002</v>
      </c>
      <c r="C2027" s="1">
        <v>0.87300569800569816</v>
      </c>
      <c r="D2027" s="1">
        <v>0.51111666666666666</v>
      </c>
    </row>
    <row r="2028" spans="1:4" x14ac:dyDescent="0.3">
      <c r="A2028" s="2">
        <v>45011.416666666664</v>
      </c>
      <c r="B2028">
        <v>0.865798705</v>
      </c>
      <c r="C2028" s="1">
        <v>0.87742165242165238</v>
      </c>
      <c r="D2028" s="1">
        <v>0.57113333333333338</v>
      </c>
    </row>
    <row r="2029" spans="1:4" x14ac:dyDescent="0.3">
      <c r="A2029" s="2">
        <v>45011.458333333336</v>
      </c>
      <c r="B2029">
        <v>0.77497596400000002</v>
      </c>
      <c r="C2029" s="1">
        <v>0.87678062678062685</v>
      </c>
      <c r="D2029" s="1">
        <v>0.55358333333333332</v>
      </c>
    </row>
    <row r="2030" spans="1:4" x14ac:dyDescent="0.3">
      <c r="A2030" s="2">
        <v>45011.5</v>
      </c>
      <c r="B2030">
        <v>0.81567998200000003</v>
      </c>
      <c r="C2030" s="1">
        <v>0.87713675213675235</v>
      </c>
      <c r="D2030" s="1">
        <v>0.50251666666666661</v>
      </c>
    </row>
    <row r="2031" spans="1:4" x14ac:dyDescent="0.3">
      <c r="A2031" s="2">
        <v>45011.541666666664</v>
      </c>
      <c r="B2031">
        <v>0.54317357799999999</v>
      </c>
      <c r="C2031" s="1">
        <v>0.86841168091168097</v>
      </c>
      <c r="D2031" s="1">
        <v>0.47663333333333341</v>
      </c>
    </row>
    <row r="2032" spans="1:4" x14ac:dyDescent="0.3">
      <c r="A2032" s="2">
        <v>45011.583333333336</v>
      </c>
      <c r="B2032">
        <v>0.70142251099999997</v>
      </c>
      <c r="C2032" s="1">
        <v>0.84971509971509973</v>
      </c>
      <c r="D2032" s="1">
        <v>0.44815000000000005</v>
      </c>
    </row>
    <row r="2033" spans="1:4" x14ac:dyDescent="0.3">
      <c r="A2033" s="2">
        <v>45011.625</v>
      </c>
      <c r="B2033">
        <v>0.45592002500000001</v>
      </c>
      <c r="C2033" s="1">
        <v>0.80594729344729354</v>
      </c>
      <c r="D2033" s="1">
        <v>0.45123333333333338</v>
      </c>
    </row>
    <row r="2034" spans="1:4" x14ac:dyDescent="0.3">
      <c r="A2034" s="2">
        <v>45011.666666666664</v>
      </c>
      <c r="B2034">
        <v>0.48512259400000002</v>
      </c>
      <c r="C2034" s="1">
        <v>0.44291310541310547</v>
      </c>
      <c r="D2034" s="1">
        <v>0.48346666666666671</v>
      </c>
    </row>
    <row r="2035" spans="1:4" x14ac:dyDescent="0.3">
      <c r="A2035" s="2">
        <v>45011.708333333336</v>
      </c>
      <c r="B2035">
        <v>0</v>
      </c>
      <c r="C2035" s="1">
        <v>7.4764957264957271E-2</v>
      </c>
      <c r="D2035" s="1">
        <v>0.52076666666666671</v>
      </c>
    </row>
    <row r="2036" spans="1:4" x14ac:dyDescent="0.3">
      <c r="A2036" s="2">
        <v>45011.75</v>
      </c>
      <c r="B2036">
        <v>0</v>
      </c>
      <c r="C2036" s="1">
        <v>0</v>
      </c>
      <c r="D2036" s="1">
        <v>0.55091666666666661</v>
      </c>
    </row>
    <row r="2037" spans="1:4" x14ac:dyDescent="0.3">
      <c r="A2037" s="2">
        <v>45011.791666666664</v>
      </c>
      <c r="B2037">
        <v>0</v>
      </c>
      <c r="C2037" s="1">
        <v>0</v>
      </c>
      <c r="D2037" s="1">
        <v>0.51771666666666671</v>
      </c>
    </row>
    <row r="2038" spans="1:4" x14ac:dyDescent="0.3">
      <c r="A2038" s="2">
        <v>45011.833333333336</v>
      </c>
      <c r="B2038">
        <v>0</v>
      </c>
      <c r="C2038" s="1">
        <v>0</v>
      </c>
      <c r="D2038" s="1">
        <v>0.46143333333333331</v>
      </c>
    </row>
    <row r="2039" spans="1:4" x14ac:dyDescent="0.3">
      <c r="A2039" s="2">
        <v>45011.875</v>
      </c>
      <c r="B2039">
        <v>0</v>
      </c>
      <c r="C2039" s="1">
        <v>0</v>
      </c>
      <c r="D2039" s="1">
        <v>0.44374999999999998</v>
      </c>
    </row>
    <row r="2040" spans="1:4" x14ac:dyDescent="0.3">
      <c r="A2040" s="2">
        <v>45011.916666666664</v>
      </c>
      <c r="B2040">
        <v>0</v>
      </c>
      <c r="C2040" s="1">
        <v>0</v>
      </c>
      <c r="D2040" s="1">
        <v>0.41348333333333337</v>
      </c>
    </row>
    <row r="2041" spans="1:4" x14ac:dyDescent="0.3">
      <c r="A2041" s="2">
        <v>45011.958333333336</v>
      </c>
      <c r="B2041">
        <v>0</v>
      </c>
      <c r="C2041" s="1">
        <v>0</v>
      </c>
      <c r="D2041" s="1">
        <v>0.35643333333333332</v>
      </c>
    </row>
    <row r="2042" spans="1:4" x14ac:dyDescent="0.3">
      <c r="A2042" s="2">
        <v>45012</v>
      </c>
      <c r="B2042">
        <v>0</v>
      </c>
      <c r="C2042" s="1">
        <v>0</v>
      </c>
      <c r="D2042" s="1">
        <v>0.31193333333333334</v>
      </c>
    </row>
    <row r="2043" spans="1:4" x14ac:dyDescent="0.3">
      <c r="A2043" s="2">
        <v>45012.041666666664</v>
      </c>
      <c r="B2043">
        <v>0</v>
      </c>
      <c r="C2043" s="1">
        <v>0</v>
      </c>
      <c r="D2043" s="1">
        <v>0.32241666666666668</v>
      </c>
    </row>
    <row r="2044" spans="1:4" x14ac:dyDescent="0.3">
      <c r="A2044" s="2">
        <v>45012.083333333336</v>
      </c>
      <c r="B2044">
        <v>0</v>
      </c>
      <c r="C2044" s="1">
        <v>0</v>
      </c>
      <c r="D2044" s="1">
        <v>0.36506666666666665</v>
      </c>
    </row>
    <row r="2045" spans="1:4" x14ac:dyDescent="0.3">
      <c r="A2045" s="2">
        <v>45012.125</v>
      </c>
      <c r="B2045">
        <v>0</v>
      </c>
      <c r="C2045" s="1">
        <v>0</v>
      </c>
      <c r="D2045" s="1">
        <v>0.46413333333333334</v>
      </c>
    </row>
    <row r="2046" spans="1:4" x14ac:dyDescent="0.3">
      <c r="A2046" s="2">
        <v>45012.166666666664</v>
      </c>
      <c r="B2046">
        <v>0</v>
      </c>
      <c r="C2046" s="1">
        <v>0</v>
      </c>
      <c r="D2046" s="1">
        <v>0.51203333333333323</v>
      </c>
    </row>
    <row r="2047" spans="1:4" x14ac:dyDescent="0.3">
      <c r="A2047" s="2">
        <v>45012.208333333336</v>
      </c>
      <c r="B2047">
        <v>0</v>
      </c>
      <c r="C2047" s="1">
        <v>0</v>
      </c>
      <c r="D2047" s="1">
        <v>0.5557333333333333</v>
      </c>
    </row>
    <row r="2048" spans="1:4" x14ac:dyDescent="0.3">
      <c r="A2048" s="2">
        <v>45012.25</v>
      </c>
      <c r="B2048">
        <v>0</v>
      </c>
      <c r="C2048" s="1">
        <v>0.1950249287749288</v>
      </c>
      <c r="D2048" s="1">
        <v>0.5517333333333333</v>
      </c>
    </row>
    <row r="2049" spans="1:4" x14ac:dyDescent="0.3">
      <c r="A2049" s="2">
        <v>45012.291666666664</v>
      </c>
      <c r="B2049">
        <v>0.23814556200000001</v>
      </c>
      <c r="C2049" s="1">
        <v>0.62083333333333346</v>
      </c>
      <c r="D2049" s="1">
        <v>0.55435000000000001</v>
      </c>
    </row>
    <row r="2050" spans="1:4" x14ac:dyDescent="0.3">
      <c r="A2050" s="2">
        <v>45012.333333333336</v>
      </c>
      <c r="B2050">
        <v>0.70822648200000005</v>
      </c>
      <c r="C2050" s="1">
        <v>0.84569088319088326</v>
      </c>
      <c r="D2050" s="1">
        <v>0.40853333333333325</v>
      </c>
    </row>
    <row r="2051" spans="1:4" x14ac:dyDescent="0.3">
      <c r="A2051" s="2">
        <v>45012.375</v>
      </c>
      <c r="B2051">
        <v>0.81094432400000005</v>
      </c>
      <c r="C2051" s="1">
        <v>0.86335470085470079</v>
      </c>
      <c r="D2051" s="1">
        <v>0.22461666666666669</v>
      </c>
    </row>
    <row r="2052" spans="1:4" x14ac:dyDescent="0.3">
      <c r="A2052" s="2">
        <v>45012.416666666664</v>
      </c>
      <c r="B2052">
        <v>0.872407826</v>
      </c>
      <c r="C2052" s="1">
        <v>0.86805555555555569</v>
      </c>
      <c r="D2052" s="1">
        <v>0.35871666666666679</v>
      </c>
    </row>
    <row r="2053" spans="1:4" x14ac:dyDescent="0.3">
      <c r="A2053" s="2">
        <v>45012.458333333336</v>
      </c>
      <c r="B2053">
        <v>0.913150024</v>
      </c>
      <c r="C2053" s="1">
        <v>0.86752136752136755</v>
      </c>
      <c r="D2053" s="1">
        <v>0.45439999999999997</v>
      </c>
    </row>
    <row r="2054" spans="1:4" x14ac:dyDescent="0.3">
      <c r="A2054" s="2">
        <v>45012.5</v>
      </c>
      <c r="B2054">
        <v>0.92868408999999996</v>
      </c>
      <c r="C2054" s="1">
        <v>0.86616809116809124</v>
      </c>
      <c r="D2054" s="1">
        <v>0.4496</v>
      </c>
    </row>
    <row r="2055" spans="1:4" x14ac:dyDescent="0.3">
      <c r="A2055" s="2">
        <v>45012.541666666664</v>
      </c>
      <c r="B2055">
        <v>0.89093705999999995</v>
      </c>
      <c r="C2055" s="1">
        <v>0.85737179487179493</v>
      </c>
      <c r="D2055" s="1">
        <v>0.43284999999999996</v>
      </c>
    </row>
    <row r="2056" spans="1:4" x14ac:dyDescent="0.3">
      <c r="A2056" s="2">
        <v>45012.583333333336</v>
      </c>
      <c r="B2056">
        <v>0.828986432</v>
      </c>
      <c r="C2056" s="1">
        <v>0.83618233618233628</v>
      </c>
      <c r="D2056" s="1">
        <v>0.44920000000000004</v>
      </c>
    </row>
    <row r="2057" spans="1:4" x14ac:dyDescent="0.3">
      <c r="A2057" s="2">
        <v>45012.625</v>
      </c>
      <c r="B2057">
        <v>0.52347655599999998</v>
      </c>
      <c r="C2057" s="1">
        <v>0.79772079772079774</v>
      </c>
      <c r="D2057" s="1">
        <v>0.47356666666666669</v>
      </c>
    </row>
    <row r="2058" spans="1:4" x14ac:dyDescent="0.3">
      <c r="A2058" s="2">
        <v>45012.666666666664</v>
      </c>
      <c r="B2058">
        <v>0</v>
      </c>
      <c r="C2058" s="1">
        <v>0.42535612535612544</v>
      </c>
      <c r="D2058" s="1">
        <v>0.49468333333333336</v>
      </c>
    </row>
    <row r="2059" spans="1:4" x14ac:dyDescent="0.3">
      <c r="A2059" s="2">
        <v>45012.708333333336</v>
      </c>
      <c r="B2059">
        <v>0</v>
      </c>
      <c r="C2059" s="1">
        <v>7.1816239316239316E-2</v>
      </c>
      <c r="D2059" s="1">
        <v>0.53883333333333339</v>
      </c>
    </row>
    <row r="2060" spans="1:4" x14ac:dyDescent="0.3">
      <c r="A2060" s="2">
        <v>45012.75</v>
      </c>
      <c r="B2060">
        <v>0</v>
      </c>
      <c r="C2060" s="1">
        <v>0</v>
      </c>
      <c r="D2060" s="1">
        <v>0.55145</v>
      </c>
    </row>
    <row r="2061" spans="1:4" x14ac:dyDescent="0.3">
      <c r="A2061" s="2">
        <v>45012.791666666664</v>
      </c>
      <c r="B2061">
        <v>0</v>
      </c>
      <c r="C2061" s="1">
        <v>0</v>
      </c>
      <c r="D2061" s="1">
        <v>0.4757333333333334</v>
      </c>
    </row>
    <row r="2062" spans="1:4" x14ac:dyDescent="0.3">
      <c r="A2062" s="2">
        <v>45012.833333333336</v>
      </c>
      <c r="B2062">
        <v>0</v>
      </c>
      <c r="C2062" s="1">
        <v>0</v>
      </c>
      <c r="D2062" s="1">
        <v>0.46968333333333329</v>
      </c>
    </row>
    <row r="2063" spans="1:4" x14ac:dyDescent="0.3">
      <c r="A2063" s="2">
        <v>45012.875</v>
      </c>
      <c r="B2063">
        <v>0</v>
      </c>
      <c r="C2063" s="1">
        <v>0</v>
      </c>
      <c r="D2063" s="1">
        <v>0.42135</v>
      </c>
    </row>
    <row r="2064" spans="1:4" x14ac:dyDescent="0.3">
      <c r="A2064" s="2">
        <v>45012.916666666664</v>
      </c>
      <c r="B2064">
        <v>0</v>
      </c>
      <c r="C2064" s="1">
        <v>0</v>
      </c>
      <c r="D2064" s="1">
        <v>0.3430333333333333</v>
      </c>
    </row>
    <row r="2065" spans="1:4" x14ac:dyDescent="0.3">
      <c r="A2065" s="2">
        <v>45012.958333333336</v>
      </c>
      <c r="B2065">
        <v>0</v>
      </c>
      <c r="C2065" s="1">
        <v>0</v>
      </c>
      <c r="D2065" s="1">
        <v>0.29436666666666667</v>
      </c>
    </row>
    <row r="2066" spans="1:4" x14ac:dyDescent="0.3">
      <c r="A2066" s="2">
        <v>45013</v>
      </c>
      <c r="B2066">
        <v>0</v>
      </c>
      <c r="C2066" s="1">
        <v>0</v>
      </c>
      <c r="D2066" s="1">
        <v>0.2606</v>
      </c>
    </row>
    <row r="2067" spans="1:4" x14ac:dyDescent="0.3">
      <c r="A2067" s="2">
        <v>45013.041666666664</v>
      </c>
      <c r="B2067">
        <v>0</v>
      </c>
      <c r="C2067" s="1">
        <v>0</v>
      </c>
      <c r="D2067" s="1">
        <v>0.26753333333333335</v>
      </c>
    </row>
    <row r="2068" spans="1:4" x14ac:dyDescent="0.3">
      <c r="A2068" s="2">
        <v>45013.083333333336</v>
      </c>
      <c r="B2068">
        <v>0</v>
      </c>
      <c r="C2068" s="1">
        <v>0</v>
      </c>
      <c r="D2068" s="1">
        <v>0.29903333333333332</v>
      </c>
    </row>
    <row r="2069" spans="1:4" x14ac:dyDescent="0.3">
      <c r="A2069" s="2">
        <v>45013.125</v>
      </c>
      <c r="B2069">
        <v>0</v>
      </c>
      <c r="C2069" s="1">
        <v>0</v>
      </c>
      <c r="D2069" s="1">
        <v>0.33305000000000001</v>
      </c>
    </row>
    <row r="2070" spans="1:4" x14ac:dyDescent="0.3">
      <c r="A2070" s="2">
        <v>45013.166666666664</v>
      </c>
      <c r="B2070">
        <v>0</v>
      </c>
      <c r="C2070" s="1">
        <v>0</v>
      </c>
      <c r="D2070" s="1">
        <v>0.37103333333333333</v>
      </c>
    </row>
    <row r="2071" spans="1:4" x14ac:dyDescent="0.3">
      <c r="A2071" s="2">
        <v>45013.208333333336</v>
      </c>
      <c r="B2071">
        <v>0</v>
      </c>
      <c r="C2071" s="1">
        <v>0</v>
      </c>
      <c r="D2071" s="1">
        <v>0.40784999999999999</v>
      </c>
    </row>
    <row r="2072" spans="1:4" x14ac:dyDescent="0.3">
      <c r="A2072" s="2">
        <v>45013.25</v>
      </c>
      <c r="B2072">
        <v>0</v>
      </c>
      <c r="C2072" s="1">
        <v>0.18639245014245018</v>
      </c>
      <c r="D2072" s="1">
        <v>0.44036666666666663</v>
      </c>
    </row>
    <row r="2073" spans="1:4" x14ac:dyDescent="0.3">
      <c r="A2073" s="2">
        <v>45013.291666666664</v>
      </c>
      <c r="B2073">
        <v>0.197162433</v>
      </c>
      <c r="C2073" s="1">
        <v>0.60487891737891741</v>
      </c>
      <c r="D2073" s="1">
        <v>0.4</v>
      </c>
    </row>
    <row r="2074" spans="1:4" x14ac:dyDescent="0.3">
      <c r="A2074" s="2">
        <v>45013.333333333336</v>
      </c>
      <c r="B2074">
        <v>0.71762012200000003</v>
      </c>
      <c r="C2074" s="1">
        <v>0.83116096866096867</v>
      </c>
      <c r="D2074" s="1">
        <v>0.32780000000000004</v>
      </c>
    </row>
    <row r="2075" spans="1:4" x14ac:dyDescent="0.3">
      <c r="A2075" s="2">
        <v>45013.375</v>
      </c>
      <c r="B2075">
        <v>0.83132595499999995</v>
      </c>
      <c r="C2075" s="1">
        <v>0.84387464387464406</v>
      </c>
      <c r="D2075" s="1">
        <v>0.15258333333333332</v>
      </c>
    </row>
    <row r="2076" spans="1:4" x14ac:dyDescent="0.3">
      <c r="A2076" s="2">
        <v>45013.416666666664</v>
      </c>
      <c r="B2076">
        <v>0.89462737199999998</v>
      </c>
      <c r="C2076" s="1">
        <v>0.8483974358974361</v>
      </c>
      <c r="D2076" s="1">
        <v>0.28543333333333332</v>
      </c>
    </row>
    <row r="2077" spans="1:4" x14ac:dyDescent="0.3">
      <c r="A2077" s="2">
        <v>45013.458333333336</v>
      </c>
      <c r="B2077">
        <v>0.92911855399999999</v>
      </c>
      <c r="C2077" s="1">
        <v>0.84886039886039877</v>
      </c>
      <c r="D2077" s="1">
        <v>0.53093333333333337</v>
      </c>
    </row>
    <row r="2078" spans="1:4" x14ac:dyDescent="0.3">
      <c r="A2078" s="2">
        <v>45013.5</v>
      </c>
      <c r="B2078">
        <v>0.93497723600000004</v>
      </c>
      <c r="C2078" s="1">
        <v>0.84832621082621107</v>
      </c>
      <c r="D2078" s="1">
        <v>0.69056666666666677</v>
      </c>
    </row>
    <row r="2079" spans="1:4" x14ac:dyDescent="0.3">
      <c r="A2079" s="2">
        <v>45013.541666666664</v>
      </c>
      <c r="B2079">
        <v>0.52987371100000002</v>
      </c>
      <c r="C2079" s="1">
        <v>0.83885327635327644</v>
      </c>
      <c r="D2079" s="1">
        <v>0.71200000000000008</v>
      </c>
    </row>
    <row r="2080" spans="1:4" x14ac:dyDescent="0.3">
      <c r="A2080" s="2">
        <v>45013.583333333336</v>
      </c>
      <c r="B2080">
        <v>0</v>
      </c>
      <c r="C2080" s="1">
        <v>0.81566951566951573</v>
      </c>
      <c r="D2080" s="1">
        <v>0.60593333333333332</v>
      </c>
    </row>
    <row r="2081" spans="1:4" x14ac:dyDescent="0.3">
      <c r="A2081" s="2">
        <v>45013.625</v>
      </c>
      <c r="B2081">
        <v>0.196209246</v>
      </c>
      <c r="C2081" s="1">
        <v>0.77211538461538476</v>
      </c>
      <c r="D2081" s="1">
        <v>0.4780666666666667</v>
      </c>
    </row>
    <row r="2082" spans="1:4" x14ac:dyDescent="0.3">
      <c r="A2082" s="2">
        <v>45013.666666666664</v>
      </c>
      <c r="B2082">
        <v>0.55348354200000005</v>
      </c>
      <c r="C2082" s="1">
        <v>0.40573361823361831</v>
      </c>
      <c r="D2082" s="1">
        <v>0.37375000000000003</v>
      </c>
    </row>
    <row r="2083" spans="1:4" x14ac:dyDescent="0.3">
      <c r="A2083" s="2">
        <v>45013.708333333336</v>
      </c>
      <c r="B2083">
        <v>0</v>
      </c>
      <c r="C2083" s="1">
        <v>6.4957264957264962E-2</v>
      </c>
      <c r="D2083" s="1">
        <v>0.35123333333333334</v>
      </c>
    </row>
    <row r="2084" spans="1:4" x14ac:dyDescent="0.3">
      <c r="A2084" s="2">
        <v>45013.75</v>
      </c>
      <c r="B2084">
        <v>0</v>
      </c>
      <c r="C2084" s="1">
        <v>0</v>
      </c>
      <c r="D2084" s="1">
        <v>0.36276666666666668</v>
      </c>
    </row>
    <row r="2085" spans="1:4" x14ac:dyDescent="0.3">
      <c r="A2085" s="2">
        <v>45013.791666666664</v>
      </c>
      <c r="B2085">
        <v>0</v>
      </c>
      <c r="C2085" s="1">
        <v>0</v>
      </c>
      <c r="D2085" s="1">
        <v>0.38159999999999994</v>
      </c>
    </row>
    <row r="2086" spans="1:4" x14ac:dyDescent="0.3">
      <c r="A2086" s="2">
        <v>45013.833333333336</v>
      </c>
      <c r="B2086">
        <v>0</v>
      </c>
      <c r="C2086" s="1">
        <v>0</v>
      </c>
      <c r="D2086" s="1">
        <v>0.38380000000000009</v>
      </c>
    </row>
    <row r="2087" spans="1:4" x14ac:dyDescent="0.3">
      <c r="A2087" s="2">
        <v>45013.875</v>
      </c>
      <c r="B2087">
        <v>0</v>
      </c>
      <c r="C2087" s="1">
        <v>0</v>
      </c>
      <c r="D2087" s="1">
        <v>0.36298333333333338</v>
      </c>
    </row>
    <row r="2088" spans="1:4" x14ac:dyDescent="0.3">
      <c r="A2088" s="2">
        <v>45013.916666666664</v>
      </c>
      <c r="B2088">
        <v>0</v>
      </c>
      <c r="C2088" s="1">
        <v>0</v>
      </c>
      <c r="D2088" s="1">
        <v>0.32248333333333334</v>
      </c>
    </row>
    <row r="2089" spans="1:4" x14ac:dyDescent="0.3">
      <c r="A2089" s="2">
        <v>45013.958333333336</v>
      </c>
      <c r="B2089">
        <v>0</v>
      </c>
      <c r="C2089" s="1">
        <v>0</v>
      </c>
      <c r="D2089" s="1">
        <v>0.3016166666666667</v>
      </c>
    </row>
    <row r="2090" spans="1:4" x14ac:dyDescent="0.3">
      <c r="A2090" s="2">
        <v>45014</v>
      </c>
      <c r="B2090">
        <v>0</v>
      </c>
      <c r="C2090" s="1">
        <v>0</v>
      </c>
      <c r="D2090" s="1">
        <v>0.28460000000000002</v>
      </c>
    </row>
    <row r="2091" spans="1:4" x14ac:dyDescent="0.3">
      <c r="A2091" s="2">
        <v>45014.041666666664</v>
      </c>
      <c r="B2091">
        <v>0</v>
      </c>
      <c r="C2091" s="1">
        <v>0</v>
      </c>
      <c r="D2091" s="1">
        <v>0.29201666666666665</v>
      </c>
    </row>
    <row r="2092" spans="1:4" x14ac:dyDescent="0.3">
      <c r="A2092" s="2">
        <v>45014.083333333336</v>
      </c>
      <c r="B2092">
        <v>0</v>
      </c>
      <c r="C2092" s="1">
        <v>0</v>
      </c>
      <c r="D2092" s="1">
        <v>0.32658333333333334</v>
      </c>
    </row>
    <row r="2093" spans="1:4" x14ac:dyDescent="0.3">
      <c r="A2093" s="2">
        <v>45014.125</v>
      </c>
      <c r="B2093">
        <v>0</v>
      </c>
      <c r="C2093" s="1">
        <v>0</v>
      </c>
      <c r="D2093" s="1">
        <v>0.41075</v>
      </c>
    </row>
    <row r="2094" spans="1:4" x14ac:dyDescent="0.3">
      <c r="A2094" s="2">
        <v>45014.166666666664</v>
      </c>
      <c r="B2094">
        <v>0</v>
      </c>
      <c r="C2094" s="1">
        <v>0</v>
      </c>
      <c r="D2094" s="1">
        <v>0.48331666666666673</v>
      </c>
    </row>
    <row r="2095" spans="1:4" x14ac:dyDescent="0.3">
      <c r="A2095" s="2">
        <v>45014.208333333336</v>
      </c>
      <c r="B2095">
        <v>0</v>
      </c>
      <c r="C2095" s="1">
        <v>0</v>
      </c>
      <c r="D2095" s="1">
        <v>0.56535000000000002</v>
      </c>
    </row>
    <row r="2096" spans="1:4" x14ac:dyDescent="0.3">
      <c r="A2096" s="2">
        <v>45014.25</v>
      </c>
      <c r="B2096">
        <v>0</v>
      </c>
      <c r="C2096" s="1">
        <v>0.12898860398860398</v>
      </c>
      <c r="D2096" s="1">
        <v>0.63863333333333339</v>
      </c>
    </row>
    <row r="2097" spans="1:4" x14ac:dyDescent="0.3">
      <c r="A2097" s="2">
        <v>45014.291666666664</v>
      </c>
      <c r="B2097">
        <v>0</v>
      </c>
      <c r="C2097" s="1">
        <v>0.54341168091168102</v>
      </c>
      <c r="D2097" s="1">
        <v>0.63280000000000003</v>
      </c>
    </row>
    <row r="2098" spans="1:4" x14ac:dyDescent="0.3">
      <c r="A2098" s="2">
        <v>45014.333333333336</v>
      </c>
      <c r="B2098">
        <v>0</v>
      </c>
      <c r="C2098" s="1">
        <v>0.81677350427350437</v>
      </c>
      <c r="D2098" s="1">
        <v>0.45318333333333333</v>
      </c>
    </row>
    <row r="2099" spans="1:4" x14ac:dyDescent="0.3">
      <c r="A2099" s="2">
        <v>45014.375</v>
      </c>
      <c r="B2099">
        <v>5.5282389999999999E-3</v>
      </c>
      <c r="C2099" s="1">
        <v>0.84202279202279195</v>
      </c>
      <c r="D2099" s="1">
        <v>0.29173333333333334</v>
      </c>
    </row>
    <row r="2100" spans="1:4" x14ac:dyDescent="0.3">
      <c r="A2100" s="2">
        <v>45014.416666666664</v>
      </c>
      <c r="B2100">
        <v>0.39645768999999997</v>
      </c>
      <c r="C2100" s="1">
        <v>0.84326923076923077</v>
      </c>
      <c r="D2100" s="1">
        <v>0.38809999999999995</v>
      </c>
    </row>
    <row r="2101" spans="1:4" x14ac:dyDescent="0.3">
      <c r="A2101" s="2">
        <v>45014.458333333336</v>
      </c>
      <c r="B2101">
        <v>0</v>
      </c>
      <c r="C2101" s="1">
        <v>0.83817663817663823</v>
      </c>
      <c r="D2101" s="1">
        <v>0.28806666666666669</v>
      </c>
    </row>
    <row r="2102" spans="1:4" x14ac:dyDescent="0.3">
      <c r="A2102" s="2">
        <v>45014.5</v>
      </c>
      <c r="B2102">
        <v>0</v>
      </c>
      <c r="C2102" s="1">
        <v>0.82955840455840468</v>
      </c>
      <c r="D2102" s="1">
        <v>0.18981666666666666</v>
      </c>
    </row>
    <row r="2103" spans="1:4" x14ac:dyDescent="0.3">
      <c r="A2103" s="2">
        <v>45014.541666666664</v>
      </c>
      <c r="B2103">
        <v>0</v>
      </c>
      <c r="C2103" s="1">
        <v>0.81912393162393171</v>
      </c>
      <c r="D2103" s="1">
        <v>0.18870000000000001</v>
      </c>
    </row>
    <row r="2104" spans="1:4" x14ac:dyDescent="0.3">
      <c r="A2104" s="2">
        <v>45014.583333333336</v>
      </c>
      <c r="B2104">
        <v>0</v>
      </c>
      <c r="C2104" s="1">
        <v>0.80110398860398879</v>
      </c>
      <c r="D2104" s="1">
        <v>0.20546666666666666</v>
      </c>
    </row>
    <row r="2105" spans="1:4" x14ac:dyDescent="0.3">
      <c r="A2105" s="2">
        <v>45014.625</v>
      </c>
      <c r="B2105">
        <v>0</v>
      </c>
      <c r="C2105" s="1">
        <v>0.65968660968660986</v>
      </c>
      <c r="D2105" s="1">
        <v>0.25526666666666664</v>
      </c>
    </row>
    <row r="2106" spans="1:4" x14ac:dyDescent="0.3">
      <c r="A2106" s="2">
        <v>45014.666666666664</v>
      </c>
      <c r="B2106">
        <v>0</v>
      </c>
      <c r="C2106" s="1">
        <v>0.31485398860398867</v>
      </c>
      <c r="D2106" s="1">
        <v>0.31081666666666669</v>
      </c>
    </row>
    <row r="2107" spans="1:4" x14ac:dyDescent="0.3">
      <c r="A2107" s="2">
        <v>45014.708333333336</v>
      </c>
      <c r="B2107">
        <v>0</v>
      </c>
      <c r="C2107" s="1">
        <v>4.8849715099715113E-2</v>
      </c>
      <c r="D2107" s="1">
        <v>0.37205000000000005</v>
      </c>
    </row>
    <row r="2108" spans="1:4" x14ac:dyDescent="0.3">
      <c r="A2108" s="2">
        <v>45014.75</v>
      </c>
      <c r="B2108">
        <v>0</v>
      </c>
      <c r="C2108" s="1">
        <v>0</v>
      </c>
      <c r="D2108" s="1">
        <v>0.43225000000000002</v>
      </c>
    </row>
    <row r="2109" spans="1:4" x14ac:dyDescent="0.3">
      <c r="A2109" s="2">
        <v>45014.791666666664</v>
      </c>
      <c r="B2109">
        <v>0</v>
      </c>
      <c r="C2109" s="1">
        <v>0</v>
      </c>
      <c r="D2109" s="1">
        <v>0.4579833333333333</v>
      </c>
    </row>
    <row r="2110" spans="1:4" x14ac:dyDescent="0.3">
      <c r="A2110" s="2">
        <v>45014.833333333336</v>
      </c>
      <c r="B2110">
        <v>0</v>
      </c>
      <c r="C2110" s="1">
        <v>0</v>
      </c>
      <c r="D2110" s="1">
        <v>0.42748333333333333</v>
      </c>
    </row>
    <row r="2111" spans="1:4" x14ac:dyDescent="0.3">
      <c r="A2111" s="2">
        <v>45014.875</v>
      </c>
      <c r="B2111">
        <v>0</v>
      </c>
      <c r="C2111" s="1">
        <v>0</v>
      </c>
      <c r="D2111" s="1">
        <v>0.39241666666666658</v>
      </c>
    </row>
    <row r="2112" spans="1:4" x14ac:dyDescent="0.3">
      <c r="A2112" s="2">
        <v>45014.916666666664</v>
      </c>
      <c r="B2112">
        <v>0</v>
      </c>
      <c r="C2112" s="1">
        <v>0</v>
      </c>
      <c r="D2112" s="1">
        <v>0.28811666666666669</v>
      </c>
    </row>
    <row r="2113" spans="1:4" x14ac:dyDescent="0.3">
      <c r="A2113" s="2">
        <v>45014.958333333336</v>
      </c>
      <c r="B2113">
        <v>0</v>
      </c>
      <c r="C2113" s="1">
        <v>0</v>
      </c>
      <c r="D2113" s="1">
        <v>0.23771666666666666</v>
      </c>
    </row>
    <row r="2114" spans="1:4" x14ac:dyDescent="0.3">
      <c r="A2114" s="2">
        <v>45015</v>
      </c>
      <c r="B2114">
        <v>0</v>
      </c>
      <c r="C2114" s="1">
        <v>0</v>
      </c>
      <c r="D2114" s="1">
        <v>0.24218333333333331</v>
      </c>
    </row>
    <row r="2115" spans="1:4" x14ac:dyDescent="0.3">
      <c r="A2115" s="2">
        <v>45015.041666666664</v>
      </c>
      <c r="B2115">
        <v>0</v>
      </c>
      <c r="C2115" s="1">
        <v>0</v>
      </c>
      <c r="D2115" s="1">
        <v>0.27171666666666666</v>
      </c>
    </row>
    <row r="2116" spans="1:4" x14ac:dyDescent="0.3">
      <c r="A2116" s="2">
        <v>45015.083333333336</v>
      </c>
      <c r="B2116">
        <v>0</v>
      </c>
      <c r="C2116" s="1">
        <v>0</v>
      </c>
      <c r="D2116" s="1">
        <v>0.33134999999999998</v>
      </c>
    </row>
    <row r="2117" spans="1:4" x14ac:dyDescent="0.3">
      <c r="A2117" s="2">
        <v>45015.125</v>
      </c>
      <c r="B2117">
        <v>0</v>
      </c>
      <c r="C2117" s="1">
        <v>0</v>
      </c>
      <c r="D2117" s="1">
        <v>0.44793333333333329</v>
      </c>
    </row>
    <row r="2118" spans="1:4" x14ac:dyDescent="0.3">
      <c r="A2118" s="2">
        <v>45015.166666666664</v>
      </c>
      <c r="B2118">
        <v>0</v>
      </c>
      <c r="C2118" s="1">
        <v>0</v>
      </c>
      <c r="D2118" s="1">
        <v>0.57003333333333328</v>
      </c>
    </row>
    <row r="2119" spans="1:4" x14ac:dyDescent="0.3">
      <c r="A2119" s="2">
        <v>45015.208333333336</v>
      </c>
      <c r="B2119">
        <v>0</v>
      </c>
      <c r="C2119" s="1">
        <v>0</v>
      </c>
      <c r="D2119" s="1">
        <v>0.6418166666666667</v>
      </c>
    </row>
    <row r="2120" spans="1:4" x14ac:dyDescent="0.3">
      <c r="A2120" s="2">
        <v>45015.25</v>
      </c>
      <c r="B2120">
        <v>0</v>
      </c>
      <c r="C2120" s="1">
        <v>0.16940170940170943</v>
      </c>
      <c r="D2120" s="1">
        <v>0.6293333333333333</v>
      </c>
    </row>
    <row r="2121" spans="1:4" x14ac:dyDescent="0.3">
      <c r="A2121" s="2">
        <v>45015.291666666664</v>
      </c>
      <c r="B2121">
        <v>0.18509091499999999</v>
      </c>
      <c r="C2121" s="1">
        <v>0.57044159544159556</v>
      </c>
      <c r="D2121" s="1">
        <v>0.55846666666666667</v>
      </c>
    </row>
    <row r="2122" spans="1:4" x14ac:dyDescent="0.3">
      <c r="A2122" s="2">
        <v>45015.333333333336</v>
      </c>
      <c r="B2122">
        <v>0.65386186000000002</v>
      </c>
      <c r="C2122" s="1">
        <v>0.80847578347578364</v>
      </c>
      <c r="D2122" s="1">
        <v>0.36328333333333335</v>
      </c>
    </row>
    <row r="2123" spans="1:4" x14ac:dyDescent="0.3">
      <c r="A2123" s="2">
        <v>45015.375</v>
      </c>
      <c r="B2123">
        <v>0.76112050899999995</v>
      </c>
      <c r="C2123" s="1">
        <v>0.84846866096866114</v>
      </c>
      <c r="D2123" s="1">
        <v>0.20040000000000002</v>
      </c>
    </row>
    <row r="2124" spans="1:4" x14ac:dyDescent="0.3">
      <c r="A2124" s="2">
        <v>45015.416666666664</v>
      </c>
      <c r="B2124">
        <v>0.63796837399999995</v>
      </c>
      <c r="C2124" s="1">
        <v>0.85719373219373229</v>
      </c>
      <c r="D2124" s="1">
        <v>0.20673333333333335</v>
      </c>
    </row>
    <row r="2125" spans="1:4" x14ac:dyDescent="0.3">
      <c r="A2125" s="2">
        <v>45015.458333333336</v>
      </c>
      <c r="B2125">
        <v>0.77202687400000003</v>
      </c>
      <c r="C2125" s="1">
        <v>0.85420227920227931</v>
      </c>
      <c r="D2125" s="1">
        <v>0.10598333333333333</v>
      </c>
    </row>
    <row r="2126" spans="1:4" x14ac:dyDescent="0.3">
      <c r="A2126" s="2">
        <v>45015.5</v>
      </c>
      <c r="B2126">
        <v>0.86897029299999995</v>
      </c>
      <c r="C2126" s="1">
        <v>0.8495370370370372</v>
      </c>
      <c r="D2126" s="1">
        <v>4.2733333333333325E-2</v>
      </c>
    </row>
    <row r="2127" spans="1:4" x14ac:dyDescent="0.3">
      <c r="A2127" s="2">
        <v>45015.541666666664</v>
      </c>
      <c r="B2127">
        <v>0.74561145799999995</v>
      </c>
      <c r="C2127" s="1">
        <v>0.829522792022792</v>
      </c>
      <c r="D2127" s="1">
        <v>5.2033333333333334E-2</v>
      </c>
    </row>
    <row r="2128" spans="1:4" x14ac:dyDescent="0.3">
      <c r="A2128" s="2">
        <v>45015.583333333336</v>
      </c>
      <c r="B2128">
        <v>0.71654449499999995</v>
      </c>
      <c r="C2128" s="1">
        <v>0.76246438746438761</v>
      </c>
      <c r="D2128" s="1">
        <v>0.11939999999999999</v>
      </c>
    </row>
    <row r="2129" spans="1:4" x14ac:dyDescent="0.3">
      <c r="A2129" s="2">
        <v>45015.625</v>
      </c>
      <c r="B2129">
        <v>0</v>
      </c>
      <c r="C2129" s="1">
        <v>0.7183404558404558</v>
      </c>
      <c r="D2129" s="1">
        <v>0.24809999999999999</v>
      </c>
    </row>
    <row r="2130" spans="1:4" x14ac:dyDescent="0.3">
      <c r="A2130" s="2">
        <v>45015.666666666664</v>
      </c>
      <c r="B2130">
        <v>0</v>
      </c>
      <c r="C2130" s="1">
        <v>0.38700142450142461</v>
      </c>
      <c r="D2130" s="1">
        <v>0.35018333333333329</v>
      </c>
    </row>
    <row r="2131" spans="1:4" x14ac:dyDescent="0.3">
      <c r="A2131" s="2">
        <v>45015.708333333336</v>
      </c>
      <c r="B2131">
        <v>0</v>
      </c>
      <c r="C2131" s="1">
        <v>5.2072649572649572E-2</v>
      </c>
      <c r="D2131" s="1">
        <v>0.40968333333333334</v>
      </c>
    </row>
    <row r="2132" spans="1:4" x14ac:dyDescent="0.3">
      <c r="A2132" s="2">
        <v>45015.75</v>
      </c>
      <c r="B2132">
        <v>0</v>
      </c>
      <c r="C2132" s="1">
        <v>0</v>
      </c>
      <c r="D2132" s="1">
        <v>0.46900000000000008</v>
      </c>
    </row>
    <row r="2133" spans="1:4" x14ac:dyDescent="0.3">
      <c r="A2133" s="2">
        <v>45015.791666666664</v>
      </c>
      <c r="B2133">
        <v>0</v>
      </c>
      <c r="C2133" s="1">
        <v>0</v>
      </c>
      <c r="D2133" s="1">
        <v>0.53068333333333328</v>
      </c>
    </row>
    <row r="2134" spans="1:4" x14ac:dyDescent="0.3">
      <c r="A2134" s="2">
        <v>45015.833333333336</v>
      </c>
      <c r="B2134">
        <v>0</v>
      </c>
      <c r="C2134" s="1">
        <v>0</v>
      </c>
      <c r="D2134" s="1">
        <v>0.56156666666666666</v>
      </c>
    </row>
    <row r="2135" spans="1:4" x14ac:dyDescent="0.3">
      <c r="A2135" s="2">
        <v>45015.875</v>
      </c>
      <c r="B2135">
        <v>0</v>
      </c>
      <c r="C2135" s="1">
        <v>0</v>
      </c>
      <c r="D2135" s="1">
        <v>0.65458333333333341</v>
      </c>
    </row>
    <row r="2136" spans="1:4" x14ac:dyDescent="0.3">
      <c r="A2136" s="2">
        <v>45015.916666666664</v>
      </c>
      <c r="B2136">
        <v>0</v>
      </c>
      <c r="C2136" s="1">
        <v>0</v>
      </c>
      <c r="D2136" s="1">
        <v>0.68008333333333326</v>
      </c>
    </row>
    <row r="2137" spans="1:4" x14ac:dyDescent="0.3">
      <c r="A2137" s="2">
        <v>45015.958333333336</v>
      </c>
      <c r="B2137">
        <v>0</v>
      </c>
      <c r="C2137" s="1">
        <v>0</v>
      </c>
      <c r="D2137" s="1">
        <v>0.60675000000000001</v>
      </c>
    </row>
    <row r="2138" spans="1:4" x14ac:dyDescent="0.3">
      <c r="A2138" s="2">
        <v>45016</v>
      </c>
      <c r="B2138">
        <v>0</v>
      </c>
      <c r="C2138" s="1">
        <v>0</v>
      </c>
      <c r="D2138" s="1">
        <v>0.46365000000000012</v>
      </c>
    </row>
    <row r="2139" spans="1:4" x14ac:dyDescent="0.3">
      <c r="A2139" s="2">
        <v>45016.041666666664</v>
      </c>
      <c r="B2139">
        <v>0</v>
      </c>
      <c r="C2139" s="1">
        <v>0</v>
      </c>
      <c r="D2139" s="1">
        <v>0.33633333333333332</v>
      </c>
    </row>
    <row r="2140" spans="1:4" x14ac:dyDescent="0.3">
      <c r="A2140" s="2">
        <v>45016.083333333336</v>
      </c>
      <c r="B2140">
        <v>0</v>
      </c>
      <c r="C2140" s="1">
        <v>0</v>
      </c>
      <c r="D2140" s="1">
        <v>0.25376666666666664</v>
      </c>
    </row>
    <row r="2141" spans="1:4" x14ac:dyDescent="0.3">
      <c r="A2141" s="2">
        <v>45016.125</v>
      </c>
      <c r="B2141">
        <v>0</v>
      </c>
      <c r="C2141" s="1">
        <v>0</v>
      </c>
      <c r="D2141" s="1">
        <v>0.20063333333333333</v>
      </c>
    </row>
    <row r="2142" spans="1:4" x14ac:dyDescent="0.3">
      <c r="A2142" s="2">
        <v>45016.166666666664</v>
      </c>
      <c r="B2142">
        <v>0</v>
      </c>
      <c r="C2142" s="1">
        <v>0</v>
      </c>
      <c r="D2142" s="1">
        <v>0.14416666666666667</v>
      </c>
    </row>
    <row r="2143" spans="1:4" x14ac:dyDescent="0.3">
      <c r="A2143" s="2">
        <v>45016.208333333336</v>
      </c>
      <c r="B2143">
        <v>0</v>
      </c>
      <c r="C2143" s="1">
        <v>0</v>
      </c>
      <c r="D2143" s="1">
        <v>0.10203333333333335</v>
      </c>
    </row>
    <row r="2144" spans="1:4" x14ac:dyDescent="0.3">
      <c r="A2144" s="2">
        <v>45016.25</v>
      </c>
      <c r="B2144">
        <v>0</v>
      </c>
      <c r="C2144" s="1">
        <v>0.17758190883190886</v>
      </c>
      <c r="D2144" s="1">
        <v>6.026666666666667E-2</v>
      </c>
    </row>
    <row r="2145" spans="1:4" x14ac:dyDescent="0.3">
      <c r="A2145" s="2">
        <v>45016.291666666664</v>
      </c>
      <c r="B2145">
        <v>0</v>
      </c>
      <c r="C2145" s="1">
        <v>0.59123931623931625</v>
      </c>
      <c r="D2145" s="1">
        <v>2.7366666666666664E-2</v>
      </c>
    </row>
    <row r="2146" spans="1:4" x14ac:dyDescent="0.3">
      <c r="A2146" s="2">
        <v>45016.333333333336</v>
      </c>
      <c r="B2146">
        <v>0.48583353499999998</v>
      </c>
      <c r="C2146" s="1">
        <v>0.82578347578347588</v>
      </c>
      <c r="D2146" s="1">
        <v>4.7800000000000002E-2</v>
      </c>
    </row>
    <row r="2147" spans="1:4" x14ac:dyDescent="0.3">
      <c r="A2147" s="2">
        <v>45016.375</v>
      </c>
      <c r="B2147">
        <v>0.79810525200000004</v>
      </c>
      <c r="C2147" s="1">
        <v>0.85972222222222228</v>
      </c>
      <c r="D2147" s="1">
        <v>2.0099999999999996E-2</v>
      </c>
    </row>
    <row r="2148" spans="1:4" x14ac:dyDescent="0.3">
      <c r="A2148" s="2">
        <v>45016.416666666664</v>
      </c>
      <c r="B2148">
        <v>0.86452691100000001</v>
      </c>
      <c r="C2148" s="1">
        <v>0.86410256410256425</v>
      </c>
      <c r="D2148" s="1">
        <v>2.6366666666666663E-2</v>
      </c>
    </row>
    <row r="2149" spans="1:4" x14ac:dyDescent="0.3">
      <c r="A2149" s="2">
        <v>45016.458333333336</v>
      </c>
      <c r="B2149">
        <v>0.90317973200000001</v>
      </c>
      <c r="C2149" s="1">
        <v>0.85965099715099724</v>
      </c>
      <c r="D2149" s="1">
        <v>0</v>
      </c>
    </row>
    <row r="2150" spans="1:4" x14ac:dyDescent="0.3">
      <c r="A2150" s="2">
        <v>45016.5</v>
      </c>
      <c r="B2150">
        <v>0.91835306100000003</v>
      </c>
      <c r="C2150" s="1">
        <v>0.85712250712250726</v>
      </c>
      <c r="D2150" s="1">
        <v>3.1333333333333335E-3</v>
      </c>
    </row>
    <row r="2151" spans="1:4" x14ac:dyDescent="0.3">
      <c r="A2151" s="2">
        <v>45016.541666666664</v>
      </c>
      <c r="B2151">
        <v>0.88113660400000005</v>
      </c>
      <c r="C2151" s="1">
        <v>0.85103276353276358</v>
      </c>
      <c r="D2151" s="1">
        <v>3.5683333333333331E-2</v>
      </c>
    </row>
    <row r="2152" spans="1:4" x14ac:dyDescent="0.3">
      <c r="A2152" s="2">
        <v>45016.583333333336</v>
      </c>
      <c r="B2152">
        <v>0.81346421499999999</v>
      </c>
      <c r="C2152" s="1">
        <v>0.83308404558404581</v>
      </c>
      <c r="D2152" s="1">
        <v>7.3816666666666655E-2</v>
      </c>
    </row>
    <row r="2153" spans="1:4" x14ac:dyDescent="0.3">
      <c r="A2153" s="2">
        <v>45016.625</v>
      </c>
      <c r="B2153">
        <v>0.72069560099999996</v>
      </c>
      <c r="C2153" s="1">
        <v>0.78835470085470094</v>
      </c>
      <c r="D2153" s="1">
        <v>0.11576666666666666</v>
      </c>
    </row>
    <row r="2154" spans="1:4" x14ac:dyDescent="0.3">
      <c r="A2154" s="2">
        <v>45016.666666666664</v>
      </c>
      <c r="B2154">
        <v>0.31502727200000002</v>
      </c>
      <c r="C2154" s="1">
        <v>0.40698005698005707</v>
      </c>
      <c r="D2154" s="1">
        <v>0.16896666666666668</v>
      </c>
    </row>
    <row r="2155" spans="1:4" x14ac:dyDescent="0.3">
      <c r="A2155" s="2">
        <v>45016.708333333336</v>
      </c>
      <c r="B2155">
        <v>0</v>
      </c>
      <c r="C2155" s="1">
        <v>5.047364672364673E-2</v>
      </c>
      <c r="D2155" s="1">
        <v>0.23491666666666666</v>
      </c>
    </row>
    <row r="2156" spans="1:4" x14ac:dyDescent="0.3">
      <c r="A2156" s="2">
        <v>45016.75</v>
      </c>
      <c r="B2156">
        <v>0</v>
      </c>
      <c r="C2156" s="1">
        <v>0</v>
      </c>
      <c r="D2156" s="1">
        <v>0.32214999999999994</v>
      </c>
    </row>
    <row r="2157" spans="1:4" x14ac:dyDescent="0.3">
      <c r="A2157" s="2">
        <v>45016.791666666664</v>
      </c>
      <c r="B2157">
        <v>0</v>
      </c>
      <c r="C2157" s="1">
        <v>0</v>
      </c>
      <c r="D2157" s="1">
        <v>0.44853333333333334</v>
      </c>
    </row>
    <row r="2158" spans="1:4" x14ac:dyDescent="0.3">
      <c r="A2158" s="2">
        <v>45016.833333333336</v>
      </c>
      <c r="B2158">
        <v>0</v>
      </c>
      <c r="C2158" s="1">
        <v>0</v>
      </c>
      <c r="D2158" s="1">
        <v>0.63019999999999998</v>
      </c>
    </row>
    <row r="2159" spans="1:4" x14ac:dyDescent="0.3">
      <c r="A2159" s="2">
        <v>45016.875</v>
      </c>
      <c r="B2159">
        <v>0</v>
      </c>
      <c r="C2159" s="1">
        <v>0</v>
      </c>
      <c r="D2159" s="1">
        <v>0.81805000000000005</v>
      </c>
    </row>
    <row r="2160" spans="1:4" x14ac:dyDescent="0.3">
      <c r="A2160" s="2">
        <v>45016.916666666664</v>
      </c>
      <c r="B2160">
        <v>0</v>
      </c>
      <c r="C2160" s="1">
        <v>0</v>
      </c>
      <c r="D2160" s="1">
        <v>0.86446666666666661</v>
      </c>
    </row>
    <row r="2161" spans="1:4" x14ac:dyDescent="0.3">
      <c r="A2161" s="2">
        <v>45016.958333333336</v>
      </c>
      <c r="B2161">
        <v>0</v>
      </c>
      <c r="C2161" s="1">
        <v>0</v>
      </c>
      <c r="D2161" s="1">
        <v>0.78713333333333335</v>
      </c>
    </row>
    <row r="2162" spans="1:4" x14ac:dyDescent="0.3">
      <c r="A2162" s="2">
        <v>45017</v>
      </c>
      <c r="B2162">
        <v>0</v>
      </c>
      <c r="C2162" s="1">
        <v>0</v>
      </c>
      <c r="D2162" s="1">
        <v>0.69145000000000001</v>
      </c>
    </row>
    <row r="2163" spans="1:4" x14ac:dyDescent="0.3">
      <c r="A2163" s="2">
        <v>45017.041666666664</v>
      </c>
      <c r="B2163">
        <v>0</v>
      </c>
      <c r="C2163" s="1">
        <v>0</v>
      </c>
      <c r="D2163" s="1">
        <v>0.52969999999999995</v>
      </c>
    </row>
    <row r="2164" spans="1:4" x14ac:dyDescent="0.3">
      <c r="A2164" s="2">
        <v>45017.083333333336</v>
      </c>
      <c r="B2164">
        <v>0</v>
      </c>
      <c r="C2164" s="1">
        <v>0</v>
      </c>
      <c r="D2164" s="1">
        <v>0.41963333333333336</v>
      </c>
    </row>
    <row r="2165" spans="1:4" x14ac:dyDescent="0.3">
      <c r="A2165" s="2">
        <v>45017.125</v>
      </c>
      <c r="B2165">
        <v>0</v>
      </c>
      <c r="C2165" s="1">
        <v>0</v>
      </c>
      <c r="D2165" s="1">
        <v>0.37433333333333335</v>
      </c>
    </row>
    <row r="2166" spans="1:4" x14ac:dyDescent="0.3">
      <c r="A2166" s="2">
        <v>45017.166666666664</v>
      </c>
      <c r="B2166">
        <v>0</v>
      </c>
      <c r="C2166" s="1">
        <v>0</v>
      </c>
      <c r="D2166" s="1">
        <v>0.35801666666666665</v>
      </c>
    </row>
    <row r="2167" spans="1:4" x14ac:dyDescent="0.3">
      <c r="A2167" s="2">
        <v>45017.208333333336</v>
      </c>
      <c r="B2167">
        <v>0</v>
      </c>
      <c r="C2167" s="1">
        <v>0</v>
      </c>
      <c r="D2167" s="1">
        <v>0.34380000000000005</v>
      </c>
    </row>
    <row r="2168" spans="1:4" x14ac:dyDescent="0.3">
      <c r="A2168" s="2">
        <v>45017.25</v>
      </c>
      <c r="B2168">
        <v>0</v>
      </c>
      <c r="C2168" s="1">
        <v>0.18522792022792026</v>
      </c>
      <c r="D2168" s="1">
        <v>0.32348333333333334</v>
      </c>
    </row>
    <row r="2169" spans="1:4" x14ac:dyDescent="0.3">
      <c r="A2169" s="2">
        <v>45017.291666666664</v>
      </c>
      <c r="B2169">
        <v>0.24966017700000001</v>
      </c>
      <c r="C2169" s="1">
        <v>0.60737179487179493</v>
      </c>
      <c r="D2169" s="1">
        <v>0.31363333333333332</v>
      </c>
    </row>
    <row r="2170" spans="1:4" x14ac:dyDescent="0.3">
      <c r="A2170" s="2">
        <v>45017.333333333336</v>
      </c>
      <c r="B2170">
        <v>0.50602558200000003</v>
      </c>
      <c r="C2170" s="1">
        <v>0.83465099715099722</v>
      </c>
      <c r="D2170" s="1">
        <v>0.31271666666666664</v>
      </c>
    </row>
    <row r="2171" spans="1:4" x14ac:dyDescent="0.3">
      <c r="A2171" s="2">
        <v>45017.375</v>
      </c>
      <c r="B2171">
        <v>0.57882991299999997</v>
      </c>
      <c r="C2171" s="1">
        <v>0.85662393162393169</v>
      </c>
      <c r="D2171" s="1">
        <v>0.13596666666666665</v>
      </c>
    </row>
    <row r="2172" spans="1:4" x14ac:dyDescent="0.3">
      <c r="A2172" s="2">
        <v>45017.416666666664</v>
      </c>
      <c r="B2172">
        <v>0.47390157100000002</v>
      </c>
      <c r="C2172" s="1">
        <v>0.84893162393162402</v>
      </c>
      <c r="D2172" s="1">
        <v>0.12004999999999999</v>
      </c>
    </row>
    <row r="2173" spans="1:4" x14ac:dyDescent="0.3">
      <c r="A2173" s="2">
        <v>45017.458333333336</v>
      </c>
      <c r="B2173">
        <v>0.26573929699999999</v>
      </c>
      <c r="C2173" s="1">
        <v>0.85078347578347591</v>
      </c>
      <c r="D2173" s="1">
        <v>8.3000000000000004E-2</v>
      </c>
    </row>
    <row r="2174" spans="1:4" x14ac:dyDescent="0.3">
      <c r="A2174" s="2">
        <v>45017.5</v>
      </c>
      <c r="B2174">
        <v>0</v>
      </c>
      <c r="C2174" s="1">
        <v>0.85708689458689458</v>
      </c>
      <c r="D2174" s="1">
        <v>3.3666666666666671E-2</v>
      </c>
    </row>
    <row r="2175" spans="1:4" x14ac:dyDescent="0.3">
      <c r="A2175" s="2">
        <v>45017.541666666664</v>
      </c>
      <c r="B2175">
        <v>7.7834898999999999E-2</v>
      </c>
      <c r="C2175" s="1">
        <v>0.85170940170940179</v>
      </c>
      <c r="D2175" s="1">
        <v>2.8816666666666668E-2</v>
      </c>
    </row>
    <row r="2176" spans="1:4" x14ac:dyDescent="0.3">
      <c r="A2176" s="2">
        <v>45017.583333333336</v>
      </c>
      <c r="B2176">
        <v>0.425286357</v>
      </c>
      <c r="C2176" s="1">
        <v>0.83219373219373227</v>
      </c>
      <c r="D2176" s="1">
        <v>4.4699999999999997E-2</v>
      </c>
    </row>
    <row r="2177" spans="1:4" x14ac:dyDescent="0.3">
      <c r="A2177" s="2">
        <v>45017.625</v>
      </c>
      <c r="B2177">
        <v>0</v>
      </c>
      <c r="C2177" s="1">
        <v>0.78436609686609704</v>
      </c>
      <c r="D2177" s="1">
        <v>7.4316666666666656E-2</v>
      </c>
    </row>
    <row r="2178" spans="1:4" x14ac:dyDescent="0.3">
      <c r="A2178" s="2">
        <v>45017.666666666664</v>
      </c>
      <c r="B2178">
        <v>0</v>
      </c>
      <c r="C2178" s="1">
        <v>0.40039173789173793</v>
      </c>
      <c r="D2178" s="1">
        <v>0.11559999999999998</v>
      </c>
    </row>
    <row r="2179" spans="1:4" x14ac:dyDescent="0.3">
      <c r="A2179" s="2">
        <v>45017.708333333336</v>
      </c>
      <c r="B2179">
        <v>0</v>
      </c>
      <c r="C2179" s="1">
        <v>4.803418803418804E-2</v>
      </c>
      <c r="D2179" s="1">
        <v>0.17871666666666666</v>
      </c>
    </row>
    <row r="2180" spans="1:4" x14ac:dyDescent="0.3">
      <c r="A2180" s="2">
        <v>45017.75</v>
      </c>
      <c r="B2180">
        <v>0</v>
      </c>
      <c r="C2180" s="1">
        <v>0</v>
      </c>
      <c r="D2180" s="1">
        <v>0.27313333333333334</v>
      </c>
    </row>
    <row r="2181" spans="1:4" x14ac:dyDescent="0.3">
      <c r="A2181" s="2">
        <v>45017.791666666664</v>
      </c>
      <c r="B2181">
        <v>0</v>
      </c>
      <c r="C2181" s="1">
        <v>0</v>
      </c>
      <c r="D2181" s="1">
        <v>0.4660333333333333</v>
      </c>
    </row>
    <row r="2182" spans="1:4" x14ac:dyDescent="0.3">
      <c r="A2182" s="2">
        <v>45017.833333333336</v>
      </c>
      <c r="B2182">
        <v>0</v>
      </c>
      <c r="C2182" s="1">
        <v>0</v>
      </c>
      <c r="D2182" s="1">
        <v>0.69066666666666665</v>
      </c>
    </row>
    <row r="2183" spans="1:4" x14ac:dyDescent="0.3">
      <c r="A2183" s="2">
        <v>45017.875</v>
      </c>
      <c r="B2183">
        <v>0</v>
      </c>
      <c r="C2183" s="1">
        <v>0</v>
      </c>
      <c r="D2183" s="1">
        <v>0.84208333333333341</v>
      </c>
    </row>
    <row r="2184" spans="1:4" x14ac:dyDescent="0.3">
      <c r="A2184" s="2">
        <v>45017.916666666664</v>
      </c>
      <c r="B2184">
        <v>0</v>
      </c>
      <c r="C2184" s="1">
        <v>0</v>
      </c>
      <c r="D2184" s="1">
        <v>0.86248333333333338</v>
      </c>
    </row>
    <row r="2185" spans="1:4" x14ac:dyDescent="0.3">
      <c r="A2185" s="2">
        <v>45017.958333333336</v>
      </c>
      <c r="B2185">
        <v>0</v>
      </c>
      <c r="C2185" s="1">
        <v>0</v>
      </c>
      <c r="D2185" s="1">
        <v>0.86441666666666661</v>
      </c>
    </row>
    <row r="2186" spans="1:4" x14ac:dyDescent="0.3">
      <c r="A2186" s="2">
        <v>45018</v>
      </c>
      <c r="B2186">
        <v>0</v>
      </c>
      <c r="C2186" s="1">
        <v>0</v>
      </c>
      <c r="D2186" s="1">
        <v>0.84974999999999989</v>
      </c>
    </row>
    <row r="2187" spans="1:4" x14ac:dyDescent="0.3">
      <c r="A2187" s="2">
        <v>45018.041666666664</v>
      </c>
      <c r="B2187">
        <v>0</v>
      </c>
      <c r="C2187" s="1">
        <v>0</v>
      </c>
      <c r="D2187" s="1">
        <v>0.83683333333333332</v>
      </c>
    </row>
    <row r="2188" spans="1:4" x14ac:dyDescent="0.3">
      <c r="A2188" s="2">
        <v>45018.083333333336</v>
      </c>
      <c r="B2188">
        <v>0</v>
      </c>
      <c r="C2188" s="1">
        <v>0</v>
      </c>
      <c r="D2188" s="1">
        <v>0.79744999999999999</v>
      </c>
    </row>
    <row r="2189" spans="1:4" x14ac:dyDescent="0.3">
      <c r="A2189" s="2">
        <v>45018.125</v>
      </c>
      <c r="B2189">
        <v>0</v>
      </c>
      <c r="C2189" s="1">
        <v>0</v>
      </c>
      <c r="D2189" s="1">
        <v>0.75523333333333331</v>
      </c>
    </row>
    <row r="2190" spans="1:4" x14ac:dyDescent="0.3">
      <c r="A2190" s="2">
        <v>45018.166666666664</v>
      </c>
      <c r="B2190">
        <v>0</v>
      </c>
      <c r="C2190" s="1">
        <v>0</v>
      </c>
      <c r="D2190" s="1">
        <v>0.76278333333333326</v>
      </c>
    </row>
    <row r="2191" spans="1:4" x14ac:dyDescent="0.3">
      <c r="A2191" s="2">
        <v>45018.208333333336</v>
      </c>
      <c r="B2191">
        <v>0</v>
      </c>
      <c r="C2191" s="1">
        <v>0</v>
      </c>
      <c r="D2191" s="1">
        <v>0.77844999999999998</v>
      </c>
    </row>
    <row r="2192" spans="1:4" x14ac:dyDescent="0.3">
      <c r="A2192" s="2">
        <v>45018.25</v>
      </c>
      <c r="B2192">
        <v>0</v>
      </c>
      <c r="C2192" s="1">
        <v>0.18408119658119659</v>
      </c>
      <c r="D2192" s="1">
        <v>0.74438333333333329</v>
      </c>
    </row>
    <row r="2193" spans="1:4" x14ac:dyDescent="0.3">
      <c r="A2193" s="2">
        <v>45018.291666666664</v>
      </c>
      <c r="B2193">
        <v>0</v>
      </c>
      <c r="C2193" s="1">
        <v>0.60765669515669518</v>
      </c>
      <c r="D2193" s="1">
        <v>0.66393333333333326</v>
      </c>
    </row>
    <row r="2194" spans="1:4" x14ac:dyDescent="0.3">
      <c r="A2194" s="2">
        <v>45018.333333333336</v>
      </c>
      <c r="B2194">
        <v>0</v>
      </c>
      <c r="C2194" s="1">
        <v>0.83579059829059843</v>
      </c>
      <c r="D2194" s="1">
        <v>0.46101666666666657</v>
      </c>
    </row>
    <row r="2195" spans="1:4" x14ac:dyDescent="0.3">
      <c r="A2195" s="2">
        <v>45018.375</v>
      </c>
      <c r="B2195">
        <v>0.27698665099999997</v>
      </c>
      <c r="C2195" s="1">
        <v>0.85192307692307712</v>
      </c>
      <c r="D2195" s="1">
        <v>0.21178333333333332</v>
      </c>
    </row>
    <row r="2196" spans="1:4" x14ac:dyDescent="0.3">
      <c r="A2196" s="2">
        <v>45018.416666666664</v>
      </c>
      <c r="B2196">
        <v>0.60330603999999999</v>
      </c>
      <c r="C2196" s="1">
        <v>0.85491452991452999</v>
      </c>
      <c r="D2196" s="1">
        <v>0.20004999999999998</v>
      </c>
    </row>
    <row r="2197" spans="1:4" x14ac:dyDescent="0.3">
      <c r="A2197" s="2">
        <v>45018.458333333336</v>
      </c>
      <c r="B2197">
        <v>0.58550486099999999</v>
      </c>
      <c r="C2197" s="1">
        <v>0.85270655270655282</v>
      </c>
      <c r="D2197" s="1">
        <v>7.2883333333333342E-2</v>
      </c>
    </row>
    <row r="2198" spans="1:4" x14ac:dyDescent="0.3">
      <c r="A2198" s="2">
        <v>45018.5</v>
      </c>
      <c r="B2198">
        <v>0.56384616899999995</v>
      </c>
      <c r="C2198" s="1">
        <v>0.85046296296296309</v>
      </c>
      <c r="D2198" s="1">
        <v>8.8833333333333334E-3</v>
      </c>
    </row>
    <row r="2199" spans="1:4" x14ac:dyDescent="0.3">
      <c r="A2199" s="2">
        <v>45018.541666666664</v>
      </c>
      <c r="B2199">
        <v>0.71393770999999995</v>
      </c>
      <c r="C2199" s="1">
        <v>0.84284188034188046</v>
      </c>
      <c r="D2199" s="1">
        <v>1.0066666666666666E-2</v>
      </c>
    </row>
    <row r="2200" spans="1:4" x14ac:dyDescent="0.3">
      <c r="A2200" s="2">
        <v>45018.583333333336</v>
      </c>
      <c r="B2200">
        <v>0.66902992299999997</v>
      </c>
      <c r="C2200" s="1">
        <v>0.8228988603988604</v>
      </c>
      <c r="D2200" s="1">
        <v>2.6766666666666664E-2</v>
      </c>
    </row>
    <row r="2201" spans="1:4" x14ac:dyDescent="0.3">
      <c r="A2201" s="2">
        <v>45018.625</v>
      </c>
      <c r="B2201">
        <v>0.64847845500000001</v>
      </c>
      <c r="C2201" s="1">
        <v>0.77710113960113969</v>
      </c>
      <c r="D2201" s="1">
        <v>0.06</v>
      </c>
    </row>
    <row r="2202" spans="1:4" x14ac:dyDescent="0.3">
      <c r="A2202" s="2">
        <v>45018.666666666664</v>
      </c>
      <c r="B2202">
        <v>0.46311764599999999</v>
      </c>
      <c r="C2202" s="1">
        <v>0.38750000000000001</v>
      </c>
      <c r="D2202" s="1">
        <v>0.11021666666666667</v>
      </c>
    </row>
    <row r="2203" spans="1:4" x14ac:dyDescent="0.3">
      <c r="A2203" s="2">
        <v>45018.708333333336</v>
      </c>
      <c r="B2203">
        <v>0</v>
      </c>
      <c r="C2203" s="1">
        <v>3.9362535612535617E-2</v>
      </c>
      <c r="D2203" s="1">
        <v>0.18201666666666663</v>
      </c>
    </row>
    <row r="2204" spans="1:4" x14ac:dyDescent="0.3">
      <c r="A2204" s="2">
        <v>45018.75</v>
      </c>
      <c r="B2204">
        <v>0</v>
      </c>
      <c r="C2204" s="1">
        <v>0</v>
      </c>
      <c r="D2204" s="1">
        <v>0.27801666666666663</v>
      </c>
    </row>
    <row r="2205" spans="1:4" x14ac:dyDescent="0.3">
      <c r="A2205" s="2">
        <v>45018.791666666664</v>
      </c>
      <c r="B2205">
        <v>0</v>
      </c>
      <c r="C2205" s="1">
        <v>0</v>
      </c>
      <c r="D2205" s="1">
        <v>0.45711666666666662</v>
      </c>
    </row>
    <row r="2206" spans="1:4" x14ac:dyDescent="0.3">
      <c r="A2206" s="2">
        <v>45018.833333333336</v>
      </c>
      <c r="B2206">
        <v>0</v>
      </c>
      <c r="C2206" s="1">
        <v>0</v>
      </c>
      <c r="D2206" s="1">
        <v>0.65811666666666657</v>
      </c>
    </row>
    <row r="2207" spans="1:4" x14ac:dyDescent="0.3">
      <c r="A2207" s="2">
        <v>45018.875</v>
      </c>
      <c r="B2207">
        <v>0</v>
      </c>
      <c r="C2207" s="1">
        <v>0</v>
      </c>
      <c r="D2207" s="1">
        <v>0.76824999999999999</v>
      </c>
    </row>
    <row r="2208" spans="1:4" x14ac:dyDescent="0.3">
      <c r="A2208" s="2">
        <v>45018.916666666664</v>
      </c>
      <c r="B2208">
        <v>0</v>
      </c>
      <c r="C2208" s="1">
        <v>0</v>
      </c>
      <c r="D2208" s="1">
        <v>0.72063333333333335</v>
      </c>
    </row>
    <row r="2209" spans="1:4" x14ac:dyDescent="0.3">
      <c r="A2209" s="2">
        <v>45018.958333333336</v>
      </c>
      <c r="B2209">
        <v>0</v>
      </c>
      <c r="C2209" s="1">
        <v>0</v>
      </c>
      <c r="D2209" s="1">
        <v>0.63968333333333327</v>
      </c>
    </row>
    <row r="2210" spans="1:4" x14ac:dyDescent="0.3">
      <c r="A2210" s="2">
        <v>45019</v>
      </c>
      <c r="B2210">
        <v>0</v>
      </c>
      <c r="C2210" s="1">
        <v>0</v>
      </c>
      <c r="D2210" s="1">
        <v>0.59301666666666664</v>
      </c>
    </row>
    <row r="2211" spans="1:4" x14ac:dyDescent="0.3">
      <c r="A2211" s="2">
        <v>45019.041666666664</v>
      </c>
      <c r="B2211">
        <v>0</v>
      </c>
      <c r="C2211" s="1">
        <v>0</v>
      </c>
      <c r="D2211" s="1">
        <v>0.58250000000000002</v>
      </c>
    </row>
    <row r="2212" spans="1:4" x14ac:dyDescent="0.3">
      <c r="A2212" s="2">
        <v>45019.083333333336</v>
      </c>
      <c r="B2212">
        <v>0</v>
      </c>
      <c r="C2212" s="1">
        <v>0</v>
      </c>
      <c r="D2212" s="1">
        <v>0.58555000000000001</v>
      </c>
    </row>
    <row r="2213" spans="1:4" x14ac:dyDescent="0.3">
      <c r="A2213" s="2">
        <v>45019.125</v>
      </c>
      <c r="B2213">
        <v>0</v>
      </c>
      <c r="C2213" s="1">
        <v>0</v>
      </c>
      <c r="D2213" s="1">
        <v>0.5853666666666667</v>
      </c>
    </row>
    <row r="2214" spans="1:4" x14ac:dyDescent="0.3">
      <c r="A2214" s="2">
        <v>45019.166666666664</v>
      </c>
      <c r="B2214">
        <v>0</v>
      </c>
      <c r="C2214" s="1">
        <v>0</v>
      </c>
      <c r="D2214" s="1">
        <v>0.59294999999999998</v>
      </c>
    </row>
    <row r="2215" spans="1:4" x14ac:dyDescent="0.3">
      <c r="A2215" s="2">
        <v>45019.208333333336</v>
      </c>
      <c r="B2215">
        <v>0</v>
      </c>
      <c r="C2215" s="1">
        <v>0</v>
      </c>
      <c r="D2215" s="1">
        <v>0.58728333333333327</v>
      </c>
    </row>
    <row r="2216" spans="1:4" x14ac:dyDescent="0.3">
      <c r="A2216" s="2">
        <v>45019.25</v>
      </c>
      <c r="B2216">
        <v>0</v>
      </c>
      <c r="C2216" s="1">
        <v>0.17743589743589744</v>
      </c>
      <c r="D2216" s="1">
        <v>0.58509999999999995</v>
      </c>
    </row>
    <row r="2217" spans="1:4" x14ac:dyDescent="0.3">
      <c r="A2217" s="2">
        <v>45019.291666666664</v>
      </c>
      <c r="B2217">
        <v>0</v>
      </c>
      <c r="C2217" s="1">
        <v>0.59626068376068375</v>
      </c>
      <c r="D2217" s="1">
        <v>0.54326666666666668</v>
      </c>
    </row>
    <row r="2218" spans="1:4" x14ac:dyDescent="0.3">
      <c r="A2218" s="2">
        <v>45019.333333333336</v>
      </c>
      <c r="B2218">
        <v>0</v>
      </c>
      <c r="C2218" s="1">
        <v>0.82300569800569801</v>
      </c>
      <c r="D2218" s="1">
        <v>0.35383333333333339</v>
      </c>
    </row>
    <row r="2219" spans="1:4" x14ac:dyDescent="0.3">
      <c r="A2219" s="2">
        <v>45019.375</v>
      </c>
      <c r="B2219">
        <v>0</v>
      </c>
      <c r="C2219" s="1">
        <v>0.83087606837606853</v>
      </c>
      <c r="D2219" s="1">
        <v>0.20699999999999999</v>
      </c>
    </row>
    <row r="2220" spans="1:4" x14ac:dyDescent="0.3">
      <c r="A2220" s="2">
        <v>45019.416666666664</v>
      </c>
      <c r="B2220">
        <v>0</v>
      </c>
      <c r="C2220" s="1">
        <v>0.83710826210826217</v>
      </c>
      <c r="D2220" s="1">
        <v>0.31175000000000003</v>
      </c>
    </row>
    <row r="2221" spans="1:4" x14ac:dyDescent="0.3">
      <c r="A2221" s="2">
        <v>45019.458333333336</v>
      </c>
      <c r="B2221">
        <v>0</v>
      </c>
      <c r="C2221" s="1">
        <v>0.83119658119658124</v>
      </c>
      <c r="D2221" s="1">
        <v>0.24656666666666671</v>
      </c>
    </row>
    <row r="2222" spans="1:4" x14ac:dyDescent="0.3">
      <c r="A2222" s="2">
        <v>45019.5</v>
      </c>
      <c r="B2222">
        <v>0</v>
      </c>
      <c r="C2222" s="1">
        <v>0.82788461538461544</v>
      </c>
      <c r="D2222" s="1">
        <v>0.18023333333333336</v>
      </c>
    </row>
    <row r="2223" spans="1:4" x14ac:dyDescent="0.3">
      <c r="A2223" s="2">
        <v>45019.541666666664</v>
      </c>
      <c r="B2223">
        <v>7.7709035999999995E-2</v>
      </c>
      <c r="C2223" s="1">
        <v>0.81873219373219386</v>
      </c>
      <c r="D2223" s="1">
        <v>0.17706666666666668</v>
      </c>
    </row>
    <row r="2224" spans="1:4" x14ac:dyDescent="0.3">
      <c r="A2224" s="2">
        <v>45019.583333333336</v>
      </c>
      <c r="B2224">
        <v>0.27149397199999997</v>
      </c>
      <c r="C2224" s="1">
        <v>0.80210113960113971</v>
      </c>
      <c r="D2224" s="1">
        <v>0.20111666666666669</v>
      </c>
    </row>
    <row r="2225" spans="1:4" x14ac:dyDescent="0.3">
      <c r="A2225" s="2">
        <v>45019.625</v>
      </c>
      <c r="B2225">
        <v>0</v>
      </c>
      <c r="C2225" s="1">
        <v>0.73771367521367526</v>
      </c>
      <c r="D2225" s="1">
        <v>0.26</v>
      </c>
    </row>
    <row r="2226" spans="1:4" x14ac:dyDescent="0.3">
      <c r="A2226" s="2">
        <v>45019.666666666664</v>
      </c>
      <c r="B2226">
        <v>0</v>
      </c>
      <c r="C2226" s="1">
        <v>0.36089743589743589</v>
      </c>
      <c r="D2226" s="1">
        <v>0.34804999999999997</v>
      </c>
    </row>
    <row r="2227" spans="1:4" x14ac:dyDescent="0.3">
      <c r="A2227" s="2">
        <v>45019.708333333336</v>
      </c>
      <c r="B2227">
        <v>0</v>
      </c>
      <c r="C2227" s="1">
        <v>3.5943732193732189E-2</v>
      </c>
      <c r="D2227" s="1">
        <v>0.44463333333333338</v>
      </c>
    </row>
    <row r="2228" spans="1:4" x14ac:dyDescent="0.3">
      <c r="A2228" s="2">
        <v>45019.75</v>
      </c>
      <c r="B2228">
        <v>0</v>
      </c>
      <c r="C2228" s="1">
        <v>0</v>
      </c>
      <c r="D2228" s="1">
        <v>0.57683333333333331</v>
      </c>
    </row>
    <row r="2229" spans="1:4" x14ac:dyDescent="0.3">
      <c r="A2229" s="2">
        <v>45019.791666666664</v>
      </c>
      <c r="B2229">
        <v>0</v>
      </c>
      <c r="C2229" s="1">
        <v>0</v>
      </c>
      <c r="D2229" s="1">
        <v>0.61088333333333333</v>
      </c>
    </row>
    <row r="2230" spans="1:4" x14ac:dyDescent="0.3">
      <c r="A2230" s="2">
        <v>45019.833333333336</v>
      </c>
      <c r="B2230">
        <v>0</v>
      </c>
      <c r="C2230" s="1">
        <v>0</v>
      </c>
      <c r="D2230" s="1">
        <v>0.55846666666666667</v>
      </c>
    </row>
    <row r="2231" spans="1:4" x14ac:dyDescent="0.3">
      <c r="A2231" s="2">
        <v>45019.875</v>
      </c>
      <c r="B2231">
        <v>0</v>
      </c>
      <c r="C2231" s="1">
        <v>0</v>
      </c>
      <c r="D2231" s="1">
        <v>0.64336666666666664</v>
      </c>
    </row>
    <row r="2232" spans="1:4" x14ac:dyDescent="0.3">
      <c r="A2232" s="2">
        <v>45019.916666666664</v>
      </c>
      <c r="B2232">
        <v>0</v>
      </c>
      <c r="C2232" s="1">
        <v>0</v>
      </c>
      <c r="D2232" s="1">
        <v>0.75105</v>
      </c>
    </row>
    <row r="2233" spans="1:4" x14ac:dyDescent="0.3">
      <c r="A2233" s="2">
        <v>45019.958333333336</v>
      </c>
      <c r="B2233">
        <v>0</v>
      </c>
      <c r="C2233" s="1">
        <v>0</v>
      </c>
      <c r="D2233" s="1">
        <v>0.82724999999999993</v>
      </c>
    </row>
    <row r="2234" spans="1:4" x14ac:dyDescent="0.3">
      <c r="A2234" s="2">
        <v>45020</v>
      </c>
      <c r="B2234">
        <v>0</v>
      </c>
      <c r="C2234" s="1">
        <v>0</v>
      </c>
      <c r="D2234" s="1">
        <v>0.84133333333333338</v>
      </c>
    </row>
    <row r="2235" spans="1:4" x14ac:dyDescent="0.3">
      <c r="A2235" s="2">
        <v>45020.041666666664</v>
      </c>
      <c r="B2235">
        <v>0</v>
      </c>
      <c r="C2235" s="1">
        <v>0</v>
      </c>
      <c r="D2235" s="1">
        <v>0.85686666666666655</v>
      </c>
    </row>
    <row r="2236" spans="1:4" x14ac:dyDescent="0.3">
      <c r="A2236" s="2">
        <v>45020.083333333336</v>
      </c>
      <c r="B2236">
        <v>0</v>
      </c>
      <c r="C2236" s="1">
        <v>0</v>
      </c>
      <c r="D2236" s="1">
        <v>0.85614999999999997</v>
      </c>
    </row>
    <row r="2237" spans="1:4" x14ac:dyDescent="0.3">
      <c r="A2237" s="2">
        <v>45020.125</v>
      </c>
      <c r="B2237">
        <v>0</v>
      </c>
      <c r="C2237" s="1">
        <v>0</v>
      </c>
      <c r="D2237" s="1">
        <v>0.87528333333333341</v>
      </c>
    </row>
    <row r="2238" spans="1:4" x14ac:dyDescent="0.3">
      <c r="A2238" s="2">
        <v>45020.166666666664</v>
      </c>
      <c r="B2238">
        <v>0</v>
      </c>
      <c r="C2238" s="1">
        <v>0</v>
      </c>
      <c r="D2238" s="1">
        <v>0.91721666666666668</v>
      </c>
    </row>
    <row r="2239" spans="1:4" x14ac:dyDescent="0.3">
      <c r="A2239" s="2">
        <v>45020.208333333336</v>
      </c>
      <c r="B2239">
        <v>0</v>
      </c>
      <c r="C2239" s="1">
        <v>0</v>
      </c>
      <c r="D2239" s="1">
        <v>0.9588000000000001</v>
      </c>
    </row>
    <row r="2240" spans="1:4" x14ac:dyDescent="0.3">
      <c r="A2240" s="2">
        <v>45020.25</v>
      </c>
      <c r="B2240">
        <v>0</v>
      </c>
      <c r="C2240" s="1">
        <v>0.14431267806267808</v>
      </c>
      <c r="D2240" s="1">
        <v>0.98086666666666678</v>
      </c>
    </row>
    <row r="2241" spans="1:4" x14ac:dyDescent="0.3">
      <c r="A2241" s="2">
        <v>45020.291666666664</v>
      </c>
      <c r="B2241">
        <v>0</v>
      </c>
      <c r="C2241" s="1">
        <v>0.5481125356125357</v>
      </c>
      <c r="D2241" s="1">
        <v>0.98523333333333329</v>
      </c>
    </row>
    <row r="2242" spans="1:4" x14ac:dyDescent="0.3">
      <c r="A2242" s="2">
        <v>45020.333333333336</v>
      </c>
      <c r="B2242">
        <v>8.9706959000000003E-2</v>
      </c>
      <c r="C2242" s="1">
        <v>0.79337606837606844</v>
      </c>
      <c r="D2242" s="1">
        <v>0.93671666666666686</v>
      </c>
    </row>
    <row r="2243" spans="1:4" x14ac:dyDescent="0.3">
      <c r="A2243" s="2">
        <v>45020.375</v>
      </c>
      <c r="B2243">
        <v>0.49950335499999998</v>
      </c>
      <c r="C2243" s="1">
        <v>0.79761396011396013</v>
      </c>
      <c r="D2243" s="1">
        <v>0.94866666666666655</v>
      </c>
    </row>
    <row r="2244" spans="1:4" x14ac:dyDescent="0.3">
      <c r="A2244" s="2">
        <v>45020.416666666664</v>
      </c>
      <c r="B2244">
        <v>0.63032312300000004</v>
      </c>
      <c r="C2244" s="1">
        <v>0.80730056980056997</v>
      </c>
      <c r="D2244" s="1">
        <v>0.97250000000000003</v>
      </c>
    </row>
    <row r="2245" spans="1:4" x14ac:dyDescent="0.3">
      <c r="A2245" s="2">
        <v>45020.458333333336</v>
      </c>
      <c r="B2245">
        <v>0.59221140699999997</v>
      </c>
      <c r="C2245" s="1">
        <v>0.80056980056980065</v>
      </c>
      <c r="D2245" s="1">
        <v>0.97561666666666669</v>
      </c>
    </row>
    <row r="2246" spans="1:4" x14ac:dyDescent="0.3">
      <c r="A2246" s="2">
        <v>45020.5</v>
      </c>
      <c r="B2246">
        <v>0.63610676099999997</v>
      </c>
      <c r="C2246" s="1">
        <v>0.78354700854700854</v>
      </c>
      <c r="D2246" s="1">
        <v>0.97138333333333338</v>
      </c>
    </row>
    <row r="2247" spans="1:4" x14ac:dyDescent="0.3">
      <c r="A2247" s="2">
        <v>45020.541666666664</v>
      </c>
      <c r="B2247">
        <v>0.73898785600000005</v>
      </c>
      <c r="C2247" s="1">
        <v>0.61463675213675217</v>
      </c>
      <c r="D2247" s="1">
        <v>0.82385000000000008</v>
      </c>
    </row>
    <row r="2248" spans="1:4" x14ac:dyDescent="0.3">
      <c r="A2248" s="2">
        <v>45020.583333333336</v>
      </c>
      <c r="B2248">
        <v>0.78086492699999999</v>
      </c>
      <c r="C2248" s="1">
        <v>0.53960113960113965</v>
      </c>
      <c r="D2248" s="1">
        <v>0.51828333333333332</v>
      </c>
    </row>
    <row r="2249" spans="1:4" x14ac:dyDescent="0.3">
      <c r="A2249" s="2">
        <v>45020.625</v>
      </c>
      <c r="B2249">
        <v>0.75737753600000002</v>
      </c>
      <c r="C2249" s="1">
        <v>0.50227920227920231</v>
      </c>
      <c r="D2249" s="1">
        <v>0.49256666666666665</v>
      </c>
    </row>
    <row r="2250" spans="1:4" x14ac:dyDescent="0.3">
      <c r="A2250" s="2">
        <v>45020.666666666664</v>
      </c>
      <c r="B2250">
        <v>0.54712851699999998</v>
      </c>
      <c r="C2250" s="1">
        <v>0.30167378917378918</v>
      </c>
      <c r="D2250" s="1">
        <v>0.50736666666666663</v>
      </c>
    </row>
    <row r="2251" spans="1:4" x14ac:dyDescent="0.3">
      <c r="A2251" s="2">
        <v>45020.708333333336</v>
      </c>
      <c r="B2251">
        <v>0</v>
      </c>
      <c r="C2251" s="1">
        <v>3.0400997150997155E-2</v>
      </c>
      <c r="D2251" s="1">
        <v>0.55266666666666664</v>
      </c>
    </row>
    <row r="2252" spans="1:4" x14ac:dyDescent="0.3">
      <c r="A2252" s="2">
        <v>45020.75</v>
      </c>
      <c r="B2252">
        <v>0</v>
      </c>
      <c r="C2252" s="1">
        <v>0</v>
      </c>
      <c r="D2252" s="1">
        <v>0.63598333333333334</v>
      </c>
    </row>
    <row r="2253" spans="1:4" x14ac:dyDescent="0.3">
      <c r="A2253" s="2">
        <v>45020.791666666664</v>
      </c>
      <c r="B2253">
        <v>0</v>
      </c>
      <c r="C2253" s="1">
        <v>0</v>
      </c>
      <c r="D2253" s="1">
        <v>0.73053333333333326</v>
      </c>
    </row>
    <row r="2254" spans="1:4" x14ac:dyDescent="0.3">
      <c r="A2254" s="2">
        <v>45020.833333333336</v>
      </c>
      <c r="B2254">
        <v>0</v>
      </c>
      <c r="C2254" s="1">
        <v>0</v>
      </c>
      <c r="D2254" s="1">
        <v>0.81564999999999988</v>
      </c>
    </row>
    <row r="2255" spans="1:4" x14ac:dyDescent="0.3">
      <c r="A2255" s="2">
        <v>45020.875</v>
      </c>
      <c r="B2255">
        <v>0</v>
      </c>
      <c r="C2255" s="1">
        <v>0</v>
      </c>
      <c r="D2255" s="1">
        <v>0.88613333333333333</v>
      </c>
    </row>
    <row r="2256" spans="1:4" x14ac:dyDescent="0.3">
      <c r="A2256" s="2">
        <v>45020.916666666664</v>
      </c>
      <c r="B2256">
        <v>0</v>
      </c>
      <c r="C2256" s="1">
        <v>0</v>
      </c>
      <c r="D2256" s="1">
        <v>0.90705000000000002</v>
      </c>
    </row>
    <row r="2257" spans="1:4" x14ac:dyDescent="0.3">
      <c r="A2257" s="2">
        <v>45020.958333333336</v>
      </c>
      <c r="B2257">
        <v>0</v>
      </c>
      <c r="C2257" s="1">
        <v>0</v>
      </c>
      <c r="D2257" s="1">
        <v>0.94511666666666672</v>
      </c>
    </row>
    <row r="2258" spans="1:4" x14ac:dyDescent="0.3">
      <c r="A2258" s="2">
        <v>45021</v>
      </c>
      <c r="B2258">
        <v>0</v>
      </c>
      <c r="C2258" s="1">
        <v>0</v>
      </c>
      <c r="D2258" s="1">
        <v>0.96640000000000004</v>
      </c>
    </row>
    <row r="2259" spans="1:4" x14ac:dyDescent="0.3">
      <c r="A2259" s="2">
        <v>45021.041666666664</v>
      </c>
      <c r="B2259">
        <v>0</v>
      </c>
      <c r="C2259" s="1">
        <v>0</v>
      </c>
      <c r="D2259" s="1">
        <v>0.98675000000000002</v>
      </c>
    </row>
    <row r="2260" spans="1:4" x14ac:dyDescent="0.3">
      <c r="A2260" s="2">
        <v>45021.083333333336</v>
      </c>
      <c r="B2260">
        <v>0</v>
      </c>
      <c r="C2260" s="1">
        <v>0</v>
      </c>
      <c r="D2260" s="1">
        <v>0.99901666666666666</v>
      </c>
    </row>
    <row r="2261" spans="1:4" x14ac:dyDescent="0.3">
      <c r="A2261" s="2">
        <v>45021.125</v>
      </c>
      <c r="B2261">
        <v>0</v>
      </c>
      <c r="C2261" s="1">
        <v>0</v>
      </c>
      <c r="D2261" s="1">
        <v>1</v>
      </c>
    </row>
    <row r="2262" spans="1:4" x14ac:dyDescent="0.3">
      <c r="A2262" s="2">
        <v>45021.166666666664</v>
      </c>
      <c r="B2262">
        <v>0</v>
      </c>
      <c r="C2262" s="1">
        <v>0</v>
      </c>
      <c r="D2262" s="1">
        <v>1</v>
      </c>
    </row>
    <row r="2263" spans="1:4" x14ac:dyDescent="0.3">
      <c r="A2263" s="2">
        <v>45021.208333333336</v>
      </c>
      <c r="B2263">
        <v>0</v>
      </c>
      <c r="C2263" s="1">
        <v>0</v>
      </c>
      <c r="D2263" s="1">
        <v>1</v>
      </c>
    </row>
    <row r="2264" spans="1:4" x14ac:dyDescent="0.3">
      <c r="A2264" s="2">
        <v>45021.25</v>
      </c>
      <c r="B2264">
        <v>0</v>
      </c>
      <c r="C2264" s="1">
        <v>0.13893874643874646</v>
      </c>
      <c r="D2264" s="1">
        <v>1</v>
      </c>
    </row>
    <row r="2265" spans="1:4" x14ac:dyDescent="0.3">
      <c r="A2265" s="2">
        <v>45021.291666666664</v>
      </c>
      <c r="B2265">
        <v>0.26482297300000002</v>
      </c>
      <c r="C2265" s="1">
        <v>0.50790598290598299</v>
      </c>
      <c r="D2265" s="1">
        <v>1</v>
      </c>
    </row>
    <row r="2266" spans="1:4" x14ac:dyDescent="0.3">
      <c r="A2266" s="2">
        <v>45021.333333333336</v>
      </c>
      <c r="B2266">
        <v>0.71299637100000002</v>
      </c>
      <c r="C2266" s="1">
        <v>0.75762108262108274</v>
      </c>
      <c r="D2266" s="1">
        <v>0.99458333333333337</v>
      </c>
    </row>
    <row r="2267" spans="1:4" x14ac:dyDescent="0.3">
      <c r="A2267" s="2">
        <v>45021.375</v>
      </c>
      <c r="B2267">
        <v>0.831203515</v>
      </c>
      <c r="C2267" s="1">
        <v>0.79583333333333361</v>
      </c>
      <c r="D2267" s="1">
        <v>0.99626666666666674</v>
      </c>
    </row>
    <row r="2268" spans="1:4" x14ac:dyDescent="0.3">
      <c r="A2268" s="2">
        <v>45021.416666666664</v>
      </c>
      <c r="B2268">
        <v>0.89945387300000001</v>
      </c>
      <c r="C2268" s="1">
        <v>0.81029202279202284</v>
      </c>
      <c r="D2268" s="1">
        <v>0.98911666666666642</v>
      </c>
    </row>
    <row r="2269" spans="1:4" x14ac:dyDescent="0.3">
      <c r="A2269" s="2">
        <v>45021.458333333336</v>
      </c>
      <c r="B2269">
        <v>0.92886182500000003</v>
      </c>
      <c r="C2269" s="1">
        <v>0.80783475783475789</v>
      </c>
      <c r="D2269" s="1">
        <v>0.94126666666666681</v>
      </c>
    </row>
    <row r="2270" spans="1:4" x14ac:dyDescent="0.3">
      <c r="A2270" s="2">
        <v>45021.5</v>
      </c>
      <c r="B2270">
        <v>0.95214778300000003</v>
      </c>
      <c r="C2270" s="1">
        <v>0.80462962962962981</v>
      </c>
      <c r="D2270" s="1">
        <v>0.81555000000000011</v>
      </c>
    </row>
    <row r="2271" spans="1:4" x14ac:dyDescent="0.3">
      <c r="A2271" s="2">
        <v>45021.541666666664</v>
      </c>
      <c r="B2271">
        <v>0.911779487</v>
      </c>
      <c r="C2271" s="1">
        <v>0.78913817663817665</v>
      </c>
      <c r="D2271" s="1">
        <v>0.62519999999999998</v>
      </c>
    </row>
    <row r="2272" spans="1:4" x14ac:dyDescent="0.3">
      <c r="A2272" s="2">
        <v>45021.583333333336</v>
      </c>
      <c r="B2272">
        <v>0.85695801999999999</v>
      </c>
      <c r="C2272" s="1">
        <v>0.72044159544159558</v>
      </c>
      <c r="D2272" s="1">
        <v>0.4851833333333333</v>
      </c>
    </row>
    <row r="2273" spans="1:4" x14ac:dyDescent="0.3">
      <c r="A2273" s="2">
        <v>45021.625</v>
      </c>
      <c r="B2273">
        <v>0.75468649099999996</v>
      </c>
      <c r="C2273" s="1">
        <v>0.5028490028490028</v>
      </c>
      <c r="D2273" s="1">
        <v>0.43704999999999999</v>
      </c>
    </row>
    <row r="2274" spans="1:4" x14ac:dyDescent="0.3">
      <c r="A2274" s="2">
        <v>45021.666666666664</v>
      </c>
      <c r="B2274">
        <v>0.33892674699999997</v>
      </c>
      <c r="C2274" s="1">
        <v>0.28842592592592597</v>
      </c>
      <c r="D2274" s="1">
        <v>0.47106666666666669</v>
      </c>
    </row>
    <row r="2275" spans="1:4" x14ac:dyDescent="0.3">
      <c r="A2275" s="2">
        <v>45021.708333333336</v>
      </c>
      <c r="B2275">
        <v>0</v>
      </c>
      <c r="C2275" s="1">
        <v>2.7042378917378918E-2</v>
      </c>
      <c r="D2275" s="1">
        <v>0.56464999999999999</v>
      </c>
    </row>
    <row r="2276" spans="1:4" x14ac:dyDescent="0.3">
      <c r="A2276" s="2">
        <v>45021.75</v>
      </c>
      <c r="B2276">
        <v>0</v>
      </c>
      <c r="C2276" s="1">
        <v>0</v>
      </c>
      <c r="D2276" s="1">
        <v>0.71698333333333319</v>
      </c>
    </row>
    <row r="2277" spans="1:4" x14ac:dyDescent="0.3">
      <c r="A2277" s="2">
        <v>45021.791666666664</v>
      </c>
      <c r="B2277">
        <v>0</v>
      </c>
      <c r="C2277" s="1">
        <v>0</v>
      </c>
      <c r="D2277" s="1">
        <v>0.76985000000000003</v>
      </c>
    </row>
    <row r="2278" spans="1:4" x14ac:dyDescent="0.3">
      <c r="A2278" s="2">
        <v>45021.833333333336</v>
      </c>
      <c r="B2278">
        <v>0</v>
      </c>
      <c r="C2278" s="1">
        <v>0</v>
      </c>
      <c r="D2278" s="1">
        <v>0.87004999999999999</v>
      </c>
    </row>
    <row r="2279" spans="1:4" x14ac:dyDescent="0.3">
      <c r="A2279" s="2">
        <v>45021.875</v>
      </c>
      <c r="B2279">
        <v>0</v>
      </c>
      <c r="C2279" s="1">
        <v>0</v>
      </c>
      <c r="D2279" s="1">
        <v>0.9589833333333333</v>
      </c>
    </row>
    <row r="2280" spans="1:4" x14ac:dyDescent="0.3">
      <c r="A2280" s="2">
        <v>45021.916666666664</v>
      </c>
      <c r="B2280">
        <v>0</v>
      </c>
      <c r="C2280" s="1">
        <v>0</v>
      </c>
      <c r="D2280" s="1">
        <v>0.99089999999999989</v>
      </c>
    </row>
    <row r="2281" spans="1:4" x14ac:dyDescent="0.3">
      <c r="A2281" s="2">
        <v>45021.958333333336</v>
      </c>
      <c r="B2281">
        <v>0</v>
      </c>
      <c r="C2281" s="1">
        <v>0</v>
      </c>
      <c r="D2281" s="1">
        <v>0.9966666666666667</v>
      </c>
    </row>
    <row r="2282" spans="1:4" x14ac:dyDescent="0.3">
      <c r="A2282" s="2">
        <v>45022</v>
      </c>
      <c r="B2282">
        <v>0</v>
      </c>
      <c r="C2282" s="1">
        <v>0</v>
      </c>
      <c r="D2282" s="1">
        <v>0.99860000000000004</v>
      </c>
    </row>
    <row r="2283" spans="1:4" x14ac:dyDescent="0.3">
      <c r="A2283" s="2">
        <v>45022.041666666664</v>
      </c>
      <c r="B2283">
        <v>0</v>
      </c>
      <c r="C2283" s="1">
        <v>0</v>
      </c>
      <c r="D2283" s="1">
        <v>0.99980000000000002</v>
      </c>
    </row>
    <row r="2284" spans="1:4" x14ac:dyDescent="0.3">
      <c r="A2284" s="2">
        <v>45022.083333333336</v>
      </c>
      <c r="B2284">
        <v>0</v>
      </c>
      <c r="C2284" s="1">
        <v>0</v>
      </c>
      <c r="D2284" s="1">
        <v>0.9998999999999999</v>
      </c>
    </row>
    <row r="2285" spans="1:4" x14ac:dyDescent="0.3">
      <c r="A2285" s="2">
        <v>45022.125</v>
      </c>
      <c r="B2285">
        <v>0</v>
      </c>
      <c r="C2285" s="1">
        <v>0</v>
      </c>
      <c r="D2285" s="1">
        <v>0.99976666666666669</v>
      </c>
    </row>
    <row r="2286" spans="1:4" x14ac:dyDescent="0.3">
      <c r="A2286" s="2">
        <v>45022.166666666664</v>
      </c>
      <c r="B2286">
        <v>0</v>
      </c>
      <c r="C2286" s="1">
        <v>0</v>
      </c>
      <c r="D2286" s="1">
        <v>0.99896666666666656</v>
      </c>
    </row>
    <row r="2287" spans="1:4" x14ac:dyDescent="0.3">
      <c r="A2287" s="2">
        <v>45022.208333333336</v>
      </c>
      <c r="B2287">
        <v>0</v>
      </c>
      <c r="C2287" s="1">
        <v>0</v>
      </c>
      <c r="D2287" s="1">
        <v>0.99739999999999995</v>
      </c>
    </row>
    <row r="2288" spans="1:4" x14ac:dyDescent="0.3">
      <c r="A2288" s="2">
        <v>45022.25</v>
      </c>
      <c r="B2288">
        <v>0</v>
      </c>
      <c r="C2288" s="1">
        <v>0.12891737891737892</v>
      </c>
      <c r="D2288" s="1">
        <v>0.99308333333333332</v>
      </c>
    </row>
    <row r="2289" spans="1:4" x14ac:dyDescent="0.3">
      <c r="A2289" s="2">
        <v>45022.291666666664</v>
      </c>
      <c r="B2289">
        <v>0.23559144000000001</v>
      </c>
      <c r="C2289" s="1">
        <v>0.48571937321937325</v>
      </c>
      <c r="D2289" s="1">
        <v>0.98853333333333326</v>
      </c>
    </row>
    <row r="2290" spans="1:4" x14ac:dyDescent="0.3">
      <c r="A2290" s="2">
        <v>45022.333333333336</v>
      </c>
      <c r="B2290">
        <v>0.73364263100000005</v>
      </c>
      <c r="C2290" s="1">
        <v>0.73386752136752131</v>
      </c>
      <c r="D2290" s="1">
        <v>0.89521666666666666</v>
      </c>
    </row>
    <row r="2291" spans="1:4" x14ac:dyDescent="0.3">
      <c r="A2291" s="2">
        <v>45022.375</v>
      </c>
      <c r="B2291">
        <v>0.85036996399999998</v>
      </c>
      <c r="C2291" s="1">
        <v>0.80573361823361833</v>
      </c>
      <c r="D2291" s="1">
        <v>0.9176833333333333</v>
      </c>
    </row>
    <row r="2292" spans="1:4" x14ac:dyDescent="0.3">
      <c r="A2292" s="2">
        <v>45022.416666666664</v>
      </c>
      <c r="B2292">
        <v>0.91395049100000003</v>
      </c>
      <c r="C2292" s="1">
        <v>0.81424501424501439</v>
      </c>
      <c r="D2292" s="1">
        <v>0.89838333333333342</v>
      </c>
    </row>
    <row r="2293" spans="1:4" x14ac:dyDescent="0.3">
      <c r="A2293" s="2">
        <v>45022.458333333336</v>
      </c>
      <c r="B2293">
        <v>0.94451043099999998</v>
      </c>
      <c r="C2293" s="1">
        <v>0.81221509971509975</v>
      </c>
      <c r="D2293" s="1">
        <v>0.76224999999999998</v>
      </c>
    </row>
    <row r="2294" spans="1:4" x14ac:dyDescent="0.3">
      <c r="A2294" s="2">
        <v>45022.5</v>
      </c>
      <c r="B2294">
        <v>0.93847533000000005</v>
      </c>
      <c r="C2294" s="1">
        <v>0.80879629629629635</v>
      </c>
      <c r="D2294" s="1">
        <v>0.57240000000000002</v>
      </c>
    </row>
    <row r="2295" spans="1:4" x14ac:dyDescent="0.3">
      <c r="A2295" s="2">
        <v>45022.541666666664</v>
      </c>
      <c r="B2295">
        <v>0.752985499</v>
      </c>
      <c r="C2295" s="1">
        <v>0.79618945868945867</v>
      </c>
      <c r="D2295" s="1">
        <v>0.41133333333333333</v>
      </c>
    </row>
    <row r="2296" spans="1:4" x14ac:dyDescent="0.3">
      <c r="A2296" s="2">
        <v>45022.583333333336</v>
      </c>
      <c r="B2296">
        <v>0.66578065799999997</v>
      </c>
      <c r="C2296" s="1">
        <v>0.73397435897435903</v>
      </c>
      <c r="D2296" s="1">
        <v>0.34788333333333343</v>
      </c>
    </row>
    <row r="2297" spans="1:4" x14ac:dyDescent="0.3">
      <c r="A2297" s="2">
        <v>45022.625</v>
      </c>
      <c r="B2297">
        <v>0.51886202100000001</v>
      </c>
      <c r="C2297" s="1">
        <v>0.58482905982905986</v>
      </c>
      <c r="D2297" s="1">
        <v>0.3771166666666666</v>
      </c>
    </row>
    <row r="2298" spans="1:4" x14ac:dyDescent="0.3">
      <c r="A2298" s="2">
        <v>45022.666666666664</v>
      </c>
      <c r="B2298">
        <v>0.38024033099999999</v>
      </c>
      <c r="C2298" s="1">
        <v>0.27560185185185182</v>
      </c>
      <c r="D2298" s="1">
        <v>0.45760000000000001</v>
      </c>
    </row>
    <row r="2299" spans="1:4" x14ac:dyDescent="0.3">
      <c r="A2299" s="2">
        <v>45022.708333333336</v>
      </c>
      <c r="B2299">
        <v>0</v>
      </c>
      <c r="C2299" s="1">
        <v>2.5319444444444447E-2</v>
      </c>
      <c r="D2299" s="1">
        <v>0.54015000000000002</v>
      </c>
    </row>
    <row r="2300" spans="1:4" x14ac:dyDescent="0.3">
      <c r="A2300" s="2">
        <v>45022.75</v>
      </c>
      <c r="B2300">
        <v>0</v>
      </c>
      <c r="C2300" s="1">
        <v>0</v>
      </c>
      <c r="D2300" s="1">
        <v>0.69886666666666675</v>
      </c>
    </row>
    <row r="2301" spans="1:4" x14ac:dyDescent="0.3">
      <c r="A2301" s="2">
        <v>45022.791666666664</v>
      </c>
      <c r="B2301">
        <v>0</v>
      </c>
      <c r="C2301" s="1">
        <v>0</v>
      </c>
      <c r="D2301" s="1">
        <v>0.76615</v>
      </c>
    </row>
    <row r="2302" spans="1:4" x14ac:dyDescent="0.3">
      <c r="A2302" s="2">
        <v>45022.833333333336</v>
      </c>
      <c r="B2302">
        <v>0</v>
      </c>
      <c r="C2302" s="1">
        <v>0</v>
      </c>
      <c r="D2302" s="1">
        <v>0.83869999999999989</v>
      </c>
    </row>
    <row r="2303" spans="1:4" x14ac:dyDescent="0.3">
      <c r="A2303" s="2">
        <v>45022.875</v>
      </c>
      <c r="B2303">
        <v>0</v>
      </c>
      <c r="C2303" s="1">
        <v>0</v>
      </c>
      <c r="D2303" s="1">
        <v>0.93164999999999987</v>
      </c>
    </row>
    <row r="2304" spans="1:4" x14ac:dyDescent="0.3">
      <c r="A2304" s="2">
        <v>45022.916666666664</v>
      </c>
      <c r="B2304">
        <v>0</v>
      </c>
      <c r="C2304" s="1">
        <v>0</v>
      </c>
      <c r="D2304" s="1">
        <v>0.96971666666666667</v>
      </c>
    </row>
    <row r="2305" spans="1:4" x14ac:dyDescent="0.3">
      <c r="A2305" s="2">
        <v>45022.958333333336</v>
      </c>
      <c r="B2305">
        <v>0</v>
      </c>
      <c r="C2305" s="1">
        <v>0</v>
      </c>
      <c r="D2305" s="1">
        <v>0.99281666666666657</v>
      </c>
    </row>
    <row r="2306" spans="1:4" x14ac:dyDescent="0.3">
      <c r="A2306" s="2">
        <v>45023</v>
      </c>
      <c r="B2306">
        <v>0</v>
      </c>
      <c r="C2306" s="1">
        <v>0</v>
      </c>
      <c r="D2306" s="1">
        <v>0.99883333333333335</v>
      </c>
    </row>
    <row r="2307" spans="1:4" x14ac:dyDescent="0.3">
      <c r="A2307" s="2">
        <v>45023.041666666664</v>
      </c>
      <c r="B2307">
        <v>0</v>
      </c>
      <c r="C2307" s="1">
        <v>0</v>
      </c>
      <c r="D2307" s="1">
        <v>0.99986666666666668</v>
      </c>
    </row>
    <row r="2308" spans="1:4" x14ac:dyDescent="0.3">
      <c r="A2308" s="2">
        <v>45023.083333333336</v>
      </c>
      <c r="B2308">
        <v>0</v>
      </c>
      <c r="C2308" s="1">
        <v>0</v>
      </c>
      <c r="D2308" s="1">
        <v>1</v>
      </c>
    </row>
    <row r="2309" spans="1:4" x14ac:dyDescent="0.3">
      <c r="A2309" s="2">
        <v>45023.125</v>
      </c>
      <c r="B2309">
        <v>0</v>
      </c>
      <c r="C2309" s="1">
        <v>0</v>
      </c>
      <c r="D2309" s="1">
        <v>1</v>
      </c>
    </row>
    <row r="2310" spans="1:4" x14ac:dyDescent="0.3">
      <c r="A2310" s="2">
        <v>45023.166666666664</v>
      </c>
      <c r="B2310">
        <v>0</v>
      </c>
      <c r="C2310" s="1">
        <v>0</v>
      </c>
      <c r="D2310" s="1">
        <v>1</v>
      </c>
    </row>
    <row r="2311" spans="1:4" x14ac:dyDescent="0.3">
      <c r="A2311" s="2">
        <v>45023.208333333336</v>
      </c>
      <c r="B2311">
        <v>0</v>
      </c>
      <c r="C2311" s="1">
        <v>0</v>
      </c>
      <c r="D2311" s="1">
        <v>1</v>
      </c>
    </row>
    <row r="2312" spans="1:4" x14ac:dyDescent="0.3">
      <c r="A2312" s="2">
        <v>45023.25</v>
      </c>
      <c r="B2312">
        <v>0</v>
      </c>
      <c r="C2312" s="1">
        <v>0.13690527065527067</v>
      </c>
      <c r="D2312" s="1">
        <v>1</v>
      </c>
    </row>
    <row r="2313" spans="1:4" x14ac:dyDescent="0.3">
      <c r="A2313" s="2">
        <v>45023.291666666664</v>
      </c>
      <c r="B2313">
        <v>0.24616998200000001</v>
      </c>
      <c r="C2313" s="1">
        <v>0.50438034188034198</v>
      </c>
      <c r="D2313" s="1">
        <v>1</v>
      </c>
    </row>
    <row r="2314" spans="1:4" x14ac:dyDescent="0.3">
      <c r="A2314" s="2">
        <v>45023.333333333336</v>
      </c>
      <c r="B2314">
        <v>0.73992919499999998</v>
      </c>
      <c r="C2314" s="1">
        <v>0.75352564102564101</v>
      </c>
      <c r="D2314" s="1">
        <v>0.98511666666666653</v>
      </c>
    </row>
    <row r="2315" spans="1:4" x14ac:dyDescent="0.3">
      <c r="A2315" s="2">
        <v>45023.375</v>
      </c>
      <c r="B2315">
        <v>0.85535840200000002</v>
      </c>
      <c r="C2315" s="1">
        <v>0.79533475783475782</v>
      </c>
      <c r="D2315" s="1">
        <v>0.99378333333333335</v>
      </c>
    </row>
    <row r="2316" spans="1:4" x14ac:dyDescent="0.3">
      <c r="A2316" s="2">
        <v>45023.416666666664</v>
      </c>
      <c r="B2316">
        <v>0.91983155500000002</v>
      </c>
      <c r="C2316" s="1">
        <v>0.79572649572649601</v>
      </c>
      <c r="D2316" s="1">
        <v>0.9811333333333333</v>
      </c>
    </row>
    <row r="2317" spans="1:4" x14ac:dyDescent="0.3">
      <c r="A2317" s="2">
        <v>45023.458333333336</v>
      </c>
      <c r="B2317">
        <v>0.84947338800000005</v>
      </c>
      <c r="C2317" s="1">
        <v>0.80106837606837611</v>
      </c>
      <c r="D2317" s="1">
        <v>0.90125</v>
      </c>
    </row>
    <row r="2318" spans="1:4" x14ac:dyDescent="0.3">
      <c r="A2318" s="2">
        <v>45023.5</v>
      </c>
      <c r="B2318">
        <v>0</v>
      </c>
      <c r="C2318" s="1">
        <v>0.80373931623931627</v>
      </c>
      <c r="D2318" s="1">
        <v>0.69605000000000006</v>
      </c>
    </row>
    <row r="2319" spans="1:4" x14ac:dyDescent="0.3">
      <c r="A2319" s="2">
        <v>45023.541666666664</v>
      </c>
      <c r="B2319">
        <v>0</v>
      </c>
      <c r="C2319" s="1">
        <v>0.78796296296296309</v>
      </c>
      <c r="D2319" s="1">
        <v>0.48223333333333335</v>
      </c>
    </row>
    <row r="2320" spans="1:4" x14ac:dyDescent="0.3">
      <c r="A2320" s="2">
        <v>45023.583333333336</v>
      </c>
      <c r="B2320">
        <v>0.42991010800000001</v>
      </c>
      <c r="C2320" s="1">
        <v>0.75049857549857568</v>
      </c>
      <c r="D2320" s="1">
        <v>0.35588333333333333</v>
      </c>
    </row>
    <row r="2321" spans="1:4" x14ac:dyDescent="0.3">
      <c r="A2321" s="2">
        <v>45023.625</v>
      </c>
      <c r="B2321">
        <v>0.387681516</v>
      </c>
      <c r="C2321" s="1">
        <v>0.62980769230769229</v>
      </c>
      <c r="D2321" s="1">
        <v>0.31978333333333336</v>
      </c>
    </row>
    <row r="2322" spans="1:4" x14ac:dyDescent="0.3">
      <c r="A2322" s="2">
        <v>45023.666666666664</v>
      </c>
      <c r="B2322">
        <v>0.37409990500000001</v>
      </c>
      <c r="C2322" s="1">
        <v>0.29487891737891747</v>
      </c>
      <c r="D2322" s="1">
        <v>0.40218333333333334</v>
      </c>
    </row>
    <row r="2323" spans="1:4" x14ac:dyDescent="0.3">
      <c r="A2323" s="2">
        <v>45023.708333333336</v>
      </c>
      <c r="B2323">
        <v>0</v>
      </c>
      <c r="C2323" s="1">
        <v>2.3027777777777779E-2</v>
      </c>
      <c r="D2323" s="1">
        <v>0.54605000000000004</v>
      </c>
    </row>
    <row r="2324" spans="1:4" x14ac:dyDescent="0.3">
      <c r="A2324" s="2">
        <v>45023.75</v>
      </c>
      <c r="B2324">
        <v>0</v>
      </c>
      <c r="C2324" s="1">
        <v>0</v>
      </c>
      <c r="D2324" s="1">
        <v>0.74770000000000014</v>
      </c>
    </row>
    <row r="2325" spans="1:4" x14ac:dyDescent="0.3">
      <c r="A2325" s="2">
        <v>45023.791666666664</v>
      </c>
      <c r="B2325">
        <v>0</v>
      </c>
      <c r="C2325" s="1">
        <v>0</v>
      </c>
      <c r="D2325" s="1">
        <v>0.89400000000000002</v>
      </c>
    </row>
    <row r="2326" spans="1:4" x14ac:dyDescent="0.3">
      <c r="A2326" s="2">
        <v>45023.833333333336</v>
      </c>
      <c r="B2326">
        <v>0</v>
      </c>
      <c r="C2326" s="1">
        <v>0</v>
      </c>
      <c r="D2326" s="1">
        <v>0.98065000000000002</v>
      </c>
    </row>
    <row r="2327" spans="1:4" x14ac:dyDescent="0.3">
      <c r="A2327" s="2">
        <v>45023.875</v>
      </c>
      <c r="B2327">
        <v>0</v>
      </c>
      <c r="C2327" s="1">
        <v>0</v>
      </c>
      <c r="D2327" s="1">
        <v>0.99800000000000011</v>
      </c>
    </row>
    <row r="2328" spans="1:4" x14ac:dyDescent="0.3">
      <c r="A2328" s="2">
        <v>45023.916666666664</v>
      </c>
      <c r="B2328">
        <v>0</v>
      </c>
      <c r="C2328" s="1">
        <v>0</v>
      </c>
      <c r="D2328" s="1">
        <v>0.99908333333333343</v>
      </c>
    </row>
    <row r="2329" spans="1:4" x14ac:dyDescent="0.3">
      <c r="A2329" s="2">
        <v>45023.958333333336</v>
      </c>
      <c r="B2329">
        <v>0</v>
      </c>
      <c r="C2329" s="1">
        <v>0</v>
      </c>
      <c r="D2329" s="1">
        <v>0.99888333333333346</v>
      </c>
    </row>
    <row r="2330" spans="1:4" x14ac:dyDescent="0.3">
      <c r="A2330" s="2">
        <v>45024</v>
      </c>
      <c r="B2330">
        <v>0</v>
      </c>
      <c r="C2330" s="1">
        <v>0</v>
      </c>
      <c r="D2330" s="1">
        <v>0.99971666666666659</v>
      </c>
    </row>
    <row r="2331" spans="1:4" x14ac:dyDescent="0.3">
      <c r="A2331" s="2">
        <v>45024.041666666664</v>
      </c>
      <c r="B2331">
        <v>0</v>
      </c>
      <c r="C2331" s="1">
        <v>0</v>
      </c>
      <c r="D2331" s="1">
        <v>0.99978333333333325</v>
      </c>
    </row>
    <row r="2332" spans="1:4" x14ac:dyDescent="0.3">
      <c r="A2332" s="2">
        <v>45024.083333333336</v>
      </c>
      <c r="B2332">
        <v>0</v>
      </c>
      <c r="C2332" s="1">
        <v>0</v>
      </c>
      <c r="D2332" s="1">
        <v>0.99986666666666668</v>
      </c>
    </row>
    <row r="2333" spans="1:4" x14ac:dyDescent="0.3">
      <c r="A2333" s="2">
        <v>45024.125</v>
      </c>
      <c r="B2333">
        <v>0</v>
      </c>
      <c r="C2333" s="1">
        <v>0</v>
      </c>
      <c r="D2333" s="1">
        <v>0.99978333333333325</v>
      </c>
    </row>
    <row r="2334" spans="1:4" x14ac:dyDescent="0.3">
      <c r="A2334" s="2">
        <v>45024.166666666664</v>
      </c>
      <c r="B2334">
        <v>0</v>
      </c>
      <c r="C2334" s="1">
        <v>0</v>
      </c>
      <c r="D2334" s="1">
        <v>0.99970000000000003</v>
      </c>
    </row>
    <row r="2335" spans="1:4" x14ac:dyDescent="0.3">
      <c r="A2335" s="2">
        <v>45024.208333333336</v>
      </c>
      <c r="B2335">
        <v>0</v>
      </c>
      <c r="C2335" s="1">
        <v>0</v>
      </c>
      <c r="D2335" s="1">
        <v>0.99936666666666663</v>
      </c>
    </row>
    <row r="2336" spans="1:4" x14ac:dyDescent="0.3">
      <c r="A2336" s="2">
        <v>45024.25</v>
      </c>
      <c r="B2336">
        <v>0</v>
      </c>
      <c r="C2336" s="1">
        <v>0.1343019943019943</v>
      </c>
      <c r="D2336" s="1">
        <v>0.99788333333333346</v>
      </c>
    </row>
    <row r="2337" spans="1:4" x14ac:dyDescent="0.3">
      <c r="A2337" s="2">
        <v>45024.291666666664</v>
      </c>
      <c r="B2337">
        <v>8.3843141999999996E-2</v>
      </c>
      <c r="C2337" s="1">
        <v>0.49732905982905989</v>
      </c>
      <c r="D2337" s="1">
        <v>0.99513333333333354</v>
      </c>
    </row>
    <row r="2338" spans="1:4" x14ac:dyDescent="0.3">
      <c r="A2338" s="2">
        <v>45024.333333333336</v>
      </c>
      <c r="B2338">
        <v>0.46696331200000002</v>
      </c>
      <c r="C2338" s="1">
        <v>0.74166666666666681</v>
      </c>
      <c r="D2338" s="1">
        <v>0.94669999999999999</v>
      </c>
    </row>
    <row r="2339" spans="1:4" x14ac:dyDescent="0.3">
      <c r="A2339" s="2">
        <v>45024.375</v>
      </c>
      <c r="B2339">
        <v>0.30445267999999998</v>
      </c>
      <c r="C2339" s="1">
        <v>0.77207977207977219</v>
      </c>
      <c r="D2339" s="1">
        <v>0.8733833333333334</v>
      </c>
    </row>
    <row r="2340" spans="1:4" x14ac:dyDescent="0.3">
      <c r="A2340" s="2">
        <v>45024.416666666664</v>
      </c>
      <c r="B2340">
        <v>0.42470312199999999</v>
      </c>
      <c r="C2340" s="1">
        <v>0.78165954415954431</v>
      </c>
      <c r="D2340" s="1">
        <v>0.82581666666666653</v>
      </c>
    </row>
    <row r="2341" spans="1:4" x14ac:dyDescent="0.3">
      <c r="A2341" s="2">
        <v>45024.458333333336</v>
      </c>
      <c r="B2341">
        <v>0.66338978900000001</v>
      </c>
      <c r="C2341" s="1">
        <v>0.77920227920227925</v>
      </c>
      <c r="D2341" s="1">
        <v>0.66138333333333332</v>
      </c>
    </row>
    <row r="2342" spans="1:4" x14ac:dyDescent="0.3">
      <c r="A2342" s="2">
        <v>45024.5</v>
      </c>
      <c r="B2342">
        <v>0.62294249999999995</v>
      </c>
      <c r="C2342" s="1">
        <v>0.77496438746438756</v>
      </c>
      <c r="D2342" s="1">
        <v>0.49581666666666663</v>
      </c>
    </row>
    <row r="2343" spans="1:4" x14ac:dyDescent="0.3">
      <c r="A2343" s="2">
        <v>45024.541666666664</v>
      </c>
      <c r="B2343">
        <v>0.49429505200000001</v>
      </c>
      <c r="C2343" s="1">
        <v>0.71588319088319097</v>
      </c>
      <c r="D2343" s="1">
        <v>0.35023333333333334</v>
      </c>
    </row>
    <row r="2344" spans="1:4" x14ac:dyDescent="0.3">
      <c r="A2344" s="2">
        <v>45024.583333333336</v>
      </c>
      <c r="B2344">
        <v>0.58561150299999998</v>
      </c>
      <c r="C2344" s="1">
        <v>0.26959045584045588</v>
      </c>
      <c r="D2344" s="1">
        <v>0.20555000000000001</v>
      </c>
    </row>
    <row r="2345" spans="1:4" x14ac:dyDescent="0.3">
      <c r="A2345" s="2">
        <v>45024.625</v>
      </c>
      <c r="B2345">
        <v>0.25447087899999998</v>
      </c>
      <c r="C2345" s="1">
        <v>0.13805555555555557</v>
      </c>
      <c r="D2345" s="1">
        <v>0.13373333333333334</v>
      </c>
    </row>
    <row r="2346" spans="1:4" x14ac:dyDescent="0.3">
      <c r="A2346" s="2">
        <v>45024.666666666664</v>
      </c>
      <c r="B2346">
        <v>0.27575830200000001</v>
      </c>
      <c r="C2346" s="1">
        <v>0.1044017094017094</v>
      </c>
      <c r="D2346" s="1">
        <v>0.11835000000000001</v>
      </c>
    </row>
    <row r="2347" spans="1:4" x14ac:dyDescent="0.3">
      <c r="A2347" s="2">
        <v>45024.708333333336</v>
      </c>
      <c r="B2347">
        <v>0</v>
      </c>
      <c r="C2347" s="1">
        <v>9.2517806267806285E-3</v>
      </c>
      <c r="D2347" s="1">
        <v>0.16153333333333333</v>
      </c>
    </row>
    <row r="2348" spans="1:4" x14ac:dyDescent="0.3">
      <c r="A2348" s="2">
        <v>45024.75</v>
      </c>
      <c r="B2348">
        <v>0</v>
      </c>
      <c r="C2348" s="1">
        <v>0</v>
      </c>
      <c r="D2348" s="1">
        <v>0.30238333333333334</v>
      </c>
    </row>
    <row r="2349" spans="1:4" x14ac:dyDescent="0.3">
      <c r="A2349" s="2">
        <v>45024.791666666664</v>
      </c>
      <c r="B2349">
        <v>0</v>
      </c>
      <c r="C2349" s="1">
        <v>0</v>
      </c>
      <c r="D2349" s="1">
        <v>0.34525</v>
      </c>
    </row>
    <row r="2350" spans="1:4" x14ac:dyDescent="0.3">
      <c r="A2350" s="2">
        <v>45024.833333333336</v>
      </c>
      <c r="B2350">
        <v>0</v>
      </c>
      <c r="C2350" s="1">
        <v>0</v>
      </c>
      <c r="D2350" s="1">
        <v>0.47984999999999994</v>
      </c>
    </row>
    <row r="2351" spans="1:4" x14ac:dyDescent="0.3">
      <c r="A2351" s="2">
        <v>45024.875</v>
      </c>
      <c r="B2351">
        <v>0</v>
      </c>
      <c r="C2351" s="1">
        <v>0</v>
      </c>
      <c r="D2351" s="1">
        <v>0.60665000000000002</v>
      </c>
    </row>
    <row r="2352" spans="1:4" x14ac:dyDescent="0.3">
      <c r="A2352" s="2">
        <v>45024.916666666664</v>
      </c>
      <c r="B2352">
        <v>0</v>
      </c>
      <c r="C2352" s="1">
        <v>0</v>
      </c>
      <c r="D2352" s="1">
        <v>0.55335000000000001</v>
      </c>
    </row>
    <row r="2353" spans="1:4" x14ac:dyDescent="0.3">
      <c r="A2353" s="2">
        <v>45024.958333333336</v>
      </c>
      <c r="B2353">
        <v>0</v>
      </c>
      <c r="C2353" s="1">
        <v>0</v>
      </c>
      <c r="D2353" s="1">
        <v>0.51426666666666665</v>
      </c>
    </row>
    <row r="2354" spans="1:4" x14ac:dyDescent="0.3">
      <c r="A2354" s="2">
        <v>45025</v>
      </c>
      <c r="B2354">
        <v>0</v>
      </c>
      <c r="C2354" s="1">
        <v>0</v>
      </c>
      <c r="D2354" s="1">
        <v>0.37308333333333338</v>
      </c>
    </row>
    <row r="2355" spans="1:4" x14ac:dyDescent="0.3">
      <c r="A2355" s="2">
        <v>45025.041666666664</v>
      </c>
      <c r="B2355">
        <v>0</v>
      </c>
      <c r="C2355" s="1">
        <v>0</v>
      </c>
      <c r="D2355" s="1">
        <v>0.37994999999999995</v>
      </c>
    </row>
    <row r="2356" spans="1:4" x14ac:dyDescent="0.3">
      <c r="A2356" s="2">
        <v>45025.083333333336</v>
      </c>
      <c r="B2356">
        <v>0</v>
      </c>
      <c r="C2356" s="1">
        <v>0</v>
      </c>
      <c r="D2356" s="1">
        <v>0.63819999999999999</v>
      </c>
    </row>
    <row r="2357" spans="1:4" x14ac:dyDescent="0.3">
      <c r="A2357" s="2">
        <v>45025.125</v>
      </c>
      <c r="B2357">
        <v>0</v>
      </c>
      <c r="C2357" s="1">
        <v>0</v>
      </c>
      <c r="D2357" s="1">
        <v>0.82441666666666658</v>
      </c>
    </row>
    <row r="2358" spans="1:4" x14ac:dyDescent="0.3">
      <c r="A2358" s="2">
        <v>45025.166666666664</v>
      </c>
      <c r="B2358">
        <v>0</v>
      </c>
      <c r="C2358" s="1">
        <v>0</v>
      </c>
      <c r="D2358" s="1">
        <v>0.73939999999999995</v>
      </c>
    </row>
    <row r="2359" spans="1:4" x14ac:dyDescent="0.3">
      <c r="A2359" s="2">
        <v>45025.208333333336</v>
      </c>
      <c r="B2359">
        <v>0</v>
      </c>
      <c r="C2359" s="1">
        <v>0</v>
      </c>
      <c r="D2359" s="1">
        <v>0.6613</v>
      </c>
    </row>
    <row r="2360" spans="1:4" x14ac:dyDescent="0.3">
      <c r="A2360" s="2">
        <v>45025.25</v>
      </c>
      <c r="B2360">
        <v>0</v>
      </c>
      <c r="C2360" s="1">
        <v>4.4626068376068376E-2</v>
      </c>
      <c r="D2360" s="1">
        <v>0.62146666666666672</v>
      </c>
    </row>
    <row r="2361" spans="1:4" x14ac:dyDescent="0.3">
      <c r="A2361" s="2">
        <v>45025.291666666664</v>
      </c>
      <c r="B2361">
        <v>0.26430029999999999</v>
      </c>
      <c r="C2361" s="1">
        <v>0.12215811965811967</v>
      </c>
      <c r="D2361" s="1">
        <v>0.61561666666666659</v>
      </c>
    </row>
    <row r="2362" spans="1:4" x14ac:dyDescent="0.3">
      <c r="A2362" s="2">
        <v>45025.333333333336</v>
      </c>
      <c r="B2362">
        <v>0.766294582</v>
      </c>
      <c r="C2362" s="1">
        <v>0.38842592592592595</v>
      </c>
      <c r="D2362" s="1">
        <v>0.38401666666666673</v>
      </c>
    </row>
    <row r="2363" spans="1:4" x14ac:dyDescent="0.3">
      <c r="A2363" s="2">
        <v>45025.375</v>
      </c>
      <c r="B2363">
        <v>0.87669848800000005</v>
      </c>
      <c r="C2363" s="1">
        <v>0.11394943019943021</v>
      </c>
      <c r="D2363" s="1">
        <v>0.24253333333333335</v>
      </c>
    </row>
    <row r="2364" spans="1:4" x14ac:dyDescent="0.3">
      <c r="A2364" s="2">
        <v>45025.416666666664</v>
      </c>
      <c r="B2364">
        <v>0.93566711199999997</v>
      </c>
      <c r="C2364" s="1">
        <v>0.34812321937321938</v>
      </c>
      <c r="D2364" s="1">
        <v>0.30133333333333334</v>
      </c>
    </row>
    <row r="2365" spans="1:4" x14ac:dyDescent="0.3">
      <c r="A2365" s="2">
        <v>45025.458333333336</v>
      </c>
      <c r="B2365">
        <v>0.95580913099999998</v>
      </c>
      <c r="C2365" s="1">
        <v>0.49807692307692314</v>
      </c>
      <c r="D2365" s="1">
        <v>0.21658333333333335</v>
      </c>
    </row>
    <row r="2366" spans="1:4" x14ac:dyDescent="0.3">
      <c r="A2366" s="2">
        <v>45025.5</v>
      </c>
      <c r="B2366">
        <v>0.95604874399999995</v>
      </c>
      <c r="C2366" s="1">
        <v>0.50541310541310547</v>
      </c>
      <c r="D2366" s="1">
        <v>9.1166666666666674E-2</v>
      </c>
    </row>
    <row r="2367" spans="1:4" x14ac:dyDescent="0.3">
      <c r="A2367" s="2">
        <v>45025.541666666664</v>
      </c>
      <c r="B2367">
        <v>0.94238682399999996</v>
      </c>
      <c r="C2367" s="1">
        <v>0.20469729344729345</v>
      </c>
      <c r="D2367" s="1">
        <v>0.11386666666666667</v>
      </c>
    </row>
    <row r="2368" spans="1:4" x14ac:dyDescent="0.3">
      <c r="A2368" s="2">
        <v>45025.583333333336</v>
      </c>
      <c r="B2368">
        <v>0.88071793899999995</v>
      </c>
      <c r="C2368" s="1">
        <v>0.47111823361823363</v>
      </c>
      <c r="D2368" s="1">
        <v>0.10808333333333332</v>
      </c>
    </row>
    <row r="2369" spans="1:4" x14ac:dyDescent="0.3">
      <c r="A2369" s="2">
        <v>45025.625</v>
      </c>
      <c r="B2369">
        <v>0.77586463999999999</v>
      </c>
      <c r="C2369" s="1">
        <v>0.56335470085470085</v>
      </c>
      <c r="D2369" s="1">
        <v>0.10383333333333333</v>
      </c>
    </row>
    <row r="2370" spans="1:4" x14ac:dyDescent="0.3">
      <c r="A2370" s="2">
        <v>45025.666666666664</v>
      </c>
      <c r="B2370">
        <v>0</v>
      </c>
      <c r="C2370" s="1">
        <v>0.2154950142450143</v>
      </c>
      <c r="D2370" s="1">
        <v>0.11933333333333333</v>
      </c>
    </row>
    <row r="2371" spans="1:4" x14ac:dyDescent="0.3">
      <c r="A2371" s="2">
        <v>45025.708333333336</v>
      </c>
      <c r="B2371">
        <v>0</v>
      </c>
      <c r="C2371" s="1">
        <v>1.3945868945868946E-2</v>
      </c>
      <c r="D2371" s="1">
        <v>0.19623333333333334</v>
      </c>
    </row>
    <row r="2372" spans="1:4" x14ac:dyDescent="0.3">
      <c r="A2372" s="2">
        <v>45025.75</v>
      </c>
      <c r="B2372">
        <v>0</v>
      </c>
      <c r="C2372" s="1">
        <v>0</v>
      </c>
      <c r="D2372" s="1">
        <v>0.34698333333333337</v>
      </c>
    </row>
    <row r="2373" spans="1:4" x14ac:dyDescent="0.3">
      <c r="A2373" s="2">
        <v>45025.791666666664</v>
      </c>
      <c r="B2373">
        <v>0</v>
      </c>
      <c r="C2373" s="1">
        <v>0</v>
      </c>
      <c r="D2373" s="1">
        <v>0.5823166666666667</v>
      </c>
    </row>
    <row r="2374" spans="1:4" x14ac:dyDescent="0.3">
      <c r="A2374" s="2">
        <v>45025.833333333336</v>
      </c>
      <c r="B2374">
        <v>0</v>
      </c>
      <c r="C2374" s="1">
        <v>0</v>
      </c>
      <c r="D2374" s="1">
        <v>0.20735000000000001</v>
      </c>
    </row>
    <row r="2375" spans="1:4" x14ac:dyDescent="0.3">
      <c r="A2375" s="2">
        <v>45025.875</v>
      </c>
      <c r="B2375">
        <v>0</v>
      </c>
      <c r="C2375" s="1">
        <v>0</v>
      </c>
      <c r="D2375" s="1">
        <v>0.52318333333333333</v>
      </c>
    </row>
    <row r="2376" spans="1:4" x14ac:dyDescent="0.3">
      <c r="A2376" s="2">
        <v>45025.916666666664</v>
      </c>
      <c r="B2376">
        <v>0</v>
      </c>
      <c r="C2376" s="1">
        <v>0</v>
      </c>
      <c r="D2376" s="1">
        <v>0.62431666666666674</v>
      </c>
    </row>
    <row r="2377" spans="1:4" x14ac:dyDescent="0.3">
      <c r="A2377" s="2">
        <v>45025.958333333336</v>
      </c>
      <c r="B2377">
        <v>0</v>
      </c>
      <c r="C2377" s="1">
        <v>0</v>
      </c>
      <c r="D2377" s="1">
        <v>0.69333333333333347</v>
      </c>
    </row>
    <row r="2378" spans="1:4" x14ac:dyDescent="0.3">
      <c r="A2378" s="2">
        <v>45026</v>
      </c>
      <c r="B2378">
        <v>0</v>
      </c>
      <c r="C2378" s="1">
        <v>0</v>
      </c>
      <c r="D2378" s="1">
        <v>0.76414999999999988</v>
      </c>
    </row>
    <row r="2379" spans="1:4" x14ac:dyDescent="0.3">
      <c r="A2379" s="2">
        <v>45026.041666666664</v>
      </c>
      <c r="B2379">
        <v>0</v>
      </c>
      <c r="C2379" s="1">
        <v>0</v>
      </c>
      <c r="D2379" s="1">
        <v>0.82474999999999998</v>
      </c>
    </row>
    <row r="2380" spans="1:4" x14ac:dyDescent="0.3">
      <c r="A2380" s="2">
        <v>45026.083333333336</v>
      </c>
      <c r="B2380">
        <v>0</v>
      </c>
      <c r="C2380" s="1">
        <v>0</v>
      </c>
      <c r="D2380" s="1">
        <v>0.82276666666666676</v>
      </c>
    </row>
    <row r="2381" spans="1:4" x14ac:dyDescent="0.3">
      <c r="A2381" s="2">
        <v>45026.125</v>
      </c>
      <c r="B2381">
        <v>0</v>
      </c>
      <c r="C2381" s="1">
        <v>0</v>
      </c>
      <c r="D2381" s="1">
        <v>0.78028333333333333</v>
      </c>
    </row>
    <row r="2382" spans="1:4" x14ac:dyDescent="0.3">
      <c r="A2382" s="2">
        <v>45026.166666666664</v>
      </c>
      <c r="B2382">
        <v>0</v>
      </c>
      <c r="C2382" s="1">
        <v>0</v>
      </c>
      <c r="D2382" s="1">
        <v>0.73523333333333329</v>
      </c>
    </row>
    <row r="2383" spans="1:4" x14ac:dyDescent="0.3">
      <c r="A2383" s="2">
        <v>45026.208333333336</v>
      </c>
      <c r="B2383">
        <v>0</v>
      </c>
      <c r="C2383" s="1">
        <v>0</v>
      </c>
      <c r="D2383" s="1">
        <v>0.71219999999999994</v>
      </c>
    </row>
    <row r="2384" spans="1:4" x14ac:dyDescent="0.3">
      <c r="A2384" s="2">
        <v>45026.25</v>
      </c>
      <c r="B2384">
        <v>0</v>
      </c>
      <c r="C2384" s="1">
        <v>0.13185541310541313</v>
      </c>
      <c r="D2384" s="1">
        <v>0.70196666666666674</v>
      </c>
    </row>
    <row r="2385" spans="1:4" x14ac:dyDescent="0.3">
      <c r="A2385" s="2">
        <v>45026.291666666664</v>
      </c>
      <c r="B2385">
        <v>0.27703141399999998</v>
      </c>
      <c r="C2385" s="1">
        <v>0.47158119658119657</v>
      </c>
      <c r="D2385" s="1">
        <v>0.66849999999999998</v>
      </c>
    </row>
    <row r="2386" spans="1:4" x14ac:dyDescent="0.3">
      <c r="A2386" s="2">
        <v>45026.333333333336</v>
      </c>
      <c r="B2386">
        <v>0.77959971500000003</v>
      </c>
      <c r="C2386" s="1">
        <v>0.65790598290598301</v>
      </c>
      <c r="D2386" s="1">
        <v>0.41373333333333334</v>
      </c>
    </row>
    <row r="2387" spans="1:4" x14ac:dyDescent="0.3">
      <c r="A2387" s="2">
        <v>45026.375</v>
      </c>
      <c r="B2387">
        <v>0.88836055700000005</v>
      </c>
      <c r="C2387" s="1">
        <v>0.5196581196581197</v>
      </c>
      <c r="D2387" s="1">
        <v>0.38911666666666661</v>
      </c>
    </row>
    <row r="2388" spans="1:4" x14ac:dyDescent="0.3">
      <c r="A2388" s="2">
        <v>45026.416666666664</v>
      </c>
      <c r="B2388">
        <v>0.94224068599999999</v>
      </c>
      <c r="C2388" s="1">
        <v>0.56648860398860412</v>
      </c>
      <c r="D2388" s="1">
        <v>0.41328333333333328</v>
      </c>
    </row>
    <row r="2389" spans="1:4" x14ac:dyDescent="0.3">
      <c r="A2389" s="2">
        <v>45026.458333333336</v>
      </c>
      <c r="B2389">
        <v>0.955073175</v>
      </c>
      <c r="C2389" s="1">
        <v>0.60754985754985757</v>
      </c>
      <c r="D2389" s="1">
        <v>0.28804999999999997</v>
      </c>
    </row>
    <row r="2390" spans="1:4" x14ac:dyDescent="0.3">
      <c r="A2390" s="2">
        <v>45026.5</v>
      </c>
      <c r="B2390">
        <v>0.95518244900000004</v>
      </c>
      <c r="C2390" s="1">
        <v>0.59052706552706558</v>
      </c>
      <c r="D2390" s="1">
        <v>0.16636666666666669</v>
      </c>
    </row>
    <row r="2391" spans="1:4" x14ac:dyDescent="0.3">
      <c r="A2391" s="2">
        <v>45026.541666666664</v>
      </c>
      <c r="B2391">
        <v>0.88762065099999998</v>
      </c>
      <c r="C2391" s="1">
        <v>0.5874287749287751</v>
      </c>
      <c r="D2391" s="1">
        <v>0.12085000000000001</v>
      </c>
    </row>
    <row r="2392" spans="1:4" x14ac:dyDescent="0.3">
      <c r="A2392" s="2">
        <v>45026.583333333336</v>
      </c>
      <c r="B2392">
        <v>0.70181616199999997</v>
      </c>
      <c r="C2392" s="1">
        <v>0.47653133903133915</v>
      </c>
      <c r="D2392" s="1">
        <v>0.10091666666666667</v>
      </c>
    </row>
    <row r="2393" spans="1:4" x14ac:dyDescent="0.3">
      <c r="A2393" s="2">
        <v>45026.625</v>
      </c>
      <c r="B2393">
        <v>0.46471989699999999</v>
      </c>
      <c r="C2393" s="1">
        <v>0.42435897435897441</v>
      </c>
      <c r="D2393" s="1">
        <v>7.1816666666666654E-2</v>
      </c>
    </row>
    <row r="2394" spans="1:4" x14ac:dyDescent="0.3">
      <c r="A2394" s="2">
        <v>45026.666666666664</v>
      </c>
      <c r="B2394">
        <v>0.41283040399999998</v>
      </c>
      <c r="C2394" s="1">
        <v>0.24542735042735045</v>
      </c>
      <c r="D2394" s="1">
        <v>5.2633333333333338E-2</v>
      </c>
    </row>
    <row r="2395" spans="1:4" x14ac:dyDescent="0.3">
      <c r="A2395" s="2">
        <v>45026.708333333336</v>
      </c>
      <c r="B2395">
        <v>0</v>
      </c>
      <c r="C2395" s="1">
        <v>1.7300925925925928E-2</v>
      </c>
      <c r="D2395" s="1">
        <v>3.9800000000000002E-2</v>
      </c>
    </row>
    <row r="2396" spans="1:4" x14ac:dyDescent="0.3">
      <c r="A2396" s="2">
        <v>45026.75</v>
      </c>
      <c r="B2396">
        <v>0</v>
      </c>
      <c r="C2396" s="1">
        <v>0</v>
      </c>
      <c r="D2396" s="1">
        <v>4.2166666666666665E-2</v>
      </c>
    </row>
    <row r="2397" spans="1:4" x14ac:dyDescent="0.3">
      <c r="A2397" s="2">
        <v>45026.791666666664</v>
      </c>
      <c r="B2397">
        <v>0</v>
      </c>
      <c r="C2397" s="1">
        <v>0</v>
      </c>
      <c r="D2397" s="1">
        <v>6.381666666666666E-2</v>
      </c>
    </row>
    <row r="2398" spans="1:4" x14ac:dyDescent="0.3">
      <c r="A2398" s="2">
        <v>45026.833333333336</v>
      </c>
      <c r="B2398">
        <v>0</v>
      </c>
      <c r="C2398" s="1">
        <v>0</v>
      </c>
      <c r="D2398" s="1">
        <v>8.9266666666666675E-2</v>
      </c>
    </row>
    <row r="2399" spans="1:4" x14ac:dyDescent="0.3">
      <c r="A2399" s="2">
        <v>45026.875</v>
      </c>
      <c r="B2399">
        <v>0</v>
      </c>
      <c r="C2399" s="1">
        <v>0</v>
      </c>
      <c r="D2399" s="1">
        <v>0.11171666666666667</v>
      </c>
    </row>
    <row r="2400" spans="1:4" x14ac:dyDescent="0.3">
      <c r="A2400" s="2">
        <v>45026.916666666664</v>
      </c>
      <c r="B2400">
        <v>0</v>
      </c>
      <c r="C2400" s="1">
        <v>0</v>
      </c>
      <c r="D2400" s="1">
        <v>0.12963333333333332</v>
      </c>
    </row>
    <row r="2401" spans="1:4" x14ac:dyDescent="0.3">
      <c r="A2401" s="2">
        <v>45026.958333333336</v>
      </c>
      <c r="B2401">
        <v>0</v>
      </c>
      <c r="C2401" s="1">
        <v>0</v>
      </c>
      <c r="D2401" s="1">
        <v>0.33301666666666668</v>
      </c>
    </row>
    <row r="2402" spans="1:4" x14ac:dyDescent="0.3">
      <c r="A2402" s="2">
        <v>45027</v>
      </c>
      <c r="B2402">
        <v>0</v>
      </c>
      <c r="C2402" s="1">
        <v>0</v>
      </c>
      <c r="D2402" s="1">
        <v>0.46834999999999999</v>
      </c>
    </row>
    <row r="2403" spans="1:4" x14ac:dyDescent="0.3">
      <c r="A2403" s="2">
        <v>45027.041666666664</v>
      </c>
      <c r="B2403">
        <v>0</v>
      </c>
      <c r="C2403" s="1">
        <v>0</v>
      </c>
      <c r="D2403" s="1">
        <v>0.37509999999999999</v>
      </c>
    </row>
    <row r="2404" spans="1:4" x14ac:dyDescent="0.3">
      <c r="A2404" s="2">
        <v>45027.083333333336</v>
      </c>
      <c r="B2404">
        <v>0</v>
      </c>
      <c r="C2404" s="1">
        <v>0</v>
      </c>
      <c r="D2404" s="1">
        <v>0.28538333333333332</v>
      </c>
    </row>
    <row r="2405" spans="1:4" x14ac:dyDescent="0.3">
      <c r="A2405" s="2">
        <v>45027.125</v>
      </c>
      <c r="B2405">
        <v>0</v>
      </c>
      <c r="C2405" s="1">
        <v>0</v>
      </c>
      <c r="D2405" s="1">
        <v>0.25001666666666666</v>
      </c>
    </row>
    <row r="2406" spans="1:4" x14ac:dyDescent="0.3">
      <c r="A2406" s="2">
        <v>45027.166666666664</v>
      </c>
      <c r="B2406">
        <v>0</v>
      </c>
      <c r="C2406" s="1">
        <v>0</v>
      </c>
      <c r="D2406" s="1">
        <v>0.31829999999999997</v>
      </c>
    </row>
    <row r="2407" spans="1:4" x14ac:dyDescent="0.3">
      <c r="A2407" s="2">
        <v>45027.208333333336</v>
      </c>
      <c r="B2407">
        <v>0</v>
      </c>
      <c r="C2407" s="1">
        <v>0</v>
      </c>
      <c r="D2407" s="1">
        <v>0.3843833333333333</v>
      </c>
    </row>
    <row r="2408" spans="1:4" x14ac:dyDescent="0.3">
      <c r="A2408" s="2">
        <v>45027.25</v>
      </c>
      <c r="B2408">
        <v>0</v>
      </c>
      <c r="C2408" s="1">
        <v>8.760327635327636E-2</v>
      </c>
      <c r="D2408" s="1">
        <v>0.37781666666666669</v>
      </c>
    </row>
    <row r="2409" spans="1:4" x14ac:dyDescent="0.3">
      <c r="A2409" s="2">
        <v>45027.291666666664</v>
      </c>
      <c r="B2409">
        <v>0.27519086599999998</v>
      </c>
      <c r="C2409" s="1">
        <v>0.33684829059829063</v>
      </c>
      <c r="D2409" s="1">
        <v>0.40211666666666657</v>
      </c>
    </row>
    <row r="2410" spans="1:4" x14ac:dyDescent="0.3">
      <c r="A2410" s="2">
        <v>45027.333333333336</v>
      </c>
      <c r="B2410">
        <v>0.76969525100000002</v>
      </c>
      <c r="C2410" s="1">
        <v>0.55990028490028498</v>
      </c>
      <c r="D2410" s="1">
        <v>0.27889999999999998</v>
      </c>
    </row>
    <row r="2411" spans="1:4" x14ac:dyDescent="0.3">
      <c r="A2411" s="2">
        <v>45027.375</v>
      </c>
      <c r="B2411">
        <v>0.87482765900000004</v>
      </c>
      <c r="C2411" s="1">
        <v>0.6024928774928775</v>
      </c>
      <c r="D2411" s="1">
        <v>0.21240000000000003</v>
      </c>
    </row>
    <row r="2412" spans="1:4" x14ac:dyDescent="0.3">
      <c r="A2412" s="2">
        <v>45027.416666666664</v>
      </c>
      <c r="B2412">
        <v>0.93711664299999997</v>
      </c>
      <c r="C2412" s="1">
        <v>0.60003561253561255</v>
      </c>
      <c r="D2412" s="1">
        <v>0.23568333333333333</v>
      </c>
    </row>
    <row r="2413" spans="1:4" x14ac:dyDescent="0.3">
      <c r="A2413" s="2">
        <v>45027.458333333336</v>
      </c>
      <c r="B2413">
        <v>0.95388432300000003</v>
      </c>
      <c r="C2413" s="1">
        <v>0.41769943019943023</v>
      </c>
      <c r="D2413" s="1">
        <v>0.21168333333333333</v>
      </c>
    </row>
    <row r="2414" spans="1:4" x14ac:dyDescent="0.3">
      <c r="A2414" s="2">
        <v>45027.5</v>
      </c>
      <c r="B2414">
        <v>0.95410550500000002</v>
      </c>
      <c r="C2414" s="1">
        <v>0.19237535612535614</v>
      </c>
      <c r="D2414" s="1">
        <v>0.11935000000000001</v>
      </c>
    </row>
    <row r="2415" spans="1:4" x14ac:dyDescent="0.3">
      <c r="A2415" s="2">
        <v>45027.541666666664</v>
      </c>
      <c r="B2415">
        <v>0.94691709899999998</v>
      </c>
      <c r="C2415" s="1">
        <v>4.9120370370370384E-2</v>
      </c>
      <c r="D2415" s="1">
        <v>7.4083333333333334E-2</v>
      </c>
    </row>
    <row r="2416" spans="1:4" x14ac:dyDescent="0.3">
      <c r="A2416" s="2">
        <v>45027.583333333336</v>
      </c>
      <c r="B2416">
        <v>0.89021821999999995</v>
      </c>
      <c r="C2416" s="1">
        <v>2.5889245014245013E-2</v>
      </c>
      <c r="D2416" s="1">
        <v>4.3649999999999994E-2</v>
      </c>
    </row>
    <row r="2417" spans="1:4" x14ac:dyDescent="0.3">
      <c r="A2417" s="2">
        <v>45027.625</v>
      </c>
      <c r="B2417">
        <v>0.784293244</v>
      </c>
      <c r="C2417" s="1">
        <v>0.16923433048433051</v>
      </c>
      <c r="D2417" s="1">
        <v>2.3050000000000001E-2</v>
      </c>
    </row>
    <row r="2418" spans="1:4" x14ac:dyDescent="0.3">
      <c r="A2418" s="2">
        <v>45027.666666666664</v>
      </c>
      <c r="B2418">
        <v>0</v>
      </c>
      <c r="C2418" s="1">
        <v>0.22337606837606835</v>
      </c>
      <c r="D2418" s="1">
        <v>3.9733333333333336E-2</v>
      </c>
    </row>
    <row r="2419" spans="1:4" x14ac:dyDescent="0.3">
      <c r="A2419" s="2">
        <v>45027.708333333336</v>
      </c>
      <c r="B2419">
        <v>0</v>
      </c>
      <c r="C2419" s="1">
        <v>1.7063390313390315E-2</v>
      </c>
      <c r="D2419" s="1">
        <v>2.0583333333333332E-2</v>
      </c>
    </row>
    <row r="2420" spans="1:4" x14ac:dyDescent="0.3">
      <c r="A2420" s="2">
        <v>45027.75</v>
      </c>
      <c r="B2420">
        <v>0</v>
      </c>
      <c r="C2420" s="1">
        <v>0</v>
      </c>
      <c r="D2420" s="1">
        <v>4.6149999999999997E-2</v>
      </c>
    </row>
    <row r="2421" spans="1:4" x14ac:dyDescent="0.3">
      <c r="A2421" s="2">
        <v>45027.791666666664</v>
      </c>
      <c r="B2421">
        <v>0</v>
      </c>
      <c r="C2421" s="1">
        <v>0</v>
      </c>
      <c r="D2421" s="1">
        <v>9.0816666666666657E-2</v>
      </c>
    </row>
    <row r="2422" spans="1:4" x14ac:dyDescent="0.3">
      <c r="A2422" s="2">
        <v>45027.833333333336</v>
      </c>
      <c r="B2422">
        <v>0</v>
      </c>
      <c r="C2422" s="1">
        <v>0</v>
      </c>
      <c r="D2422" s="1">
        <v>5.2816666666666651E-2</v>
      </c>
    </row>
    <row r="2423" spans="1:4" x14ac:dyDescent="0.3">
      <c r="A2423" s="2">
        <v>45027.875</v>
      </c>
      <c r="B2423">
        <v>0</v>
      </c>
      <c r="C2423" s="1">
        <v>0</v>
      </c>
      <c r="D2423" s="1">
        <v>5.7100000000000012E-2</v>
      </c>
    </row>
    <row r="2424" spans="1:4" x14ac:dyDescent="0.3">
      <c r="A2424" s="2">
        <v>45027.916666666664</v>
      </c>
      <c r="B2424">
        <v>0</v>
      </c>
      <c r="C2424" s="1">
        <v>0</v>
      </c>
      <c r="D2424" s="1">
        <v>0.19008333333333335</v>
      </c>
    </row>
    <row r="2425" spans="1:4" x14ac:dyDescent="0.3">
      <c r="A2425" s="2">
        <v>45027.958333333336</v>
      </c>
      <c r="B2425">
        <v>0</v>
      </c>
      <c r="C2425" s="1">
        <v>0</v>
      </c>
      <c r="D2425" s="1">
        <v>0.34921666666666673</v>
      </c>
    </row>
    <row r="2426" spans="1:4" x14ac:dyDescent="0.3">
      <c r="A2426" s="2">
        <v>45028</v>
      </c>
      <c r="B2426">
        <v>0</v>
      </c>
      <c r="C2426" s="1">
        <v>0</v>
      </c>
      <c r="D2426" s="1">
        <v>0.52365000000000006</v>
      </c>
    </row>
    <row r="2427" spans="1:4" x14ac:dyDescent="0.3">
      <c r="A2427" s="2">
        <v>45028.041666666664</v>
      </c>
      <c r="B2427">
        <v>0</v>
      </c>
      <c r="C2427" s="1">
        <v>0</v>
      </c>
      <c r="D2427" s="1">
        <v>0.62195</v>
      </c>
    </row>
    <row r="2428" spans="1:4" x14ac:dyDescent="0.3">
      <c r="A2428" s="2">
        <v>45028.083333333336</v>
      </c>
      <c r="B2428">
        <v>0</v>
      </c>
      <c r="C2428" s="1">
        <v>0</v>
      </c>
      <c r="D2428" s="1">
        <v>0.59775</v>
      </c>
    </row>
    <row r="2429" spans="1:4" x14ac:dyDescent="0.3">
      <c r="A2429" s="2">
        <v>45028.125</v>
      </c>
      <c r="B2429">
        <v>0</v>
      </c>
      <c r="C2429" s="1">
        <v>0</v>
      </c>
      <c r="D2429" s="1">
        <v>0.57781666666666665</v>
      </c>
    </row>
    <row r="2430" spans="1:4" x14ac:dyDescent="0.3">
      <c r="A2430" s="2">
        <v>45028.166666666664</v>
      </c>
      <c r="B2430">
        <v>0</v>
      </c>
      <c r="C2430" s="1">
        <v>0</v>
      </c>
      <c r="D2430" s="1">
        <v>0.51968333333333339</v>
      </c>
    </row>
    <row r="2431" spans="1:4" x14ac:dyDescent="0.3">
      <c r="A2431" s="2">
        <v>45028.208333333336</v>
      </c>
      <c r="B2431">
        <v>0</v>
      </c>
      <c r="C2431" s="1">
        <v>0</v>
      </c>
      <c r="D2431" s="1">
        <v>0.43318333333333325</v>
      </c>
    </row>
    <row r="2432" spans="1:4" x14ac:dyDescent="0.3">
      <c r="A2432" s="2">
        <v>45028.25</v>
      </c>
      <c r="B2432">
        <v>0</v>
      </c>
      <c r="C2432" s="1">
        <v>5.471866096866098E-2</v>
      </c>
      <c r="D2432" s="1">
        <v>0.42419999999999997</v>
      </c>
    </row>
    <row r="2433" spans="1:4" x14ac:dyDescent="0.3">
      <c r="A2433" s="2">
        <v>45028.291666666664</v>
      </c>
      <c r="B2433">
        <v>0.27042887599999998</v>
      </c>
      <c r="C2433" s="1">
        <v>0.16771367521367522</v>
      </c>
      <c r="D2433" s="1">
        <v>0.50441666666666662</v>
      </c>
    </row>
    <row r="2434" spans="1:4" x14ac:dyDescent="0.3">
      <c r="A2434" s="2">
        <v>45028.333333333336</v>
      </c>
      <c r="B2434">
        <v>0.73912477799999998</v>
      </c>
      <c r="C2434" s="1">
        <v>0.41381766381766377</v>
      </c>
      <c r="D2434" s="1">
        <v>0.28356666666666669</v>
      </c>
    </row>
    <row r="2435" spans="1:4" x14ac:dyDescent="0.3">
      <c r="A2435" s="2">
        <v>45028.375</v>
      </c>
      <c r="B2435">
        <v>0.86489028000000001</v>
      </c>
      <c r="C2435" s="1">
        <v>0.49077635327635333</v>
      </c>
      <c r="D2435" s="1">
        <v>0.28209999999999996</v>
      </c>
    </row>
    <row r="2436" spans="1:4" x14ac:dyDescent="0.3">
      <c r="A2436" s="2">
        <v>45028.416666666664</v>
      </c>
      <c r="B2436">
        <v>0.92310715099999996</v>
      </c>
      <c r="C2436" s="1">
        <v>0.62307692307692308</v>
      </c>
      <c r="D2436" s="1">
        <v>0.25953333333333334</v>
      </c>
    </row>
    <row r="2437" spans="1:4" x14ac:dyDescent="0.3">
      <c r="A2437" s="2">
        <v>45028.458333333336</v>
      </c>
      <c r="B2437">
        <v>0.95545760999999996</v>
      </c>
      <c r="C2437" s="1">
        <v>0.56132478632478644</v>
      </c>
      <c r="D2437" s="1">
        <v>0.16591666666666668</v>
      </c>
    </row>
    <row r="2438" spans="1:4" x14ac:dyDescent="0.3">
      <c r="A2438" s="2">
        <v>45028.5</v>
      </c>
      <c r="B2438">
        <v>0.955605064</v>
      </c>
      <c r="C2438" s="1">
        <v>0.4398504273504274</v>
      </c>
      <c r="D2438" s="1">
        <v>8.8416666666666643E-2</v>
      </c>
    </row>
    <row r="2439" spans="1:4" x14ac:dyDescent="0.3">
      <c r="A2439" s="2">
        <v>45028.541666666664</v>
      </c>
      <c r="B2439">
        <v>0.93910991099999996</v>
      </c>
      <c r="C2439" s="1">
        <v>0.47517806267806273</v>
      </c>
      <c r="D2439" s="1">
        <v>2.8816666666666668E-2</v>
      </c>
    </row>
    <row r="2440" spans="1:4" x14ac:dyDescent="0.3">
      <c r="A2440" s="2">
        <v>45028.583333333336</v>
      </c>
      <c r="B2440">
        <v>0.88363674699999994</v>
      </c>
      <c r="C2440" s="1">
        <v>0.5668447293447294</v>
      </c>
      <c r="D2440" s="1">
        <v>4.7666666666666664E-3</v>
      </c>
    </row>
    <row r="2441" spans="1:4" x14ac:dyDescent="0.3">
      <c r="A2441" s="2">
        <v>45028.625</v>
      </c>
      <c r="B2441">
        <v>0.77701399500000001</v>
      </c>
      <c r="C2441" s="1">
        <v>0.38525641025641028</v>
      </c>
      <c r="D2441" s="1">
        <v>6.6666666666666664E-4</v>
      </c>
    </row>
    <row r="2442" spans="1:4" x14ac:dyDescent="0.3">
      <c r="A2442" s="2">
        <v>45028.666666666664</v>
      </c>
      <c r="B2442">
        <v>0</v>
      </c>
      <c r="C2442" s="1">
        <v>0.15133190883190883</v>
      </c>
      <c r="D2442" s="1">
        <v>1.4166666666666666E-3</v>
      </c>
    </row>
    <row r="2443" spans="1:4" x14ac:dyDescent="0.3">
      <c r="A2443" s="2">
        <v>45028.708333333336</v>
      </c>
      <c r="B2443">
        <v>0</v>
      </c>
      <c r="C2443" s="1">
        <v>1.0973290598290599E-2</v>
      </c>
      <c r="D2443" s="1">
        <v>0</v>
      </c>
    </row>
    <row r="2444" spans="1:4" x14ac:dyDescent="0.3">
      <c r="A2444" s="2">
        <v>45028.75</v>
      </c>
      <c r="B2444">
        <v>0</v>
      </c>
      <c r="C2444" s="1">
        <v>0</v>
      </c>
      <c r="D2444" s="1">
        <v>3.4766666666666668E-2</v>
      </c>
    </row>
    <row r="2445" spans="1:4" x14ac:dyDescent="0.3">
      <c r="A2445" s="2">
        <v>45028.791666666664</v>
      </c>
      <c r="B2445">
        <v>0</v>
      </c>
      <c r="C2445" s="1">
        <v>0</v>
      </c>
      <c r="D2445" s="1">
        <v>6.7233333333333326E-2</v>
      </c>
    </row>
    <row r="2446" spans="1:4" x14ac:dyDescent="0.3">
      <c r="A2446" s="2">
        <v>45028.833333333336</v>
      </c>
      <c r="B2446">
        <v>0</v>
      </c>
      <c r="C2446" s="1">
        <v>0</v>
      </c>
      <c r="D2446" s="1">
        <v>0.29058333333333336</v>
      </c>
    </row>
    <row r="2447" spans="1:4" x14ac:dyDescent="0.3">
      <c r="A2447" s="2">
        <v>45028.875</v>
      </c>
      <c r="B2447">
        <v>0</v>
      </c>
      <c r="C2447" s="1">
        <v>0</v>
      </c>
      <c r="D2447" s="1">
        <v>0.54386666666666661</v>
      </c>
    </row>
    <row r="2448" spans="1:4" x14ac:dyDescent="0.3">
      <c r="A2448" s="2">
        <v>45028.916666666664</v>
      </c>
      <c r="B2448">
        <v>0</v>
      </c>
      <c r="C2448" s="1">
        <v>0</v>
      </c>
      <c r="D2448" s="1">
        <v>0.5783166666666667</v>
      </c>
    </row>
    <row r="2449" spans="1:4" x14ac:dyDescent="0.3">
      <c r="A2449" s="2">
        <v>45028.958333333336</v>
      </c>
      <c r="B2449">
        <v>0</v>
      </c>
      <c r="C2449" s="1">
        <v>0</v>
      </c>
      <c r="D2449" s="1">
        <v>0.42724999999999996</v>
      </c>
    </row>
    <row r="2450" spans="1:4" x14ac:dyDescent="0.3">
      <c r="A2450" s="2">
        <v>45029</v>
      </c>
      <c r="B2450">
        <v>0</v>
      </c>
      <c r="C2450" s="1">
        <v>0</v>
      </c>
      <c r="D2450" s="1">
        <v>0.34225</v>
      </c>
    </row>
    <row r="2451" spans="1:4" x14ac:dyDescent="0.3">
      <c r="A2451" s="2">
        <v>45029.041666666664</v>
      </c>
      <c r="B2451">
        <v>0</v>
      </c>
      <c r="C2451" s="1">
        <v>0</v>
      </c>
      <c r="D2451" s="1">
        <v>0.35891666666666672</v>
      </c>
    </row>
    <row r="2452" spans="1:4" x14ac:dyDescent="0.3">
      <c r="A2452" s="2">
        <v>45029.083333333336</v>
      </c>
      <c r="B2452">
        <v>0</v>
      </c>
      <c r="C2452" s="1">
        <v>0</v>
      </c>
      <c r="D2452" s="1">
        <v>0.43958333333333338</v>
      </c>
    </row>
    <row r="2453" spans="1:4" x14ac:dyDescent="0.3">
      <c r="A2453" s="2">
        <v>45029.125</v>
      </c>
      <c r="B2453">
        <v>0</v>
      </c>
      <c r="C2453" s="1">
        <v>0</v>
      </c>
      <c r="D2453" s="1">
        <v>0.53149999999999997</v>
      </c>
    </row>
    <row r="2454" spans="1:4" x14ac:dyDescent="0.3">
      <c r="A2454" s="2">
        <v>45029.166666666664</v>
      </c>
      <c r="B2454">
        <v>0</v>
      </c>
      <c r="C2454" s="1">
        <v>0</v>
      </c>
      <c r="D2454" s="1">
        <v>0.59334999999999993</v>
      </c>
    </row>
    <row r="2455" spans="1:4" x14ac:dyDescent="0.3">
      <c r="A2455" s="2">
        <v>45029.208333333336</v>
      </c>
      <c r="B2455">
        <v>0</v>
      </c>
      <c r="C2455" s="1">
        <v>0</v>
      </c>
      <c r="D2455" s="1">
        <v>0.63758333333333328</v>
      </c>
    </row>
    <row r="2456" spans="1:4" x14ac:dyDescent="0.3">
      <c r="A2456" s="2">
        <v>45029.25</v>
      </c>
      <c r="B2456">
        <v>0</v>
      </c>
      <c r="C2456" s="1">
        <v>8.686253561253561E-2</v>
      </c>
      <c r="D2456" s="1">
        <v>0.69560000000000022</v>
      </c>
    </row>
    <row r="2457" spans="1:4" x14ac:dyDescent="0.3">
      <c r="A2457" s="2">
        <v>45029.291666666664</v>
      </c>
      <c r="B2457">
        <v>0.27354780200000001</v>
      </c>
      <c r="C2457" s="1">
        <v>0.24937678062678065</v>
      </c>
      <c r="D2457" s="1">
        <v>0.7248</v>
      </c>
    </row>
    <row r="2458" spans="1:4" x14ac:dyDescent="0.3">
      <c r="A2458" s="2">
        <v>45029.333333333336</v>
      </c>
      <c r="B2458">
        <v>0.77767885699999995</v>
      </c>
      <c r="C2458" s="1">
        <v>0.33017094017094023</v>
      </c>
      <c r="D2458" s="1">
        <v>0.49265000000000003</v>
      </c>
    </row>
    <row r="2459" spans="1:4" x14ac:dyDescent="0.3">
      <c r="A2459" s="2">
        <v>45029.375</v>
      </c>
      <c r="B2459">
        <v>0.88207135999999997</v>
      </c>
      <c r="C2459" s="1">
        <v>0.63589743589743597</v>
      </c>
      <c r="D2459" s="1">
        <v>0.47455000000000003</v>
      </c>
    </row>
    <row r="2460" spans="1:4" x14ac:dyDescent="0.3">
      <c r="A2460" s="2">
        <v>45029.416666666664</v>
      </c>
      <c r="B2460">
        <v>0.93535245499999997</v>
      </c>
      <c r="C2460" s="1">
        <v>0.72631766381766394</v>
      </c>
      <c r="D2460" s="1">
        <v>0.49213333333333337</v>
      </c>
    </row>
    <row r="2461" spans="1:4" x14ac:dyDescent="0.3">
      <c r="A2461" s="2">
        <v>45029.458333333336</v>
      </c>
      <c r="B2461">
        <v>0.95560638099999995</v>
      </c>
      <c r="C2461" s="1">
        <v>0.63180199430199435</v>
      </c>
      <c r="D2461" s="1">
        <v>0.44906666666666667</v>
      </c>
    </row>
    <row r="2462" spans="1:4" x14ac:dyDescent="0.3">
      <c r="A2462" s="2">
        <v>45029.5</v>
      </c>
      <c r="B2462">
        <v>0.95585125999999998</v>
      </c>
      <c r="C2462" s="1">
        <v>0.47685185185185192</v>
      </c>
      <c r="D2462" s="1">
        <v>0.3530666666666667</v>
      </c>
    </row>
    <row r="2463" spans="1:4" x14ac:dyDescent="0.3">
      <c r="A2463" s="2">
        <v>45029.541666666664</v>
      </c>
      <c r="B2463">
        <v>0.94950150200000005</v>
      </c>
      <c r="C2463" s="1">
        <v>0.45783475783475786</v>
      </c>
      <c r="D2463" s="1">
        <v>0.22031666666666669</v>
      </c>
    </row>
    <row r="2464" spans="1:4" x14ac:dyDescent="0.3">
      <c r="A2464" s="2">
        <v>45029.583333333336</v>
      </c>
      <c r="B2464">
        <v>0.89484592100000004</v>
      </c>
      <c r="C2464" s="1">
        <v>0.44351851851851853</v>
      </c>
      <c r="D2464" s="1">
        <v>0.14271666666666666</v>
      </c>
    </row>
    <row r="2465" spans="1:4" x14ac:dyDescent="0.3">
      <c r="A2465" s="2">
        <v>45029.625</v>
      </c>
      <c r="B2465">
        <v>0.78728446299999999</v>
      </c>
      <c r="C2465" s="1">
        <v>0.47770655270655271</v>
      </c>
      <c r="D2465" s="1">
        <v>9.799999999999999E-2</v>
      </c>
    </row>
    <row r="2466" spans="1:4" x14ac:dyDescent="0.3">
      <c r="A2466" s="2">
        <v>45029.666666666664</v>
      </c>
      <c r="B2466">
        <v>0</v>
      </c>
      <c r="C2466" s="1">
        <v>0.19136752136752139</v>
      </c>
      <c r="D2466" s="1">
        <v>7.166666666666667E-2</v>
      </c>
    </row>
    <row r="2467" spans="1:4" x14ac:dyDescent="0.3">
      <c r="A2467" s="2">
        <v>45029.708333333336</v>
      </c>
      <c r="B2467">
        <v>0</v>
      </c>
      <c r="C2467" s="1">
        <v>1.0850427350427351E-2</v>
      </c>
      <c r="D2467" s="1">
        <v>7.6716666666666669E-2</v>
      </c>
    </row>
    <row r="2468" spans="1:4" x14ac:dyDescent="0.3">
      <c r="A2468" s="2">
        <v>45029.75</v>
      </c>
      <c r="B2468">
        <v>0</v>
      </c>
      <c r="C2468" s="1">
        <v>0</v>
      </c>
      <c r="D2468" s="1">
        <v>0.1166</v>
      </c>
    </row>
    <row r="2469" spans="1:4" x14ac:dyDescent="0.3">
      <c r="A2469" s="2">
        <v>45029.791666666664</v>
      </c>
      <c r="B2469">
        <v>0</v>
      </c>
      <c r="C2469" s="1">
        <v>0</v>
      </c>
      <c r="D2469" s="1">
        <v>0.25276666666666664</v>
      </c>
    </row>
    <row r="2470" spans="1:4" x14ac:dyDescent="0.3">
      <c r="A2470" s="2">
        <v>45029.833333333336</v>
      </c>
      <c r="B2470">
        <v>0</v>
      </c>
      <c r="C2470" s="1">
        <v>0</v>
      </c>
      <c r="D2470" s="1">
        <v>0.65016666666666667</v>
      </c>
    </row>
    <row r="2471" spans="1:4" x14ac:dyDescent="0.3">
      <c r="A2471" s="2">
        <v>45029.875</v>
      </c>
      <c r="B2471">
        <v>0</v>
      </c>
      <c r="C2471" s="1">
        <v>0</v>
      </c>
      <c r="D2471" s="1">
        <v>0.75450000000000006</v>
      </c>
    </row>
    <row r="2472" spans="1:4" x14ac:dyDescent="0.3">
      <c r="A2472" s="2">
        <v>45029.916666666664</v>
      </c>
      <c r="B2472">
        <v>0</v>
      </c>
      <c r="C2472" s="1">
        <v>0</v>
      </c>
      <c r="D2472" s="1">
        <v>0.79619999999999991</v>
      </c>
    </row>
    <row r="2473" spans="1:4" x14ac:dyDescent="0.3">
      <c r="A2473" s="2">
        <v>45029.958333333336</v>
      </c>
      <c r="B2473">
        <v>0</v>
      </c>
      <c r="C2473" s="1">
        <v>0</v>
      </c>
      <c r="D2473" s="1">
        <v>0.82983333333333331</v>
      </c>
    </row>
    <row r="2474" spans="1:4" x14ac:dyDescent="0.3">
      <c r="A2474" s="2">
        <v>45030</v>
      </c>
      <c r="B2474">
        <v>0</v>
      </c>
      <c r="C2474" s="1">
        <v>0</v>
      </c>
      <c r="D2474" s="1">
        <v>0.82886666666666653</v>
      </c>
    </row>
    <row r="2475" spans="1:4" x14ac:dyDescent="0.3">
      <c r="A2475" s="2">
        <v>45030.041666666664</v>
      </c>
      <c r="B2475">
        <v>0</v>
      </c>
      <c r="C2475" s="1">
        <v>0</v>
      </c>
      <c r="D2475" s="1">
        <v>0.83335000000000004</v>
      </c>
    </row>
    <row r="2476" spans="1:4" x14ac:dyDescent="0.3">
      <c r="A2476" s="2">
        <v>45030.083333333336</v>
      </c>
      <c r="B2476">
        <v>0</v>
      </c>
      <c r="C2476" s="1">
        <v>0</v>
      </c>
      <c r="D2476" s="1">
        <v>0.81656666666666666</v>
      </c>
    </row>
    <row r="2477" spans="1:4" x14ac:dyDescent="0.3">
      <c r="A2477" s="2">
        <v>45030.125</v>
      </c>
      <c r="B2477">
        <v>0</v>
      </c>
      <c r="C2477" s="1">
        <v>0</v>
      </c>
      <c r="D2477" s="1">
        <v>0.76446666666666674</v>
      </c>
    </row>
    <row r="2478" spans="1:4" x14ac:dyDescent="0.3">
      <c r="A2478" s="2">
        <v>45030.166666666664</v>
      </c>
      <c r="B2478">
        <v>0</v>
      </c>
      <c r="C2478" s="1">
        <v>0</v>
      </c>
      <c r="D2478" s="1">
        <v>0.70155000000000001</v>
      </c>
    </row>
    <row r="2479" spans="1:4" x14ac:dyDescent="0.3">
      <c r="A2479" s="2">
        <v>45030.208333333336</v>
      </c>
      <c r="B2479">
        <v>0</v>
      </c>
      <c r="C2479" s="1">
        <v>0</v>
      </c>
      <c r="D2479" s="1">
        <v>0.6304833333333334</v>
      </c>
    </row>
    <row r="2480" spans="1:4" x14ac:dyDescent="0.3">
      <c r="A2480" s="2">
        <v>45030.25</v>
      </c>
      <c r="B2480">
        <v>0</v>
      </c>
      <c r="C2480" s="1">
        <v>0.13017450142450143</v>
      </c>
      <c r="D2480" s="1">
        <v>0.58933333333333338</v>
      </c>
    </row>
    <row r="2481" spans="1:4" x14ac:dyDescent="0.3">
      <c r="A2481" s="2">
        <v>45030.291666666664</v>
      </c>
      <c r="B2481">
        <v>0.27556081900000001</v>
      </c>
      <c r="C2481" s="1">
        <v>0.51250000000000007</v>
      </c>
      <c r="D2481" s="1">
        <v>0.58931666666666671</v>
      </c>
    </row>
    <row r="2482" spans="1:4" x14ac:dyDescent="0.3">
      <c r="A2482" s="2">
        <v>45030.333333333336</v>
      </c>
      <c r="B2482">
        <v>0.77967475900000005</v>
      </c>
      <c r="C2482" s="1">
        <v>0.75302706552706566</v>
      </c>
      <c r="D2482" s="1">
        <v>0.49700000000000005</v>
      </c>
    </row>
    <row r="2483" spans="1:4" x14ac:dyDescent="0.3">
      <c r="A2483" s="2">
        <v>45030.375</v>
      </c>
      <c r="B2483">
        <v>0.88819072099999996</v>
      </c>
      <c r="C2483" s="1">
        <v>0.79255698005698028</v>
      </c>
      <c r="D2483" s="1">
        <v>0.3827166666666667</v>
      </c>
    </row>
    <row r="2484" spans="1:4" x14ac:dyDescent="0.3">
      <c r="A2484" s="2">
        <v>45030.416666666664</v>
      </c>
      <c r="B2484">
        <v>0.94007363200000005</v>
      </c>
      <c r="C2484" s="1">
        <v>0.77934472934472931</v>
      </c>
      <c r="D2484" s="1">
        <v>0.33779999999999999</v>
      </c>
    </row>
    <row r="2485" spans="1:4" x14ac:dyDescent="0.3">
      <c r="A2485" s="2">
        <v>45030.458333333336</v>
      </c>
      <c r="B2485">
        <v>0.955926304</v>
      </c>
      <c r="C2485" s="1">
        <v>0.60188746438746443</v>
      </c>
      <c r="D2485" s="1">
        <v>0.24050000000000002</v>
      </c>
    </row>
    <row r="2486" spans="1:4" x14ac:dyDescent="0.3">
      <c r="A2486" s="2">
        <v>45030.5</v>
      </c>
      <c r="B2486">
        <v>0.95615538499999997</v>
      </c>
      <c r="C2486" s="1">
        <v>0.26123219373219375</v>
      </c>
      <c r="D2486" s="1">
        <v>0.13566666666666666</v>
      </c>
    </row>
    <row r="2487" spans="1:4" x14ac:dyDescent="0.3">
      <c r="A2487" s="2">
        <v>45030.541666666664</v>
      </c>
      <c r="B2487">
        <v>0.94849301900000005</v>
      </c>
      <c r="C2487" s="1">
        <v>0.22200854700854702</v>
      </c>
      <c r="D2487" s="1">
        <v>8.348333333333334E-2</v>
      </c>
    </row>
    <row r="2488" spans="1:4" x14ac:dyDescent="0.3">
      <c r="A2488" s="2">
        <v>45030.583333333336</v>
      </c>
      <c r="B2488">
        <v>0.87400876000000005</v>
      </c>
      <c r="C2488" s="1">
        <v>0.45961538461538465</v>
      </c>
      <c r="D2488" s="1">
        <v>5.658333333333334E-2</v>
      </c>
    </row>
    <row r="2489" spans="1:4" x14ac:dyDescent="0.3">
      <c r="A2489" s="2">
        <v>45030.625</v>
      </c>
      <c r="B2489">
        <v>0.589654652</v>
      </c>
      <c r="C2489" s="1">
        <v>0.39476495726495736</v>
      </c>
      <c r="D2489" s="1">
        <v>5.9650000000000002E-2</v>
      </c>
    </row>
    <row r="2490" spans="1:4" x14ac:dyDescent="0.3">
      <c r="A2490" s="2">
        <v>45030.666666666664</v>
      </c>
      <c r="B2490">
        <v>0.23851683100000001</v>
      </c>
      <c r="C2490" s="1">
        <v>0.24785612535612539</v>
      </c>
      <c r="D2490" s="1">
        <v>0.10143333333333332</v>
      </c>
    </row>
    <row r="2491" spans="1:4" x14ac:dyDescent="0.3">
      <c r="A2491" s="2">
        <v>45030.708333333336</v>
      </c>
      <c r="B2491">
        <v>0</v>
      </c>
      <c r="C2491" s="1">
        <v>1.2692663817663818E-2</v>
      </c>
      <c r="D2491" s="1">
        <v>0.1283</v>
      </c>
    </row>
    <row r="2492" spans="1:4" x14ac:dyDescent="0.3">
      <c r="A2492" s="2">
        <v>45030.75</v>
      </c>
      <c r="B2492">
        <v>0</v>
      </c>
      <c r="C2492" s="1">
        <v>0</v>
      </c>
      <c r="D2492" s="1">
        <v>0.20063333333333333</v>
      </c>
    </row>
    <row r="2493" spans="1:4" x14ac:dyDescent="0.3">
      <c r="A2493" s="2">
        <v>45030.791666666664</v>
      </c>
      <c r="B2493">
        <v>0</v>
      </c>
      <c r="C2493" s="1">
        <v>0</v>
      </c>
      <c r="D2493" s="1">
        <v>0.32150000000000001</v>
      </c>
    </row>
    <row r="2494" spans="1:4" x14ac:dyDescent="0.3">
      <c r="A2494" s="2">
        <v>45030.833333333336</v>
      </c>
      <c r="B2494">
        <v>0</v>
      </c>
      <c r="C2494" s="1">
        <v>0</v>
      </c>
      <c r="D2494" s="1">
        <v>0.55628333333333335</v>
      </c>
    </row>
    <row r="2495" spans="1:4" x14ac:dyDescent="0.3">
      <c r="A2495" s="2">
        <v>45030.875</v>
      </c>
      <c r="B2495">
        <v>0</v>
      </c>
      <c r="C2495" s="1">
        <v>0</v>
      </c>
      <c r="D2495" s="1">
        <v>0.65971666666666673</v>
      </c>
    </row>
    <row r="2496" spans="1:4" x14ac:dyDescent="0.3">
      <c r="A2496" s="2">
        <v>45030.916666666664</v>
      </c>
      <c r="B2496">
        <v>0</v>
      </c>
      <c r="C2496" s="1">
        <v>0</v>
      </c>
      <c r="D2496" s="1">
        <v>0.72936666666666672</v>
      </c>
    </row>
    <row r="2497" spans="1:4" x14ac:dyDescent="0.3">
      <c r="A2497" s="2">
        <v>45030.958333333336</v>
      </c>
      <c r="B2497">
        <v>0</v>
      </c>
      <c r="C2497" s="1">
        <v>0</v>
      </c>
      <c r="D2497" s="1">
        <v>0.74798333333333333</v>
      </c>
    </row>
    <row r="2498" spans="1:4" x14ac:dyDescent="0.3">
      <c r="A2498" s="2">
        <v>45031</v>
      </c>
      <c r="B2498">
        <v>0</v>
      </c>
      <c r="C2498" s="1">
        <v>0</v>
      </c>
      <c r="D2498" s="1">
        <v>0.80746666666666667</v>
      </c>
    </row>
    <row r="2499" spans="1:4" x14ac:dyDescent="0.3">
      <c r="A2499" s="2">
        <v>45031.041666666664</v>
      </c>
      <c r="B2499">
        <v>0</v>
      </c>
      <c r="C2499" s="1">
        <v>0</v>
      </c>
      <c r="D2499" s="1">
        <v>0.85014999999999985</v>
      </c>
    </row>
    <row r="2500" spans="1:4" x14ac:dyDescent="0.3">
      <c r="A2500" s="2">
        <v>45031.083333333336</v>
      </c>
      <c r="B2500">
        <v>0</v>
      </c>
      <c r="C2500" s="1">
        <v>0</v>
      </c>
      <c r="D2500" s="1">
        <v>0.84466666666666657</v>
      </c>
    </row>
    <row r="2501" spans="1:4" x14ac:dyDescent="0.3">
      <c r="A2501" s="2">
        <v>45031.125</v>
      </c>
      <c r="B2501">
        <v>0</v>
      </c>
      <c r="C2501" s="1">
        <v>0</v>
      </c>
      <c r="D2501" s="1">
        <v>0.81176666666666675</v>
      </c>
    </row>
    <row r="2502" spans="1:4" x14ac:dyDescent="0.3">
      <c r="A2502" s="2">
        <v>45031.166666666664</v>
      </c>
      <c r="B2502">
        <v>0</v>
      </c>
      <c r="C2502" s="1">
        <v>0</v>
      </c>
      <c r="D2502" s="1">
        <v>0.75875000000000004</v>
      </c>
    </row>
    <row r="2503" spans="1:4" x14ac:dyDescent="0.3">
      <c r="A2503" s="2">
        <v>45031.208333333336</v>
      </c>
      <c r="B2503">
        <v>0</v>
      </c>
      <c r="C2503" s="1">
        <v>0</v>
      </c>
      <c r="D2503" s="1">
        <v>0.72860000000000003</v>
      </c>
    </row>
    <row r="2504" spans="1:4" x14ac:dyDescent="0.3">
      <c r="A2504" s="2">
        <v>45031.25</v>
      </c>
      <c r="B2504">
        <v>0</v>
      </c>
      <c r="C2504" s="1">
        <v>0.13235398860398861</v>
      </c>
      <c r="D2504" s="1">
        <v>0.68458333333333332</v>
      </c>
    </row>
    <row r="2505" spans="1:4" x14ac:dyDescent="0.3">
      <c r="A2505" s="2">
        <v>45031.291666666664</v>
      </c>
      <c r="B2505">
        <v>0.28799965700000002</v>
      </c>
      <c r="C2505" s="1">
        <v>0.52492877492877499</v>
      </c>
      <c r="D2505" s="1">
        <v>0.65390000000000004</v>
      </c>
    </row>
    <row r="2506" spans="1:4" x14ac:dyDescent="0.3">
      <c r="A2506" s="2">
        <v>45031.333333333336</v>
      </c>
      <c r="B2506">
        <v>0.78956474099999996</v>
      </c>
      <c r="C2506" s="1">
        <v>0.76581196581196598</v>
      </c>
      <c r="D2506" s="1">
        <v>0.68150000000000011</v>
      </c>
    </row>
    <row r="2507" spans="1:4" x14ac:dyDescent="0.3">
      <c r="A2507" s="2">
        <v>45031.375</v>
      </c>
      <c r="B2507">
        <v>0.89647976900000004</v>
      </c>
      <c r="C2507" s="1">
        <v>0.79868233618233619</v>
      </c>
      <c r="D2507" s="1">
        <v>0.5349666666666667</v>
      </c>
    </row>
    <row r="2508" spans="1:4" x14ac:dyDescent="0.3">
      <c r="A2508" s="2">
        <v>45031.416666666664</v>
      </c>
      <c r="B2508">
        <v>0.95161589400000002</v>
      </c>
      <c r="C2508" s="1">
        <v>0.7683048433048435</v>
      </c>
      <c r="D2508" s="1">
        <v>0.60578333333333323</v>
      </c>
    </row>
    <row r="2509" spans="1:4" x14ac:dyDescent="0.3">
      <c r="A2509" s="2">
        <v>45031.458333333336</v>
      </c>
      <c r="B2509">
        <v>0.95608692399999995</v>
      </c>
      <c r="C2509" s="1">
        <v>0.72930911680911692</v>
      </c>
      <c r="D2509" s="1">
        <v>0.59421666666666673</v>
      </c>
    </row>
    <row r="2510" spans="1:4" x14ac:dyDescent="0.3">
      <c r="A2510" s="2">
        <v>45031.5</v>
      </c>
      <c r="B2510">
        <v>0.95604611100000003</v>
      </c>
      <c r="C2510" s="1">
        <v>0.63981481481481495</v>
      </c>
      <c r="D2510" s="1">
        <v>0.54828333333333334</v>
      </c>
    </row>
    <row r="2511" spans="1:4" x14ac:dyDescent="0.3">
      <c r="A2511" s="2">
        <v>45031.541666666664</v>
      </c>
      <c r="B2511">
        <v>0.95617644999999996</v>
      </c>
      <c r="C2511" s="1">
        <v>0.63418803418803427</v>
      </c>
      <c r="D2511" s="1">
        <v>0.46856666666666663</v>
      </c>
    </row>
    <row r="2512" spans="1:4" x14ac:dyDescent="0.3">
      <c r="A2512" s="2">
        <v>45031.583333333336</v>
      </c>
      <c r="B2512">
        <v>0.90683449599999999</v>
      </c>
      <c r="C2512" s="1">
        <v>0.70644586894586903</v>
      </c>
      <c r="D2512" s="1">
        <v>0.37274999999999997</v>
      </c>
    </row>
    <row r="2513" spans="1:4" x14ac:dyDescent="0.3">
      <c r="A2513" s="2">
        <v>45031.625</v>
      </c>
      <c r="B2513">
        <v>0.74321532300000004</v>
      </c>
      <c r="C2513" s="1">
        <v>0.65003561253561259</v>
      </c>
      <c r="D2513" s="1">
        <v>0.30034999999999995</v>
      </c>
    </row>
    <row r="2514" spans="1:4" x14ac:dyDescent="0.3">
      <c r="A2514" s="2">
        <v>45031.666666666664</v>
      </c>
      <c r="B2514">
        <v>0</v>
      </c>
      <c r="C2514" s="1">
        <v>0.28622150997151002</v>
      </c>
      <c r="D2514" s="1">
        <v>0.28184999999999999</v>
      </c>
    </row>
    <row r="2515" spans="1:4" x14ac:dyDescent="0.3">
      <c r="A2515" s="2">
        <v>45031.708333333336</v>
      </c>
      <c r="B2515">
        <v>0</v>
      </c>
      <c r="C2515" s="1">
        <v>1.3410256410256415E-2</v>
      </c>
      <c r="D2515" s="1">
        <v>0.30166666666666669</v>
      </c>
    </row>
    <row r="2516" spans="1:4" x14ac:dyDescent="0.3">
      <c r="A2516" s="2">
        <v>45031.75</v>
      </c>
      <c r="B2516">
        <v>0</v>
      </c>
      <c r="C2516" s="1">
        <v>0</v>
      </c>
      <c r="D2516" s="1">
        <v>0.32104999999999995</v>
      </c>
    </row>
    <row r="2517" spans="1:4" x14ac:dyDescent="0.3">
      <c r="A2517" s="2">
        <v>45031.791666666664</v>
      </c>
      <c r="B2517">
        <v>0</v>
      </c>
      <c r="C2517" s="1">
        <v>0</v>
      </c>
      <c r="D2517" s="1">
        <v>0.45126666666666665</v>
      </c>
    </row>
    <row r="2518" spans="1:4" x14ac:dyDescent="0.3">
      <c r="A2518" s="2">
        <v>45031.833333333336</v>
      </c>
      <c r="B2518">
        <v>0</v>
      </c>
      <c r="C2518" s="1">
        <v>0</v>
      </c>
      <c r="D2518" s="1">
        <v>0.5517333333333333</v>
      </c>
    </row>
    <row r="2519" spans="1:4" x14ac:dyDescent="0.3">
      <c r="A2519" s="2">
        <v>45031.875</v>
      </c>
      <c r="B2519">
        <v>0</v>
      </c>
      <c r="C2519" s="1">
        <v>0</v>
      </c>
      <c r="D2519" s="1">
        <v>0.71623333333333339</v>
      </c>
    </row>
    <row r="2520" spans="1:4" x14ac:dyDescent="0.3">
      <c r="A2520" s="2">
        <v>45031.916666666664</v>
      </c>
      <c r="B2520">
        <v>0</v>
      </c>
      <c r="C2520" s="1">
        <v>0</v>
      </c>
      <c r="D2520" s="1">
        <v>0.7884833333333332</v>
      </c>
    </row>
    <row r="2521" spans="1:4" x14ac:dyDescent="0.3">
      <c r="A2521" s="2">
        <v>45031.958333333336</v>
      </c>
      <c r="B2521">
        <v>0</v>
      </c>
      <c r="C2521" s="1">
        <v>0</v>
      </c>
      <c r="D2521" s="1">
        <v>0.79470000000000018</v>
      </c>
    </row>
    <row r="2522" spans="1:4" x14ac:dyDescent="0.3">
      <c r="A2522" s="2">
        <v>45032</v>
      </c>
      <c r="B2522">
        <v>0</v>
      </c>
      <c r="C2522" s="1">
        <v>0</v>
      </c>
      <c r="D2522" s="1">
        <v>0.8108833333333334</v>
      </c>
    </row>
    <row r="2523" spans="1:4" x14ac:dyDescent="0.3">
      <c r="A2523" s="2">
        <v>45032.041666666664</v>
      </c>
      <c r="B2523">
        <v>0</v>
      </c>
      <c r="C2523" s="1">
        <v>0</v>
      </c>
      <c r="D2523" s="1">
        <v>0.79673333333333318</v>
      </c>
    </row>
    <row r="2524" spans="1:4" x14ac:dyDescent="0.3">
      <c r="A2524" s="2">
        <v>45032.083333333336</v>
      </c>
      <c r="B2524">
        <v>0</v>
      </c>
      <c r="C2524" s="1">
        <v>0</v>
      </c>
      <c r="D2524" s="1">
        <v>0.75648333333333329</v>
      </c>
    </row>
    <row r="2525" spans="1:4" x14ac:dyDescent="0.3">
      <c r="A2525" s="2">
        <v>45032.125</v>
      </c>
      <c r="B2525">
        <v>0</v>
      </c>
      <c r="C2525" s="1">
        <v>0</v>
      </c>
      <c r="D2525" s="1">
        <v>0.74528333333333341</v>
      </c>
    </row>
    <row r="2526" spans="1:4" x14ac:dyDescent="0.3">
      <c r="A2526" s="2">
        <v>45032.166666666664</v>
      </c>
      <c r="B2526">
        <v>0</v>
      </c>
      <c r="C2526" s="1">
        <v>0</v>
      </c>
      <c r="D2526" s="1">
        <v>0.76453333333333329</v>
      </c>
    </row>
    <row r="2527" spans="1:4" x14ac:dyDescent="0.3">
      <c r="A2527" s="2">
        <v>45032.208333333336</v>
      </c>
      <c r="B2527">
        <v>0</v>
      </c>
      <c r="C2527" s="1">
        <v>0</v>
      </c>
      <c r="D2527" s="1">
        <v>0.78160000000000007</v>
      </c>
    </row>
    <row r="2528" spans="1:4" x14ac:dyDescent="0.3">
      <c r="A2528" s="2">
        <v>45032.25</v>
      </c>
      <c r="B2528">
        <v>0</v>
      </c>
      <c r="C2528" s="1">
        <v>0.13873575498575499</v>
      </c>
      <c r="D2528" s="1">
        <v>0.79246666666666665</v>
      </c>
    </row>
    <row r="2529" spans="1:4" x14ac:dyDescent="0.3">
      <c r="A2529" s="2">
        <v>45032.291666666664</v>
      </c>
      <c r="B2529">
        <v>0.29403607500000001</v>
      </c>
      <c r="C2529" s="1">
        <v>0.54526353276353279</v>
      </c>
      <c r="D2529" s="1">
        <v>0.77766666666666684</v>
      </c>
    </row>
    <row r="2530" spans="1:4" x14ac:dyDescent="0.3">
      <c r="A2530" s="2">
        <v>45032.333333333336</v>
      </c>
      <c r="B2530">
        <v>0.80956457100000001</v>
      </c>
      <c r="C2530" s="1">
        <v>0.7760683760683762</v>
      </c>
      <c r="D2530" s="1">
        <v>0.71823333333333328</v>
      </c>
    </row>
    <row r="2531" spans="1:4" x14ac:dyDescent="0.3">
      <c r="A2531" s="2">
        <v>45032.375</v>
      </c>
      <c r="B2531">
        <v>0.91902318800000005</v>
      </c>
      <c r="C2531" s="1">
        <v>0.79747150997151006</v>
      </c>
      <c r="D2531" s="1">
        <v>0.46501666666666663</v>
      </c>
    </row>
    <row r="2532" spans="1:4" x14ac:dyDescent="0.3">
      <c r="A2532" s="2">
        <v>45032.416666666664</v>
      </c>
      <c r="B2532">
        <v>0.95609613999999998</v>
      </c>
      <c r="C2532" s="1">
        <v>0.7870370370370372</v>
      </c>
      <c r="D2532" s="1">
        <v>0.56358333333333333</v>
      </c>
    </row>
    <row r="2533" spans="1:4" x14ac:dyDescent="0.3">
      <c r="A2533" s="2">
        <v>45032.458333333336</v>
      </c>
      <c r="B2533">
        <v>0.95581966299999999</v>
      </c>
      <c r="C2533" s="1">
        <v>0.779843304843305</v>
      </c>
      <c r="D2533" s="1">
        <v>0.60391666666666666</v>
      </c>
    </row>
    <row r="2534" spans="1:4" x14ac:dyDescent="0.3">
      <c r="A2534" s="2">
        <v>45032.5</v>
      </c>
      <c r="B2534">
        <v>0.95612378799999997</v>
      </c>
      <c r="C2534" s="1">
        <v>0.7752492877492877</v>
      </c>
      <c r="D2534" s="1">
        <v>0.46658333333333329</v>
      </c>
    </row>
    <row r="2535" spans="1:4" x14ac:dyDescent="0.3">
      <c r="A2535" s="2">
        <v>45032.541666666664</v>
      </c>
      <c r="B2535">
        <v>0.95603294500000002</v>
      </c>
      <c r="C2535" s="1">
        <v>0.76826923076923093</v>
      </c>
      <c r="D2535" s="1">
        <v>0.31973333333333337</v>
      </c>
    </row>
    <row r="2536" spans="1:4" x14ac:dyDescent="0.3">
      <c r="A2536" s="2">
        <v>45032.583333333336</v>
      </c>
      <c r="B2536">
        <v>0.92050958199999999</v>
      </c>
      <c r="C2536" s="1">
        <v>0.76424501424501434</v>
      </c>
      <c r="D2536" s="1">
        <v>0.24098333333333335</v>
      </c>
    </row>
    <row r="2537" spans="1:4" x14ac:dyDescent="0.3">
      <c r="A2537" s="2">
        <v>45032.625</v>
      </c>
      <c r="B2537">
        <v>0.68534470700000005</v>
      </c>
      <c r="C2537" s="1">
        <v>0.66862535612535623</v>
      </c>
      <c r="D2537" s="1">
        <v>0.19198333333333337</v>
      </c>
    </row>
    <row r="2538" spans="1:4" x14ac:dyDescent="0.3">
      <c r="A2538" s="2">
        <v>45032.666666666664</v>
      </c>
      <c r="B2538">
        <v>0</v>
      </c>
      <c r="C2538" s="1">
        <v>0.27914173789173791</v>
      </c>
      <c r="D2538" s="1">
        <v>0.18768333333333331</v>
      </c>
    </row>
    <row r="2539" spans="1:4" x14ac:dyDescent="0.3">
      <c r="A2539" s="2">
        <v>45032.708333333336</v>
      </c>
      <c r="B2539">
        <v>0</v>
      </c>
      <c r="C2539" s="1">
        <v>1.1612891737891739E-2</v>
      </c>
      <c r="D2539" s="1">
        <v>0.21001666666666666</v>
      </c>
    </row>
    <row r="2540" spans="1:4" x14ac:dyDescent="0.3">
      <c r="A2540" s="2">
        <v>45032.75</v>
      </c>
      <c r="B2540">
        <v>0</v>
      </c>
      <c r="C2540" s="1">
        <v>0</v>
      </c>
      <c r="D2540" s="1">
        <v>0.29625000000000001</v>
      </c>
    </row>
    <row r="2541" spans="1:4" x14ac:dyDescent="0.3">
      <c r="A2541" s="2">
        <v>45032.791666666664</v>
      </c>
      <c r="B2541">
        <v>0</v>
      </c>
      <c r="C2541" s="1">
        <v>0</v>
      </c>
      <c r="D2541" s="1">
        <v>0.58389999999999997</v>
      </c>
    </row>
    <row r="2542" spans="1:4" x14ac:dyDescent="0.3">
      <c r="A2542" s="2">
        <v>45032.833333333336</v>
      </c>
      <c r="B2542">
        <v>0</v>
      </c>
      <c r="C2542" s="1">
        <v>0</v>
      </c>
      <c r="D2542" s="1">
        <v>0.90133333333333343</v>
      </c>
    </row>
    <row r="2543" spans="1:4" x14ac:dyDescent="0.3">
      <c r="A2543" s="2">
        <v>45032.875</v>
      </c>
      <c r="B2543">
        <v>0</v>
      </c>
      <c r="C2543" s="1">
        <v>0</v>
      </c>
      <c r="D2543" s="1">
        <v>0.96155000000000002</v>
      </c>
    </row>
    <row r="2544" spans="1:4" x14ac:dyDescent="0.3">
      <c r="A2544" s="2">
        <v>45032.916666666664</v>
      </c>
      <c r="B2544">
        <v>0</v>
      </c>
      <c r="C2544" s="1">
        <v>0</v>
      </c>
      <c r="D2544" s="1">
        <v>0.95621666666666671</v>
      </c>
    </row>
    <row r="2545" spans="1:4" x14ac:dyDescent="0.3">
      <c r="A2545" s="2">
        <v>45032.958333333336</v>
      </c>
      <c r="B2545">
        <v>0</v>
      </c>
      <c r="C2545" s="1">
        <v>0</v>
      </c>
      <c r="D2545" s="1">
        <v>0.9565166666666669</v>
      </c>
    </row>
    <row r="2546" spans="1:4" x14ac:dyDescent="0.3">
      <c r="A2546" s="2">
        <v>45033</v>
      </c>
      <c r="B2546">
        <v>0</v>
      </c>
      <c r="C2546" s="1">
        <v>0</v>
      </c>
      <c r="D2546" s="1">
        <v>0.93476666666666663</v>
      </c>
    </row>
    <row r="2547" spans="1:4" x14ac:dyDescent="0.3">
      <c r="A2547" s="2">
        <v>45033.041666666664</v>
      </c>
      <c r="B2547">
        <v>0</v>
      </c>
      <c r="C2547" s="1">
        <v>0</v>
      </c>
      <c r="D2547" s="1">
        <v>0.93113333333333348</v>
      </c>
    </row>
    <row r="2548" spans="1:4" x14ac:dyDescent="0.3">
      <c r="A2548" s="2">
        <v>45033.083333333336</v>
      </c>
      <c r="B2548">
        <v>0</v>
      </c>
      <c r="C2548" s="1">
        <v>0</v>
      </c>
      <c r="D2548" s="1">
        <v>0.9199166666666666</v>
      </c>
    </row>
    <row r="2549" spans="1:4" x14ac:dyDescent="0.3">
      <c r="A2549" s="2">
        <v>45033.125</v>
      </c>
      <c r="B2549">
        <v>0</v>
      </c>
      <c r="C2549" s="1">
        <v>0</v>
      </c>
      <c r="D2549" s="1">
        <v>0.92223333333333324</v>
      </c>
    </row>
    <row r="2550" spans="1:4" x14ac:dyDescent="0.3">
      <c r="A2550" s="2">
        <v>45033.166666666664</v>
      </c>
      <c r="B2550">
        <v>0</v>
      </c>
      <c r="C2550" s="1">
        <v>0</v>
      </c>
      <c r="D2550" s="1">
        <v>0.92658333333333331</v>
      </c>
    </row>
    <row r="2551" spans="1:4" x14ac:dyDescent="0.3">
      <c r="A2551" s="2">
        <v>45033.208333333336</v>
      </c>
      <c r="B2551">
        <v>0</v>
      </c>
      <c r="C2551" s="1">
        <v>0</v>
      </c>
      <c r="D2551" s="1">
        <v>0.94311666666666671</v>
      </c>
    </row>
    <row r="2552" spans="1:4" x14ac:dyDescent="0.3">
      <c r="A2552" s="2">
        <v>45033.25</v>
      </c>
      <c r="B2552">
        <v>0</v>
      </c>
      <c r="C2552" s="1">
        <v>0.13792022792022793</v>
      </c>
      <c r="D2552" s="1">
        <v>0.93160000000000009</v>
      </c>
    </row>
    <row r="2553" spans="1:4" x14ac:dyDescent="0.3">
      <c r="A2553" s="2">
        <v>45033.291666666664</v>
      </c>
      <c r="B2553">
        <v>0.30748734599999999</v>
      </c>
      <c r="C2553" s="1">
        <v>0.5502849002849004</v>
      </c>
      <c r="D2553" s="1">
        <v>0.92074999999999985</v>
      </c>
    </row>
    <row r="2554" spans="1:4" x14ac:dyDescent="0.3">
      <c r="A2554" s="2">
        <v>45033.333333333336</v>
      </c>
      <c r="B2554">
        <v>0.80248675599999997</v>
      </c>
      <c r="C2554" s="1">
        <v>0.78244301994302001</v>
      </c>
      <c r="D2554" s="1">
        <v>0.83933333333333326</v>
      </c>
    </row>
    <row r="2555" spans="1:4" x14ac:dyDescent="0.3">
      <c r="A2555" s="2">
        <v>45033.375</v>
      </c>
      <c r="B2555">
        <v>0.88998913899999998</v>
      </c>
      <c r="C2555" s="1">
        <v>0.79722222222222228</v>
      </c>
      <c r="D2555" s="1">
        <v>0.6283833333333334</v>
      </c>
    </row>
    <row r="2556" spans="1:4" x14ac:dyDescent="0.3">
      <c r="A2556" s="2">
        <v>45033.416666666664</v>
      </c>
      <c r="B2556">
        <v>0.94075429200000005</v>
      </c>
      <c r="C2556" s="1">
        <v>0.79497863247863254</v>
      </c>
      <c r="D2556" s="1">
        <v>0.72014999999999996</v>
      </c>
    </row>
    <row r="2557" spans="1:4" x14ac:dyDescent="0.3">
      <c r="A2557" s="2">
        <v>45033.458333333336</v>
      </c>
      <c r="B2557">
        <v>0.956160652</v>
      </c>
      <c r="C2557" s="1">
        <v>0.78792735042735051</v>
      </c>
      <c r="D2557" s="1">
        <v>0.73663333333333336</v>
      </c>
    </row>
    <row r="2558" spans="1:4" x14ac:dyDescent="0.3">
      <c r="A2558" s="2">
        <v>45033.5</v>
      </c>
      <c r="B2558">
        <v>0.95609087400000003</v>
      </c>
      <c r="C2558" s="1">
        <v>0.78814102564102573</v>
      </c>
      <c r="D2558" s="1">
        <v>0.62191666666666667</v>
      </c>
    </row>
    <row r="2559" spans="1:4" x14ac:dyDescent="0.3">
      <c r="A2559" s="2">
        <v>45033.541666666664</v>
      </c>
      <c r="B2559">
        <v>0.95098526299999997</v>
      </c>
      <c r="C2559" s="1">
        <v>0.78411680911680914</v>
      </c>
      <c r="D2559" s="1">
        <v>0.53116666666666668</v>
      </c>
    </row>
    <row r="2560" spans="1:4" x14ac:dyDescent="0.3">
      <c r="A2560" s="2">
        <v>45033.583333333336</v>
      </c>
      <c r="B2560">
        <v>0.91842415499999996</v>
      </c>
      <c r="C2560" s="1">
        <v>0.7687321937321937</v>
      </c>
      <c r="D2560" s="1">
        <v>0.46094999999999997</v>
      </c>
    </row>
    <row r="2561" spans="1:4" x14ac:dyDescent="0.3">
      <c r="A2561" s="2">
        <v>45033.625</v>
      </c>
      <c r="B2561">
        <v>0.73769236299999996</v>
      </c>
      <c r="C2561" s="1">
        <v>0.66527777777777786</v>
      </c>
      <c r="D2561" s="1">
        <v>0.44824999999999998</v>
      </c>
    </row>
    <row r="2562" spans="1:4" x14ac:dyDescent="0.3">
      <c r="A2562" s="2">
        <v>45033.666666666664</v>
      </c>
      <c r="B2562">
        <v>0</v>
      </c>
      <c r="C2562" s="1">
        <v>0.28119658119658125</v>
      </c>
      <c r="D2562" s="1">
        <v>0.45173333333333332</v>
      </c>
    </row>
    <row r="2563" spans="1:4" x14ac:dyDescent="0.3">
      <c r="A2563" s="2">
        <v>45033.708333333336</v>
      </c>
      <c r="B2563">
        <v>0</v>
      </c>
      <c r="C2563" s="1">
        <v>1.0929487179487178E-2</v>
      </c>
      <c r="D2563" s="1">
        <v>0.48576666666666668</v>
      </c>
    </row>
    <row r="2564" spans="1:4" x14ac:dyDescent="0.3">
      <c r="A2564" s="2">
        <v>45033.75</v>
      </c>
      <c r="B2564">
        <v>0</v>
      </c>
      <c r="C2564" s="1">
        <v>0</v>
      </c>
      <c r="D2564" s="1">
        <v>0.55243333333333333</v>
      </c>
    </row>
    <row r="2565" spans="1:4" x14ac:dyDescent="0.3">
      <c r="A2565" s="2">
        <v>45033.791666666664</v>
      </c>
      <c r="B2565">
        <v>0</v>
      </c>
      <c r="C2565" s="1">
        <v>0</v>
      </c>
      <c r="D2565" s="1">
        <v>0.70853333333333335</v>
      </c>
    </row>
    <row r="2566" spans="1:4" x14ac:dyDescent="0.3">
      <c r="A2566" s="2">
        <v>45033.833333333336</v>
      </c>
      <c r="B2566">
        <v>0</v>
      </c>
      <c r="C2566" s="1">
        <v>0</v>
      </c>
      <c r="D2566" s="1">
        <v>0.80571666666666664</v>
      </c>
    </row>
    <row r="2567" spans="1:4" x14ac:dyDescent="0.3">
      <c r="A2567" s="2">
        <v>45033.875</v>
      </c>
      <c r="B2567">
        <v>0</v>
      </c>
      <c r="C2567" s="1">
        <v>0</v>
      </c>
      <c r="D2567" s="1">
        <v>0.89975000000000005</v>
      </c>
    </row>
    <row r="2568" spans="1:4" x14ac:dyDescent="0.3">
      <c r="A2568" s="2">
        <v>45033.916666666664</v>
      </c>
      <c r="B2568">
        <v>0</v>
      </c>
      <c r="C2568" s="1">
        <v>0</v>
      </c>
      <c r="D2568" s="1">
        <v>0.93343333333333334</v>
      </c>
    </row>
    <row r="2569" spans="1:4" x14ac:dyDescent="0.3">
      <c r="A2569" s="2">
        <v>45033.958333333336</v>
      </c>
      <c r="B2569">
        <v>0</v>
      </c>
      <c r="C2569" s="1">
        <v>0</v>
      </c>
      <c r="D2569" s="1">
        <v>0.91</v>
      </c>
    </row>
    <row r="2570" spans="1:4" x14ac:dyDescent="0.3">
      <c r="A2570" s="2">
        <v>45034</v>
      </c>
      <c r="B2570">
        <v>0</v>
      </c>
      <c r="C2570" s="1">
        <v>0</v>
      </c>
      <c r="D2570" s="1">
        <v>0.86260000000000003</v>
      </c>
    </row>
    <row r="2571" spans="1:4" x14ac:dyDescent="0.3">
      <c r="A2571" s="2">
        <v>45034.041666666664</v>
      </c>
      <c r="B2571">
        <v>0</v>
      </c>
      <c r="C2571" s="1">
        <v>0</v>
      </c>
      <c r="D2571" s="1">
        <v>0.8176000000000001</v>
      </c>
    </row>
    <row r="2572" spans="1:4" x14ac:dyDescent="0.3">
      <c r="A2572" s="2">
        <v>45034.083333333336</v>
      </c>
      <c r="B2572">
        <v>0</v>
      </c>
      <c r="C2572" s="1">
        <v>0</v>
      </c>
      <c r="D2572" s="1">
        <v>0.7924500000000001</v>
      </c>
    </row>
    <row r="2573" spans="1:4" x14ac:dyDescent="0.3">
      <c r="A2573" s="2">
        <v>45034.125</v>
      </c>
      <c r="B2573">
        <v>0</v>
      </c>
      <c r="C2573" s="1">
        <v>0</v>
      </c>
      <c r="D2573" s="1">
        <v>0.79128333333333334</v>
      </c>
    </row>
    <row r="2574" spans="1:4" x14ac:dyDescent="0.3">
      <c r="A2574" s="2">
        <v>45034.166666666664</v>
      </c>
      <c r="B2574">
        <v>0</v>
      </c>
      <c r="C2574" s="1">
        <v>0</v>
      </c>
      <c r="D2574" s="1">
        <v>0.7988333333333334</v>
      </c>
    </row>
    <row r="2575" spans="1:4" x14ac:dyDescent="0.3">
      <c r="A2575" s="2">
        <v>45034.208333333336</v>
      </c>
      <c r="B2575">
        <v>0</v>
      </c>
      <c r="C2575" s="1">
        <v>0</v>
      </c>
      <c r="D2575" s="1">
        <v>0.78163333333333329</v>
      </c>
    </row>
    <row r="2576" spans="1:4" x14ac:dyDescent="0.3">
      <c r="A2576" s="2">
        <v>45034.25</v>
      </c>
      <c r="B2576">
        <v>0</v>
      </c>
      <c r="C2576" s="1">
        <v>0.13434472934472938</v>
      </c>
      <c r="D2576" s="1">
        <v>0.75550000000000006</v>
      </c>
    </row>
    <row r="2577" spans="1:4" x14ac:dyDescent="0.3">
      <c r="A2577" s="2">
        <v>45034.291666666664</v>
      </c>
      <c r="B2577">
        <v>0.26873314999999998</v>
      </c>
      <c r="C2577" s="1">
        <v>0.5426282051282052</v>
      </c>
      <c r="D2577" s="1">
        <v>0.7466666666666667</v>
      </c>
    </row>
    <row r="2578" spans="1:4" x14ac:dyDescent="0.3">
      <c r="A2578" s="2">
        <v>45034.333333333336</v>
      </c>
      <c r="B2578">
        <v>0.79593424800000001</v>
      </c>
      <c r="C2578" s="1">
        <v>0.77428774928774946</v>
      </c>
      <c r="D2578" s="1">
        <v>0.64880000000000004</v>
      </c>
    </row>
    <row r="2579" spans="1:4" x14ac:dyDescent="0.3">
      <c r="A2579" s="2">
        <v>45034.375</v>
      </c>
      <c r="B2579">
        <v>0.90589184099999998</v>
      </c>
      <c r="C2579" s="1">
        <v>0.79533475783475782</v>
      </c>
      <c r="D2579" s="1">
        <v>0.39880000000000004</v>
      </c>
    </row>
    <row r="2580" spans="1:4" x14ac:dyDescent="0.3">
      <c r="A2580" s="2">
        <v>45034.416666666664</v>
      </c>
      <c r="B2580">
        <v>0.949630525</v>
      </c>
      <c r="C2580" s="1">
        <v>0.79857549857549859</v>
      </c>
      <c r="D2580" s="1">
        <v>0.48233333333333334</v>
      </c>
    </row>
    <row r="2581" spans="1:4" x14ac:dyDescent="0.3">
      <c r="A2581" s="2">
        <v>45034.458333333336</v>
      </c>
      <c r="B2581">
        <v>0.95611457200000005</v>
      </c>
      <c r="C2581" s="1">
        <v>0.79508547008547026</v>
      </c>
      <c r="D2581" s="1">
        <v>0.5618833333333334</v>
      </c>
    </row>
    <row r="2582" spans="1:4" x14ac:dyDescent="0.3">
      <c r="A2582" s="2">
        <v>45034.5</v>
      </c>
      <c r="B2582">
        <v>0.95641737999999998</v>
      </c>
      <c r="C2582" s="1">
        <v>0.79629629629629628</v>
      </c>
      <c r="D2582" s="1">
        <v>0.4408833333333334</v>
      </c>
    </row>
    <row r="2583" spans="1:4" x14ac:dyDescent="0.3">
      <c r="A2583" s="2">
        <v>45034.541666666664</v>
      </c>
      <c r="B2583">
        <v>0.95325105899999996</v>
      </c>
      <c r="C2583" s="1">
        <v>0.78888888888888897</v>
      </c>
      <c r="D2583" s="1">
        <v>0.32141666666666668</v>
      </c>
    </row>
    <row r="2584" spans="1:4" x14ac:dyDescent="0.3">
      <c r="A2584" s="2">
        <v>45034.583333333336</v>
      </c>
      <c r="B2584">
        <v>0.64235646099999999</v>
      </c>
      <c r="C2584" s="1">
        <v>0.77040598290598294</v>
      </c>
      <c r="D2584" s="1">
        <v>0.24026666666666668</v>
      </c>
    </row>
    <row r="2585" spans="1:4" x14ac:dyDescent="0.3">
      <c r="A2585" s="2">
        <v>45034.625</v>
      </c>
      <c r="B2585">
        <v>0.34674315</v>
      </c>
      <c r="C2585" s="1">
        <v>0.66680911680911692</v>
      </c>
      <c r="D2585" s="1">
        <v>0.21178333333333332</v>
      </c>
    </row>
    <row r="2586" spans="1:4" x14ac:dyDescent="0.3">
      <c r="A2586" s="2">
        <v>45034.666666666664</v>
      </c>
      <c r="B2586">
        <v>0.36749868499999999</v>
      </c>
      <c r="C2586" s="1">
        <v>0.27798789173789173</v>
      </c>
      <c r="D2586" s="1">
        <v>0.18343333333333331</v>
      </c>
    </row>
    <row r="2587" spans="1:4" x14ac:dyDescent="0.3">
      <c r="A2587" s="2">
        <v>45034.708333333336</v>
      </c>
      <c r="B2587">
        <v>0</v>
      </c>
      <c r="C2587" s="1">
        <v>9.8725071225071234E-3</v>
      </c>
      <c r="D2587" s="1">
        <v>0.18224999999999997</v>
      </c>
    </row>
    <row r="2588" spans="1:4" x14ac:dyDescent="0.3">
      <c r="A2588" s="2">
        <v>45034.75</v>
      </c>
      <c r="B2588">
        <v>0</v>
      </c>
      <c r="C2588" s="1">
        <v>0</v>
      </c>
      <c r="D2588" s="1">
        <v>0.24226666666666666</v>
      </c>
    </row>
    <row r="2589" spans="1:4" x14ac:dyDescent="0.3">
      <c r="A2589" s="2">
        <v>45034.791666666664</v>
      </c>
      <c r="B2589">
        <v>0</v>
      </c>
      <c r="C2589" s="1">
        <v>0</v>
      </c>
      <c r="D2589" s="1">
        <v>0.39993333333333331</v>
      </c>
    </row>
    <row r="2590" spans="1:4" x14ac:dyDescent="0.3">
      <c r="A2590" s="2">
        <v>45034.833333333336</v>
      </c>
      <c r="B2590">
        <v>0</v>
      </c>
      <c r="C2590" s="1">
        <v>0</v>
      </c>
      <c r="D2590" s="1">
        <v>0.8162166666666667</v>
      </c>
    </row>
    <row r="2591" spans="1:4" x14ac:dyDescent="0.3">
      <c r="A2591" s="2">
        <v>45034.875</v>
      </c>
      <c r="B2591">
        <v>0</v>
      </c>
      <c r="C2591" s="1">
        <v>0</v>
      </c>
      <c r="D2591" s="1">
        <v>0.78894999999999993</v>
      </c>
    </row>
    <row r="2592" spans="1:4" x14ac:dyDescent="0.3">
      <c r="A2592" s="2">
        <v>45034.916666666664</v>
      </c>
      <c r="B2592">
        <v>0</v>
      </c>
      <c r="C2592" s="1">
        <v>0</v>
      </c>
      <c r="D2592" s="1">
        <v>0.76900000000000002</v>
      </c>
    </row>
    <row r="2593" spans="1:4" x14ac:dyDescent="0.3">
      <c r="A2593" s="2">
        <v>45034.958333333336</v>
      </c>
      <c r="B2593">
        <v>0</v>
      </c>
      <c r="C2593" s="1">
        <v>0</v>
      </c>
      <c r="D2593" s="1">
        <v>0.73938333333333328</v>
      </c>
    </row>
    <row r="2594" spans="1:4" x14ac:dyDescent="0.3">
      <c r="A2594" s="2">
        <v>45035</v>
      </c>
      <c r="B2594">
        <v>0</v>
      </c>
      <c r="C2594" s="1">
        <v>0</v>
      </c>
      <c r="D2594" s="1">
        <v>0.69974999999999998</v>
      </c>
    </row>
    <row r="2595" spans="1:4" x14ac:dyDescent="0.3">
      <c r="A2595" s="2">
        <v>45035.041666666664</v>
      </c>
      <c r="B2595">
        <v>0</v>
      </c>
      <c r="C2595" s="1">
        <v>0</v>
      </c>
      <c r="D2595" s="1">
        <v>0.7077500000000001</v>
      </c>
    </row>
    <row r="2596" spans="1:4" x14ac:dyDescent="0.3">
      <c r="A2596" s="2">
        <v>45035.083333333336</v>
      </c>
      <c r="B2596">
        <v>0</v>
      </c>
      <c r="C2596" s="1">
        <v>0</v>
      </c>
      <c r="D2596" s="1">
        <v>0.72960000000000003</v>
      </c>
    </row>
    <row r="2597" spans="1:4" x14ac:dyDescent="0.3">
      <c r="A2597" s="2">
        <v>45035.125</v>
      </c>
      <c r="B2597">
        <v>0</v>
      </c>
      <c r="C2597" s="1">
        <v>0</v>
      </c>
      <c r="D2597" s="1">
        <v>0.77475000000000005</v>
      </c>
    </row>
    <row r="2598" spans="1:4" x14ac:dyDescent="0.3">
      <c r="A2598" s="2">
        <v>45035.166666666664</v>
      </c>
      <c r="B2598">
        <v>0</v>
      </c>
      <c r="C2598" s="1">
        <v>0</v>
      </c>
      <c r="D2598" s="1">
        <v>0.76969999999999994</v>
      </c>
    </row>
    <row r="2599" spans="1:4" x14ac:dyDescent="0.3">
      <c r="A2599" s="2">
        <v>45035.208333333336</v>
      </c>
      <c r="B2599">
        <v>0</v>
      </c>
      <c r="C2599" s="1">
        <v>0</v>
      </c>
      <c r="D2599" s="1">
        <v>0.72394999999999998</v>
      </c>
    </row>
    <row r="2600" spans="1:4" x14ac:dyDescent="0.3">
      <c r="A2600" s="2">
        <v>45035.25</v>
      </c>
      <c r="B2600">
        <v>0</v>
      </c>
      <c r="C2600" s="1">
        <v>0.13268162393162394</v>
      </c>
      <c r="D2600" s="1">
        <v>0.70514999999999983</v>
      </c>
    </row>
    <row r="2601" spans="1:4" x14ac:dyDescent="0.3">
      <c r="A2601" s="2">
        <v>45035.291666666664</v>
      </c>
      <c r="B2601">
        <v>0.28914242899999998</v>
      </c>
      <c r="C2601" s="1">
        <v>0.54230769230769238</v>
      </c>
      <c r="D2601" s="1">
        <v>0.73616666666666664</v>
      </c>
    </row>
    <row r="2602" spans="1:4" x14ac:dyDescent="0.3">
      <c r="A2602" s="2">
        <v>45035.333333333336</v>
      </c>
      <c r="B2602">
        <v>0.78107426000000002</v>
      </c>
      <c r="C2602" s="1">
        <v>0.78133903133903149</v>
      </c>
      <c r="D2602" s="1">
        <v>0.6536333333333334</v>
      </c>
    </row>
    <row r="2603" spans="1:4" x14ac:dyDescent="0.3">
      <c r="A2603" s="2">
        <v>45035.375</v>
      </c>
      <c r="B2603">
        <v>0.88922553500000001</v>
      </c>
      <c r="C2603" s="1">
        <v>0.80548433048433055</v>
      </c>
      <c r="D2603" s="1">
        <v>0.43988333333333335</v>
      </c>
    </row>
    <row r="2604" spans="1:4" x14ac:dyDescent="0.3">
      <c r="A2604" s="2">
        <v>45035.416666666664</v>
      </c>
      <c r="B2604">
        <v>0.94536092800000004</v>
      </c>
      <c r="C2604" s="1">
        <v>0.80320512820512813</v>
      </c>
      <c r="D2604" s="1">
        <v>0.46063333333333339</v>
      </c>
    </row>
    <row r="2605" spans="1:4" x14ac:dyDescent="0.3">
      <c r="A2605" s="2">
        <v>45035.458333333336</v>
      </c>
      <c r="B2605">
        <v>0.95572750399999995</v>
      </c>
      <c r="C2605" s="1">
        <v>0.78974358974358982</v>
      </c>
      <c r="D2605" s="1">
        <v>0.41736666666666666</v>
      </c>
    </row>
    <row r="2606" spans="1:4" x14ac:dyDescent="0.3">
      <c r="A2606" s="2">
        <v>45035.5</v>
      </c>
      <c r="B2606">
        <v>0.95592367099999997</v>
      </c>
      <c r="C2606" s="1">
        <v>0.79476495726495733</v>
      </c>
      <c r="D2606" s="1">
        <v>0.23838333333333331</v>
      </c>
    </row>
    <row r="2607" spans="1:4" x14ac:dyDescent="0.3">
      <c r="A2607" s="2">
        <v>45035.541666666664</v>
      </c>
      <c r="B2607">
        <v>0.950345416</v>
      </c>
      <c r="C2607" s="1">
        <v>0.72678062678062683</v>
      </c>
      <c r="D2607" s="1">
        <v>0.10265000000000001</v>
      </c>
    </row>
    <row r="2608" spans="1:4" x14ac:dyDescent="0.3">
      <c r="A2608" s="2">
        <v>45035.583333333336</v>
      </c>
      <c r="B2608">
        <v>0.882073993</v>
      </c>
      <c r="C2608" s="1">
        <v>0.699394586894587</v>
      </c>
      <c r="D2608" s="1">
        <v>4.3899999999999995E-2</v>
      </c>
    </row>
    <row r="2609" spans="1:4" x14ac:dyDescent="0.3">
      <c r="A2609" s="2">
        <v>45035.625</v>
      </c>
      <c r="B2609">
        <v>0.65920050200000002</v>
      </c>
      <c r="C2609" s="1">
        <v>0.65341880341880343</v>
      </c>
      <c r="D2609" s="1">
        <v>5.9050000000000005E-2</v>
      </c>
    </row>
    <row r="2610" spans="1:4" x14ac:dyDescent="0.3">
      <c r="A2610" s="2">
        <v>45035.666666666664</v>
      </c>
      <c r="B2610">
        <v>0</v>
      </c>
      <c r="C2610" s="1">
        <v>0.27435541310541312</v>
      </c>
      <c r="D2610" s="1">
        <v>7.8433333333333341E-2</v>
      </c>
    </row>
    <row r="2611" spans="1:4" x14ac:dyDescent="0.3">
      <c r="A2611" s="2">
        <v>45035.708333333336</v>
      </c>
      <c r="B2611">
        <v>0</v>
      </c>
      <c r="C2611" s="1">
        <v>9.3504273504273518E-3</v>
      </c>
      <c r="D2611" s="1">
        <v>0.12741666666666665</v>
      </c>
    </row>
    <row r="2612" spans="1:4" x14ac:dyDescent="0.3">
      <c r="A2612" s="2">
        <v>45035.75</v>
      </c>
      <c r="B2612">
        <v>0</v>
      </c>
      <c r="C2612" s="1">
        <v>0</v>
      </c>
      <c r="D2612" s="1">
        <v>0.26548333333333335</v>
      </c>
    </row>
    <row r="2613" spans="1:4" x14ac:dyDescent="0.3">
      <c r="A2613" s="2">
        <v>45035.791666666664</v>
      </c>
      <c r="B2613">
        <v>0</v>
      </c>
      <c r="C2613" s="1">
        <v>0</v>
      </c>
      <c r="D2613" s="1">
        <v>0.52449999999999997</v>
      </c>
    </row>
    <row r="2614" spans="1:4" x14ac:dyDescent="0.3">
      <c r="A2614" s="2">
        <v>45035.833333333336</v>
      </c>
      <c r="B2614">
        <v>0</v>
      </c>
      <c r="C2614" s="1">
        <v>0</v>
      </c>
      <c r="D2614" s="1">
        <v>0.75266666666666671</v>
      </c>
    </row>
    <row r="2615" spans="1:4" x14ac:dyDescent="0.3">
      <c r="A2615" s="2">
        <v>45035.875</v>
      </c>
      <c r="B2615">
        <v>0</v>
      </c>
      <c r="C2615" s="1">
        <v>0</v>
      </c>
      <c r="D2615" s="1">
        <v>0.79896666666666671</v>
      </c>
    </row>
    <row r="2616" spans="1:4" x14ac:dyDescent="0.3">
      <c r="A2616" s="2">
        <v>45035.916666666664</v>
      </c>
      <c r="B2616">
        <v>0</v>
      </c>
      <c r="C2616" s="1">
        <v>0</v>
      </c>
      <c r="D2616" s="1">
        <v>0.81556666666666677</v>
      </c>
    </row>
    <row r="2617" spans="1:4" x14ac:dyDescent="0.3">
      <c r="A2617" s="2">
        <v>45035.958333333336</v>
      </c>
      <c r="B2617">
        <v>0</v>
      </c>
      <c r="C2617" s="1">
        <v>0</v>
      </c>
      <c r="D2617" s="1">
        <v>0.78531666666666666</v>
      </c>
    </row>
    <row r="2618" spans="1:4" x14ac:dyDescent="0.3">
      <c r="A2618" s="2">
        <v>45036</v>
      </c>
      <c r="B2618">
        <v>0</v>
      </c>
      <c r="C2618" s="1">
        <v>0</v>
      </c>
      <c r="D2618" s="1">
        <v>0.75251666666666661</v>
      </c>
    </row>
    <row r="2619" spans="1:4" x14ac:dyDescent="0.3">
      <c r="A2619" s="2">
        <v>45036.041666666664</v>
      </c>
      <c r="B2619">
        <v>0</v>
      </c>
      <c r="C2619" s="1">
        <v>0</v>
      </c>
      <c r="D2619" s="1">
        <v>0.77473333333333327</v>
      </c>
    </row>
    <row r="2620" spans="1:4" x14ac:dyDescent="0.3">
      <c r="A2620" s="2">
        <v>45036.083333333336</v>
      </c>
      <c r="B2620">
        <v>0</v>
      </c>
      <c r="C2620" s="1">
        <v>0</v>
      </c>
      <c r="D2620" s="1">
        <v>0.78369999999999995</v>
      </c>
    </row>
    <row r="2621" spans="1:4" x14ac:dyDescent="0.3">
      <c r="A2621" s="2">
        <v>45036.125</v>
      </c>
      <c r="B2621">
        <v>0</v>
      </c>
      <c r="C2621" s="1">
        <v>0</v>
      </c>
      <c r="D2621" s="1">
        <v>0.76615</v>
      </c>
    </row>
    <row r="2622" spans="1:4" x14ac:dyDescent="0.3">
      <c r="A2622" s="2">
        <v>45036.166666666664</v>
      </c>
      <c r="B2622">
        <v>0</v>
      </c>
      <c r="C2622" s="1">
        <v>0</v>
      </c>
      <c r="D2622" s="1">
        <v>0.74441666666666662</v>
      </c>
    </row>
    <row r="2623" spans="1:4" x14ac:dyDescent="0.3">
      <c r="A2623" s="2">
        <v>45036.208333333336</v>
      </c>
      <c r="B2623">
        <v>0</v>
      </c>
      <c r="C2623" s="1">
        <v>0</v>
      </c>
      <c r="D2623" s="1">
        <v>0.69194999999999995</v>
      </c>
    </row>
    <row r="2624" spans="1:4" x14ac:dyDescent="0.3">
      <c r="A2624" s="2">
        <v>45036.25</v>
      </c>
      <c r="B2624">
        <v>0</v>
      </c>
      <c r="C2624" s="1">
        <v>0.13395655270655271</v>
      </c>
      <c r="D2624" s="1">
        <v>0.59589999999999999</v>
      </c>
    </row>
    <row r="2625" spans="1:4" x14ac:dyDescent="0.3">
      <c r="A2625" s="2">
        <v>45036.291666666664</v>
      </c>
      <c r="B2625">
        <v>0.28373795899999998</v>
      </c>
      <c r="C2625" s="1">
        <v>0.54964387464387465</v>
      </c>
      <c r="D2625" s="1">
        <v>0.51168333333333338</v>
      </c>
    </row>
    <row r="2626" spans="1:4" x14ac:dyDescent="0.3">
      <c r="A2626" s="2">
        <v>45036.333333333336</v>
      </c>
      <c r="B2626">
        <v>0.778761068</v>
      </c>
      <c r="C2626" s="1">
        <v>0.78839031339031351</v>
      </c>
      <c r="D2626" s="1">
        <v>0.37516666666666665</v>
      </c>
    </row>
    <row r="2627" spans="1:4" x14ac:dyDescent="0.3">
      <c r="A2627" s="2">
        <v>45036.375</v>
      </c>
      <c r="B2627">
        <v>0.88675435599999997</v>
      </c>
      <c r="C2627" s="1">
        <v>0.80993589743589756</v>
      </c>
      <c r="D2627" s="1">
        <v>0.18661666666666668</v>
      </c>
    </row>
    <row r="2628" spans="1:4" x14ac:dyDescent="0.3">
      <c r="A2628" s="2">
        <v>45036.416666666664</v>
      </c>
      <c r="B2628">
        <v>0.94247503300000002</v>
      </c>
      <c r="C2628" s="1">
        <v>0.80381054131054142</v>
      </c>
      <c r="D2628" s="1">
        <v>0.183</v>
      </c>
    </row>
    <row r="2629" spans="1:4" x14ac:dyDescent="0.3">
      <c r="A2629" s="2">
        <v>45036.458333333336</v>
      </c>
      <c r="B2629">
        <v>0.955522121</v>
      </c>
      <c r="C2629" s="1">
        <v>0.80138888888888882</v>
      </c>
      <c r="D2629" s="1">
        <v>0.12186666666666668</v>
      </c>
    </row>
    <row r="2630" spans="1:4" x14ac:dyDescent="0.3">
      <c r="A2630" s="2">
        <v>45036.5</v>
      </c>
      <c r="B2630">
        <v>0.95572355399999998</v>
      </c>
      <c r="C2630" s="1">
        <v>0.79341168091168102</v>
      </c>
      <c r="D2630" s="1">
        <v>2.5300000000000003E-2</v>
      </c>
    </row>
    <row r="2631" spans="1:4" x14ac:dyDescent="0.3">
      <c r="A2631" s="2">
        <v>45036.541666666664</v>
      </c>
      <c r="B2631">
        <v>0.94483430499999999</v>
      </c>
      <c r="C2631" s="1">
        <v>0.79554843304843303</v>
      </c>
      <c r="D2631" s="1">
        <v>0</v>
      </c>
    </row>
    <row r="2632" spans="1:4" x14ac:dyDescent="0.3">
      <c r="A2632" s="2">
        <v>45036.583333333336</v>
      </c>
      <c r="B2632">
        <v>0.88672670899999995</v>
      </c>
      <c r="C2632" s="1">
        <v>0.78400997150997154</v>
      </c>
      <c r="D2632" s="1">
        <v>2.6999999999999997E-3</v>
      </c>
    </row>
    <row r="2633" spans="1:4" x14ac:dyDescent="0.3">
      <c r="A2633" s="2">
        <v>45036.625</v>
      </c>
      <c r="B2633">
        <v>0.77304983999999999</v>
      </c>
      <c r="C2633" s="1">
        <v>0.671866096866097</v>
      </c>
      <c r="D2633" s="1">
        <v>2.2583333333333334E-2</v>
      </c>
    </row>
    <row r="2634" spans="1:4" x14ac:dyDescent="0.3">
      <c r="A2634" s="2">
        <v>45036.666666666664</v>
      </c>
      <c r="B2634">
        <v>0</v>
      </c>
      <c r="C2634" s="1">
        <v>0.27678062678062682</v>
      </c>
      <c r="D2634" s="1">
        <v>5.2633333333333338E-2</v>
      </c>
    </row>
    <row r="2635" spans="1:4" x14ac:dyDescent="0.3">
      <c r="A2635" s="2">
        <v>45036.708333333336</v>
      </c>
      <c r="B2635">
        <v>0</v>
      </c>
      <c r="C2635" s="1">
        <v>9.1709401709401707E-3</v>
      </c>
      <c r="D2635" s="1">
        <v>9.2149999999999996E-2</v>
      </c>
    </row>
    <row r="2636" spans="1:4" x14ac:dyDescent="0.3">
      <c r="A2636" s="2">
        <v>45036.75</v>
      </c>
      <c r="B2636">
        <v>0</v>
      </c>
      <c r="C2636" s="1">
        <v>0</v>
      </c>
      <c r="D2636" s="1">
        <v>0.15578333333333336</v>
      </c>
    </row>
    <row r="2637" spans="1:4" x14ac:dyDescent="0.3">
      <c r="A2637" s="2">
        <v>45036.791666666664</v>
      </c>
      <c r="B2637">
        <v>0</v>
      </c>
      <c r="C2637" s="1">
        <v>0</v>
      </c>
      <c r="D2637" s="1">
        <v>0.32084999999999991</v>
      </c>
    </row>
    <row r="2638" spans="1:4" x14ac:dyDescent="0.3">
      <c r="A2638" s="2">
        <v>45036.833333333336</v>
      </c>
      <c r="B2638">
        <v>0</v>
      </c>
      <c r="C2638" s="1">
        <v>0</v>
      </c>
      <c r="D2638" s="1">
        <v>0.52575000000000005</v>
      </c>
    </row>
    <row r="2639" spans="1:4" x14ac:dyDescent="0.3">
      <c r="A2639" s="2">
        <v>45036.875</v>
      </c>
      <c r="B2639">
        <v>0</v>
      </c>
      <c r="C2639" s="1">
        <v>0</v>
      </c>
      <c r="D2639" s="1">
        <v>0.67856666666666665</v>
      </c>
    </row>
    <row r="2640" spans="1:4" x14ac:dyDescent="0.3">
      <c r="A2640" s="2">
        <v>45036.916666666664</v>
      </c>
      <c r="B2640">
        <v>0</v>
      </c>
      <c r="C2640" s="1">
        <v>0</v>
      </c>
      <c r="D2640" s="1">
        <v>0.74281666666666657</v>
      </c>
    </row>
    <row r="2641" spans="1:4" x14ac:dyDescent="0.3">
      <c r="A2641" s="2">
        <v>45036.958333333336</v>
      </c>
      <c r="B2641">
        <v>0</v>
      </c>
      <c r="C2641" s="1">
        <v>0</v>
      </c>
      <c r="D2641" s="1">
        <v>0.73308333333333342</v>
      </c>
    </row>
    <row r="2642" spans="1:4" x14ac:dyDescent="0.3">
      <c r="A2642" s="2">
        <v>45037</v>
      </c>
      <c r="B2642">
        <v>0</v>
      </c>
      <c r="C2642" s="1">
        <v>0</v>
      </c>
      <c r="D2642" s="1">
        <v>0.7200000000000002</v>
      </c>
    </row>
    <row r="2643" spans="1:4" x14ac:dyDescent="0.3">
      <c r="A2643" s="2">
        <v>45037.041666666664</v>
      </c>
      <c r="B2643">
        <v>0</v>
      </c>
      <c r="C2643" s="1">
        <v>0</v>
      </c>
      <c r="D2643" s="1">
        <v>0.70286666666666664</v>
      </c>
    </row>
    <row r="2644" spans="1:4" x14ac:dyDescent="0.3">
      <c r="A2644" s="2">
        <v>45037.083333333336</v>
      </c>
      <c r="B2644">
        <v>0</v>
      </c>
      <c r="C2644" s="1">
        <v>0</v>
      </c>
      <c r="D2644" s="1">
        <v>0.68199999999999994</v>
      </c>
    </row>
    <row r="2645" spans="1:4" x14ac:dyDescent="0.3">
      <c r="A2645" s="2">
        <v>45037.125</v>
      </c>
      <c r="B2645">
        <v>0</v>
      </c>
      <c r="C2645" s="1">
        <v>0</v>
      </c>
      <c r="D2645" s="1">
        <v>0.69353333333333333</v>
      </c>
    </row>
    <row r="2646" spans="1:4" x14ac:dyDescent="0.3">
      <c r="A2646" s="2">
        <v>45037.166666666664</v>
      </c>
      <c r="B2646">
        <v>0</v>
      </c>
      <c r="C2646" s="1">
        <v>0</v>
      </c>
      <c r="D2646" s="1">
        <v>0.72171666666666667</v>
      </c>
    </row>
    <row r="2647" spans="1:4" x14ac:dyDescent="0.3">
      <c r="A2647" s="2">
        <v>45037.208333333336</v>
      </c>
      <c r="B2647">
        <v>0</v>
      </c>
      <c r="C2647" s="1">
        <v>0</v>
      </c>
      <c r="D2647" s="1">
        <v>0.7311333333333333</v>
      </c>
    </row>
    <row r="2648" spans="1:4" x14ac:dyDescent="0.3">
      <c r="A2648" s="2">
        <v>45037.25</v>
      </c>
      <c r="B2648">
        <v>0</v>
      </c>
      <c r="C2648" s="1">
        <v>0.13408475783475785</v>
      </c>
      <c r="D2648" s="1">
        <v>0.70164999999999988</v>
      </c>
    </row>
    <row r="2649" spans="1:4" x14ac:dyDescent="0.3">
      <c r="A2649" s="2">
        <v>45037.291666666664</v>
      </c>
      <c r="B2649">
        <v>0.26250714800000002</v>
      </c>
      <c r="C2649" s="1">
        <v>0.55434472934472945</v>
      </c>
      <c r="D2649" s="1">
        <v>0.69355</v>
      </c>
    </row>
    <row r="2650" spans="1:4" x14ac:dyDescent="0.3">
      <c r="A2650" s="2">
        <v>45037.333333333336</v>
      </c>
      <c r="B2650">
        <v>0.6346309</v>
      </c>
      <c r="C2650" s="1">
        <v>0.7987891737891738</v>
      </c>
      <c r="D2650" s="1">
        <v>0.64169999999999983</v>
      </c>
    </row>
    <row r="2651" spans="1:4" x14ac:dyDescent="0.3">
      <c r="A2651" s="2">
        <v>45037.375</v>
      </c>
      <c r="B2651">
        <v>0.73861790299999996</v>
      </c>
      <c r="C2651" s="1">
        <v>0.81745014245014258</v>
      </c>
      <c r="D2651" s="1">
        <v>0.36348333333333338</v>
      </c>
    </row>
    <row r="2652" spans="1:4" x14ac:dyDescent="0.3">
      <c r="A2652" s="2">
        <v>45037.416666666664</v>
      </c>
      <c r="B2652">
        <v>0.66511184700000003</v>
      </c>
      <c r="C2652" s="1">
        <v>0.81217948717948729</v>
      </c>
      <c r="D2652" s="1">
        <v>0.37940000000000007</v>
      </c>
    </row>
    <row r="2653" spans="1:4" x14ac:dyDescent="0.3">
      <c r="A2653" s="2">
        <v>45037.458333333336</v>
      </c>
      <c r="B2653">
        <v>0.70139749699999998</v>
      </c>
      <c r="C2653" s="1">
        <v>0.80366809116809124</v>
      </c>
      <c r="D2653" s="1">
        <v>0.27528333333333332</v>
      </c>
    </row>
    <row r="2654" spans="1:4" x14ac:dyDescent="0.3">
      <c r="A2654" s="2">
        <v>45037.5</v>
      </c>
      <c r="B2654">
        <v>0.62971882300000004</v>
      </c>
      <c r="C2654" s="1">
        <v>0.80527065527065522</v>
      </c>
      <c r="D2654" s="1">
        <v>0.13714999999999999</v>
      </c>
    </row>
    <row r="2655" spans="1:4" x14ac:dyDescent="0.3">
      <c r="A2655" s="2">
        <v>45037.541666666664</v>
      </c>
      <c r="B2655">
        <v>0.581515691</v>
      </c>
      <c r="C2655" s="1">
        <v>0.8034900284900286</v>
      </c>
      <c r="D2655" s="1">
        <v>8.7550000000000003E-2</v>
      </c>
    </row>
    <row r="2656" spans="1:4" x14ac:dyDescent="0.3">
      <c r="A2656" s="2">
        <v>45037.583333333336</v>
      </c>
      <c r="B2656">
        <v>0</v>
      </c>
      <c r="C2656" s="1">
        <v>0.78757122507122512</v>
      </c>
      <c r="D2656" s="1">
        <v>6.8850000000000008E-2</v>
      </c>
    </row>
    <row r="2657" spans="1:4" x14ac:dyDescent="0.3">
      <c r="A2657" s="2">
        <v>45037.625</v>
      </c>
      <c r="B2657">
        <v>0</v>
      </c>
      <c r="C2657" s="1">
        <v>0.6687678062678063</v>
      </c>
      <c r="D2657" s="1">
        <v>6.9433333333333333E-2</v>
      </c>
    </row>
    <row r="2658" spans="1:4" x14ac:dyDescent="0.3">
      <c r="A2658" s="2">
        <v>45037.666666666664</v>
      </c>
      <c r="B2658">
        <v>0</v>
      </c>
      <c r="C2658" s="1">
        <v>0.27315170940170946</v>
      </c>
      <c r="D2658" s="1">
        <v>9.1566666666666657E-2</v>
      </c>
    </row>
    <row r="2659" spans="1:4" x14ac:dyDescent="0.3">
      <c r="A2659" s="2">
        <v>45037.708333333336</v>
      </c>
      <c r="B2659">
        <v>0</v>
      </c>
      <c r="C2659" s="1">
        <v>8.1908831908831924E-3</v>
      </c>
      <c r="D2659" s="1">
        <v>0.12511666666666668</v>
      </c>
    </row>
    <row r="2660" spans="1:4" x14ac:dyDescent="0.3">
      <c r="A2660" s="2">
        <v>45037.75</v>
      </c>
      <c r="B2660">
        <v>0</v>
      </c>
      <c r="C2660" s="1">
        <v>0</v>
      </c>
      <c r="D2660" s="1">
        <v>0.16598333333333332</v>
      </c>
    </row>
    <row r="2661" spans="1:4" x14ac:dyDescent="0.3">
      <c r="A2661" s="2">
        <v>45037.791666666664</v>
      </c>
      <c r="B2661">
        <v>0</v>
      </c>
      <c r="C2661" s="1">
        <v>0</v>
      </c>
      <c r="D2661" s="1">
        <v>0.28189999999999998</v>
      </c>
    </row>
    <row r="2662" spans="1:4" x14ac:dyDescent="0.3">
      <c r="A2662" s="2">
        <v>45037.833333333336</v>
      </c>
      <c r="B2662">
        <v>0</v>
      </c>
      <c r="C2662" s="1">
        <v>0</v>
      </c>
      <c r="D2662" s="1">
        <v>0.50216666666666665</v>
      </c>
    </row>
    <row r="2663" spans="1:4" x14ac:dyDescent="0.3">
      <c r="A2663" s="2">
        <v>45037.875</v>
      </c>
      <c r="B2663">
        <v>0</v>
      </c>
      <c r="C2663" s="1">
        <v>0</v>
      </c>
      <c r="D2663" s="1">
        <v>0.70394999999999996</v>
      </c>
    </row>
    <row r="2664" spans="1:4" x14ac:dyDescent="0.3">
      <c r="A2664" s="2">
        <v>45037.916666666664</v>
      </c>
      <c r="B2664">
        <v>0</v>
      </c>
      <c r="C2664" s="1">
        <v>0</v>
      </c>
      <c r="D2664" s="1">
        <v>0.77825</v>
      </c>
    </row>
    <row r="2665" spans="1:4" x14ac:dyDescent="0.3">
      <c r="A2665" s="2">
        <v>45037.958333333336</v>
      </c>
      <c r="B2665">
        <v>0</v>
      </c>
      <c r="C2665" s="1">
        <v>0</v>
      </c>
      <c r="D2665" s="1">
        <v>0.77800000000000002</v>
      </c>
    </row>
    <row r="2666" spans="1:4" x14ac:dyDescent="0.3">
      <c r="A2666" s="2">
        <v>45038</v>
      </c>
      <c r="B2666">
        <v>0</v>
      </c>
      <c r="C2666" s="1">
        <v>0</v>
      </c>
      <c r="D2666" s="1">
        <v>0.80975000000000008</v>
      </c>
    </row>
    <row r="2667" spans="1:4" x14ac:dyDescent="0.3">
      <c r="A2667" s="2">
        <v>45038.041666666664</v>
      </c>
      <c r="B2667">
        <v>0</v>
      </c>
      <c r="C2667" s="1">
        <v>0</v>
      </c>
      <c r="D2667" s="1">
        <v>0.82109999999999994</v>
      </c>
    </row>
    <row r="2668" spans="1:4" x14ac:dyDescent="0.3">
      <c r="A2668" s="2">
        <v>45038.083333333336</v>
      </c>
      <c r="B2668">
        <v>0</v>
      </c>
      <c r="C2668" s="1">
        <v>0</v>
      </c>
      <c r="D2668" s="1">
        <v>0.82906666666666651</v>
      </c>
    </row>
    <row r="2669" spans="1:4" x14ac:dyDescent="0.3">
      <c r="A2669" s="2">
        <v>45038.125</v>
      </c>
      <c r="B2669">
        <v>0</v>
      </c>
      <c r="C2669" s="1">
        <v>0</v>
      </c>
      <c r="D2669" s="1">
        <v>0.82385000000000008</v>
      </c>
    </row>
    <row r="2670" spans="1:4" x14ac:dyDescent="0.3">
      <c r="A2670" s="2">
        <v>45038.166666666664</v>
      </c>
      <c r="B2670">
        <v>0</v>
      </c>
      <c r="C2670" s="1">
        <v>0</v>
      </c>
      <c r="D2670" s="1">
        <v>0.84684999999999999</v>
      </c>
    </row>
    <row r="2671" spans="1:4" x14ac:dyDescent="0.3">
      <c r="A2671" s="2">
        <v>45038.208333333336</v>
      </c>
      <c r="B2671">
        <v>0</v>
      </c>
      <c r="C2671" s="1">
        <v>0</v>
      </c>
      <c r="D2671" s="1">
        <v>0.8721000000000001</v>
      </c>
    </row>
    <row r="2672" spans="1:4" x14ac:dyDescent="0.3">
      <c r="A2672" s="2">
        <v>45038.25</v>
      </c>
      <c r="B2672">
        <v>0</v>
      </c>
      <c r="C2672" s="1">
        <v>0.13146367521367522</v>
      </c>
      <c r="D2672" s="1">
        <v>0.84356666666666669</v>
      </c>
    </row>
    <row r="2673" spans="1:4" x14ac:dyDescent="0.3">
      <c r="A2673" s="2">
        <v>45038.291666666664</v>
      </c>
      <c r="B2673">
        <v>0</v>
      </c>
      <c r="C2673" s="1">
        <v>0.55366809116809124</v>
      </c>
      <c r="D2673" s="1">
        <v>0.81178333333333341</v>
      </c>
    </row>
    <row r="2674" spans="1:4" x14ac:dyDescent="0.3">
      <c r="A2674" s="2">
        <v>45038.333333333336</v>
      </c>
      <c r="B2674">
        <v>0</v>
      </c>
      <c r="C2674" s="1">
        <v>0.79711538461538467</v>
      </c>
      <c r="D2674" s="1">
        <v>0.67561666666666664</v>
      </c>
    </row>
    <row r="2675" spans="1:4" x14ac:dyDescent="0.3">
      <c r="A2675" s="2">
        <v>45038.375</v>
      </c>
      <c r="B2675">
        <v>0</v>
      </c>
      <c r="C2675" s="1">
        <v>0.80616096866096887</v>
      </c>
      <c r="D2675" s="1">
        <v>0.43175000000000002</v>
      </c>
    </row>
    <row r="2676" spans="1:4" x14ac:dyDescent="0.3">
      <c r="A2676" s="2">
        <v>45038.416666666664</v>
      </c>
      <c r="B2676">
        <v>0</v>
      </c>
      <c r="C2676" s="1">
        <v>0.80085470085470112</v>
      </c>
      <c r="D2676" s="1">
        <v>0.44718333333333332</v>
      </c>
    </row>
    <row r="2677" spans="1:4" x14ac:dyDescent="0.3">
      <c r="A2677" s="2">
        <v>45038.458333333336</v>
      </c>
      <c r="B2677">
        <v>0</v>
      </c>
      <c r="C2677" s="1">
        <v>0.79861111111111116</v>
      </c>
      <c r="D2677" s="1">
        <v>0.34578333333333333</v>
      </c>
    </row>
    <row r="2678" spans="1:4" x14ac:dyDescent="0.3">
      <c r="A2678" s="2">
        <v>45038.5</v>
      </c>
      <c r="B2678">
        <v>0</v>
      </c>
      <c r="C2678" s="1">
        <v>0.80010683760683743</v>
      </c>
      <c r="D2678" s="1">
        <v>0.124</v>
      </c>
    </row>
    <row r="2679" spans="1:4" x14ac:dyDescent="0.3">
      <c r="A2679" s="2">
        <v>45038.541666666664</v>
      </c>
      <c r="B2679">
        <v>0</v>
      </c>
      <c r="C2679" s="1">
        <v>0.79679487179487185</v>
      </c>
      <c r="D2679" s="1">
        <v>5.6350000000000004E-2</v>
      </c>
    </row>
    <row r="2680" spans="1:4" x14ac:dyDescent="0.3">
      <c r="A2680" s="2">
        <v>45038.583333333336</v>
      </c>
      <c r="B2680">
        <v>3.0855771000000001E-2</v>
      </c>
      <c r="C2680" s="1">
        <v>0.78002136752136753</v>
      </c>
      <c r="D2680" s="1">
        <v>3.8550000000000001E-2</v>
      </c>
    </row>
    <row r="2681" spans="1:4" x14ac:dyDescent="0.3">
      <c r="A2681" s="2">
        <v>45038.625</v>
      </c>
      <c r="B2681">
        <v>0.23459217199999999</v>
      </c>
      <c r="C2681" s="1">
        <v>0.65840455840455847</v>
      </c>
      <c r="D2681" s="1">
        <v>3.85E-2</v>
      </c>
    </row>
    <row r="2682" spans="1:4" x14ac:dyDescent="0.3">
      <c r="A2682" s="2">
        <v>45038.666666666664</v>
      </c>
      <c r="B2682">
        <v>0</v>
      </c>
      <c r="C2682" s="1">
        <v>0.26497863247863251</v>
      </c>
      <c r="D2682" s="1">
        <v>4.6833333333333338E-2</v>
      </c>
    </row>
    <row r="2683" spans="1:4" x14ac:dyDescent="0.3">
      <c r="A2683" s="2">
        <v>45038.708333333336</v>
      </c>
      <c r="B2683">
        <v>0</v>
      </c>
      <c r="C2683" s="1">
        <v>7.3903133903133918E-3</v>
      </c>
      <c r="D2683" s="1">
        <v>5.9383333333333337E-2</v>
      </c>
    </row>
    <row r="2684" spans="1:4" x14ac:dyDescent="0.3">
      <c r="A2684" s="2">
        <v>45038.75</v>
      </c>
      <c r="B2684">
        <v>0</v>
      </c>
      <c r="C2684" s="1">
        <v>0</v>
      </c>
      <c r="D2684" s="1">
        <v>8.3066666666666664E-2</v>
      </c>
    </row>
    <row r="2685" spans="1:4" x14ac:dyDescent="0.3">
      <c r="A2685" s="2">
        <v>45038.791666666664</v>
      </c>
      <c r="B2685">
        <v>0</v>
      </c>
      <c r="C2685" s="1">
        <v>0</v>
      </c>
      <c r="D2685" s="1">
        <v>0.19079999999999997</v>
      </c>
    </row>
    <row r="2686" spans="1:4" x14ac:dyDescent="0.3">
      <c r="A2686" s="2">
        <v>45038.833333333336</v>
      </c>
      <c r="B2686">
        <v>0</v>
      </c>
      <c r="C2686" s="1">
        <v>0</v>
      </c>
      <c r="D2686" s="1">
        <v>0.34555000000000002</v>
      </c>
    </row>
    <row r="2687" spans="1:4" x14ac:dyDescent="0.3">
      <c r="A2687" s="2">
        <v>45038.875</v>
      </c>
      <c r="B2687">
        <v>0</v>
      </c>
      <c r="C2687" s="1">
        <v>0</v>
      </c>
      <c r="D2687" s="1">
        <v>0.51995000000000002</v>
      </c>
    </row>
    <row r="2688" spans="1:4" x14ac:dyDescent="0.3">
      <c r="A2688" s="2">
        <v>45038.916666666664</v>
      </c>
      <c r="B2688">
        <v>0</v>
      </c>
      <c r="C2688" s="1">
        <v>0</v>
      </c>
      <c r="D2688" s="1">
        <v>0.71176666666666666</v>
      </c>
    </row>
    <row r="2689" spans="1:4" x14ac:dyDescent="0.3">
      <c r="A2689" s="2">
        <v>45038.958333333336</v>
      </c>
      <c r="B2689">
        <v>0</v>
      </c>
      <c r="C2689" s="1">
        <v>0</v>
      </c>
      <c r="D2689" s="1">
        <v>0.76001666666666667</v>
      </c>
    </row>
    <row r="2690" spans="1:4" x14ac:dyDescent="0.3">
      <c r="A2690" s="2">
        <v>45039</v>
      </c>
      <c r="B2690">
        <v>0</v>
      </c>
      <c r="C2690" s="1">
        <v>0</v>
      </c>
      <c r="D2690" s="1">
        <v>0.71681666666666655</v>
      </c>
    </row>
    <row r="2691" spans="1:4" x14ac:dyDescent="0.3">
      <c r="A2691" s="2">
        <v>45039.041666666664</v>
      </c>
      <c r="B2691">
        <v>0</v>
      </c>
      <c r="C2691" s="1">
        <v>0</v>
      </c>
      <c r="D2691" s="1">
        <v>0.67251666666666665</v>
      </c>
    </row>
    <row r="2692" spans="1:4" x14ac:dyDescent="0.3">
      <c r="A2692" s="2">
        <v>45039.083333333336</v>
      </c>
      <c r="B2692">
        <v>0</v>
      </c>
      <c r="C2692" s="1">
        <v>0</v>
      </c>
      <c r="D2692" s="1">
        <v>0.6282833333333333</v>
      </c>
    </row>
    <row r="2693" spans="1:4" x14ac:dyDescent="0.3">
      <c r="A2693" s="2">
        <v>45039.125</v>
      </c>
      <c r="B2693">
        <v>0</v>
      </c>
      <c r="C2693" s="1">
        <v>0</v>
      </c>
      <c r="D2693" s="1">
        <v>0.59630000000000005</v>
      </c>
    </row>
    <row r="2694" spans="1:4" x14ac:dyDescent="0.3">
      <c r="A2694" s="2">
        <v>45039.166666666664</v>
      </c>
      <c r="B2694">
        <v>0</v>
      </c>
      <c r="C2694" s="1">
        <v>0</v>
      </c>
      <c r="D2694" s="1">
        <v>0.5517333333333333</v>
      </c>
    </row>
    <row r="2695" spans="1:4" x14ac:dyDescent="0.3">
      <c r="A2695" s="2">
        <v>45039.208333333336</v>
      </c>
      <c r="B2695">
        <v>0</v>
      </c>
      <c r="C2695" s="1">
        <v>0</v>
      </c>
      <c r="D2695" s="1">
        <v>0.52331666666666665</v>
      </c>
    </row>
    <row r="2696" spans="1:4" x14ac:dyDescent="0.3">
      <c r="A2696" s="2">
        <v>45039.25</v>
      </c>
      <c r="B2696">
        <v>0</v>
      </c>
      <c r="C2696" s="1">
        <v>0.12754273504273506</v>
      </c>
      <c r="D2696" s="1">
        <v>0.47944999999999999</v>
      </c>
    </row>
    <row r="2697" spans="1:4" x14ac:dyDescent="0.3">
      <c r="A2697" s="2">
        <v>45039.291666666664</v>
      </c>
      <c r="B2697">
        <v>0</v>
      </c>
      <c r="C2697" s="1">
        <v>0.54618945868945878</v>
      </c>
      <c r="D2697" s="1">
        <v>0.39041666666666663</v>
      </c>
    </row>
    <row r="2698" spans="1:4" x14ac:dyDescent="0.3">
      <c r="A2698" s="2">
        <v>45039.333333333336</v>
      </c>
      <c r="B2698">
        <v>0.32006837199999999</v>
      </c>
      <c r="C2698" s="1">
        <v>0.78942307692307712</v>
      </c>
      <c r="D2698" s="1">
        <v>0.28715000000000002</v>
      </c>
    </row>
    <row r="2699" spans="1:4" x14ac:dyDescent="0.3">
      <c r="A2699" s="2">
        <v>45039.375</v>
      </c>
      <c r="B2699">
        <v>0.58913461099999997</v>
      </c>
      <c r="C2699" s="1">
        <v>0.78557692307692339</v>
      </c>
      <c r="D2699" s="1">
        <v>0.17506666666666668</v>
      </c>
    </row>
    <row r="2700" spans="1:4" x14ac:dyDescent="0.3">
      <c r="A2700" s="2">
        <v>45039.416666666664</v>
      </c>
      <c r="B2700">
        <v>0.60955179000000004</v>
      </c>
      <c r="C2700" s="1">
        <v>0.7847222222222221</v>
      </c>
      <c r="D2700" s="1">
        <v>0.14248333333333332</v>
      </c>
    </row>
    <row r="2701" spans="1:4" x14ac:dyDescent="0.3">
      <c r="A2701" s="2">
        <v>45039.458333333336</v>
      </c>
      <c r="B2701">
        <v>0.41971731699999998</v>
      </c>
      <c r="C2701" s="1">
        <v>0.78105413105413102</v>
      </c>
      <c r="D2701" s="1">
        <v>0.10626666666666668</v>
      </c>
    </row>
    <row r="2702" spans="1:4" x14ac:dyDescent="0.3">
      <c r="A2702" s="2">
        <v>45039.5</v>
      </c>
      <c r="B2702">
        <v>0.35063357899999997</v>
      </c>
      <c r="C2702" s="1">
        <v>0.78162393162393162</v>
      </c>
      <c r="D2702" s="1">
        <v>5.0783333333333319E-2</v>
      </c>
    </row>
    <row r="2703" spans="1:4" x14ac:dyDescent="0.3">
      <c r="A2703" s="2">
        <v>45039.541666666664</v>
      </c>
      <c r="B2703">
        <v>0.31103020300000001</v>
      </c>
      <c r="C2703" s="1">
        <v>0.77510683760683763</v>
      </c>
      <c r="D2703" s="1">
        <v>2.0916666666666667E-2</v>
      </c>
    </row>
    <row r="2704" spans="1:4" x14ac:dyDescent="0.3">
      <c r="A2704" s="2">
        <v>45039.583333333336</v>
      </c>
      <c r="B2704">
        <v>0.50010238799999995</v>
      </c>
      <c r="C2704" s="1">
        <v>0.75808404558404563</v>
      </c>
      <c r="D2704" s="1">
        <v>1.3033333333333334E-2</v>
      </c>
    </row>
    <row r="2705" spans="1:4" x14ac:dyDescent="0.3">
      <c r="A2705" s="2">
        <v>45039.625</v>
      </c>
      <c r="B2705">
        <v>0.54439139400000003</v>
      </c>
      <c r="C2705" s="1">
        <v>0.63977920227920226</v>
      </c>
      <c r="D2705" s="1">
        <v>8.5500000000000003E-3</v>
      </c>
    </row>
    <row r="2706" spans="1:4" x14ac:dyDescent="0.3">
      <c r="A2706" s="2">
        <v>45039.666666666664</v>
      </c>
      <c r="B2706">
        <v>0.35332725599999998</v>
      </c>
      <c r="C2706" s="1">
        <v>0.24947293447293448</v>
      </c>
      <c r="D2706" s="1">
        <v>0</v>
      </c>
    </row>
    <row r="2707" spans="1:4" x14ac:dyDescent="0.3">
      <c r="A2707" s="2">
        <v>45039.708333333336</v>
      </c>
      <c r="B2707">
        <v>0</v>
      </c>
      <c r="C2707" s="1">
        <v>4.6196581196581198E-3</v>
      </c>
      <c r="D2707" s="1">
        <v>0</v>
      </c>
    </row>
    <row r="2708" spans="1:4" x14ac:dyDescent="0.3">
      <c r="A2708" s="2">
        <v>45039.75</v>
      </c>
      <c r="B2708">
        <v>0</v>
      </c>
      <c r="C2708" s="1">
        <v>0</v>
      </c>
      <c r="D2708" s="1">
        <v>0</v>
      </c>
    </row>
    <row r="2709" spans="1:4" x14ac:dyDescent="0.3">
      <c r="A2709" s="2">
        <v>45039.791666666664</v>
      </c>
      <c r="B2709">
        <v>0</v>
      </c>
      <c r="C2709" s="1">
        <v>0</v>
      </c>
      <c r="D2709" s="1">
        <v>2.6050000000000004E-2</v>
      </c>
    </row>
    <row r="2710" spans="1:4" x14ac:dyDescent="0.3">
      <c r="A2710" s="2">
        <v>45039.833333333336</v>
      </c>
      <c r="B2710">
        <v>0</v>
      </c>
      <c r="C2710" s="1">
        <v>0</v>
      </c>
      <c r="D2710" s="1">
        <v>8.6650000000000005E-2</v>
      </c>
    </row>
    <row r="2711" spans="1:4" x14ac:dyDescent="0.3">
      <c r="A2711" s="2">
        <v>45039.875</v>
      </c>
      <c r="B2711">
        <v>0</v>
      </c>
      <c r="C2711" s="1">
        <v>0</v>
      </c>
      <c r="D2711" s="1">
        <v>0.24050000000000002</v>
      </c>
    </row>
    <row r="2712" spans="1:4" x14ac:dyDescent="0.3">
      <c r="A2712" s="2">
        <v>45039.916666666664</v>
      </c>
      <c r="B2712">
        <v>0</v>
      </c>
      <c r="C2712" s="1">
        <v>0</v>
      </c>
      <c r="D2712" s="1">
        <v>0.36821666666666675</v>
      </c>
    </row>
    <row r="2713" spans="1:4" x14ac:dyDescent="0.3">
      <c r="A2713" s="2">
        <v>45039.958333333336</v>
      </c>
      <c r="B2713">
        <v>0</v>
      </c>
      <c r="C2713" s="1">
        <v>0</v>
      </c>
      <c r="D2713" s="1">
        <v>0.47323333333333328</v>
      </c>
    </row>
    <row r="2714" spans="1:4" x14ac:dyDescent="0.3">
      <c r="A2714" s="2">
        <v>45040</v>
      </c>
      <c r="B2714">
        <v>0</v>
      </c>
      <c r="C2714" s="1">
        <v>0</v>
      </c>
      <c r="D2714" s="1">
        <v>0.49021666666666669</v>
      </c>
    </row>
    <row r="2715" spans="1:4" x14ac:dyDescent="0.3">
      <c r="A2715" s="2">
        <v>45040.041666666664</v>
      </c>
      <c r="B2715">
        <v>0</v>
      </c>
      <c r="C2715" s="1">
        <v>0</v>
      </c>
      <c r="D2715" s="1">
        <v>0.46568333333333328</v>
      </c>
    </row>
    <row r="2716" spans="1:4" x14ac:dyDescent="0.3">
      <c r="A2716" s="2">
        <v>45040.083333333336</v>
      </c>
      <c r="B2716">
        <v>0</v>
      </c>
      <c r="C2716" s="1">
        <v>0</v>
      </c>
      <c r="D2716" s="1">
        <v>0.44388333333333335</v>
      </c>
    </row>
    <row r="2717" spans="1:4" x14ac:dyDescent="0.3">
      <c r="A2717" s="2">
        <v>45040.125</v>
      </c>
      <c r="B2717">
        <v>0</v>
      </c>
      <c r="C2717" s="1">
        <v>0</v>
      </c>
      <c r="D2717" s="1">
        <v>0.3575666666666667</v>
      </c>
    </row>
    <row r="2718" spans="1:4" x14ac:dyDescent="0.3">
      <c r="A2718" s="2">
        <v>45040.166666666664</v>
      </c>
      <c r="B2718">
        <v>0</v>
      </c>
      <c r="C2718" s="1">
        <v>0</v>
      </c>
      <c r="D2718" s="1">
        <v>0.31824999999999998</v>
      </c>
    </row>
    <row r="2719" spans="1:4" x14ac:dyDescent="0.3">
      <c r="A2719" s="2">
        <v>45040.208333333336</v>
      </c>
      <c r="B2719">
        <v>0</v>
      </c>
      <c r="C2719" s="1">
        <v>0</v>
      </c>
      <c r="D2719" s="1">
        <v>0.28850000000000003</v>
      </c>
    </row>
    <row r="2720" spans="1:4" x14ac:dyDescent="0.3">
      <c r="A2720" s="2">
        <v>45040.25</v>
      </c>
      <c r="B2720">
        <v>0</v>
      </c>
      <c r="C2720" s="1">
        <v>0.12040242165242168</v>
      </c>
      <c r="D2720" s="1">
        <v>0.29586666666666667</v>
      </c>
    </row>
    <row r="2721" spans="1:4" x14ac:dyDescent="0.3">
      <c r="A2721" s="2">
        <v>45040.291666666664</v>
      </c>
      <c r="B2721">
        <v>0</v>
      </c>
      <c r="C2721" s="1">
        <v>0.52678062678062687</v>
      </c>
      <c r="D2721" s="1">
        <v>0.38335000000000002</v>
      </c>
    </row>
    <row r="2722" spans="1:4" x14ac:dyDescent="0.3">
      <c r="A2722" s="2">
        <v>45040.333333333336</v>
      </c>
      <c r="B2722">
        <v>0.238337779</v>
      </c>
      <c r="C2722" s="1">
        <v>0.76570512820512837</v>
      </c>
      <c r="D2722" s="1">
        <v>0.47488333333333338</v>
      </c>
    </row>
    <row r="2723" spans="1:4" x14ac:dyDescent="0.3">
      <c r="A2723" s="2">
        <v>45040.375</v>
      </c>
      <c r="B2723">
        <v>0.62662491200000003</v>
      </c>
      <c r="C2723" s="1">
        <v>0.76848290598290614</v>
      </c>
      <c r="D2723" s="1">
        <v>0.20545000000000002</v>
      </c>
    </row>
    <row r="2724" spans="1:4" x14ac:dyDescent="0.3">
      <c r="A2724" s="2">
        <v>45040.416666666664</v>
      </c>
      <c r="B2724">
        <v>0.79033756099999997</v>
      </c>
      <c r="C2724" s="1">
        <v>0.76278490028490042</v>
      </c>
      <c r="D2724" s="1">
        <v>0.18581666666666666</v>
      </c>
    </row>
    <row r="2725" spans="1:4" x14ac:dyDescent="0.3">
      <c r="A2725" s="2">
        <v>45040.458333333336</v>
      </c>
      <c r="B2725">
        <v>0.78584941500000005</v>
      </c>
      <c r="C2725" s="1">
        <v>0.70929487179487194</v>
      </c>
      <c r="D2725" s="1">
        <v>0.38618333333333332</v>
      </c>
    </row>
    <row r="2726" spans="1:4" x14ac:dyDescent="0.3">
      <c r="A2726" s="2">
        <v>45040.5</v>
      </c>
      <c r="B2726">
        <v>0.58937422500000003</v>
      </c>
      <c r="C2726" s="1">
        <v>0.66335470085470083</v>
      </c>
      <c r="D2726" s="1">
        <v>0.26578333333333332</v>
      </c>
    </row>
    <row r="2727" spans="1:4" x14ac:dyDescent="0.3">
      <c r="A2727" s="2">
        <v>45040.541666666664</v>
      </c>
      <c r="B2727">
        <v>0.72102079100000005</v>
      </c>
      <c r="C2727" s="1">
        <v>0.69611823361823388</v>
      </c>
      <c r="D2727" s="1">
        <v>0.17933333333333334</v>
      </c>
    </row>
    <row r="2728" spans="1:4" x14ac:dyDescent="0.3">
      <c r="A2728" s="2">
        <v>45040.583333333336</v>
      </c>
      <c r="B2728">
        <v>0.71493566099999994</v>
      </c>
      <c r="C2728" s="1">
        <v>0.72642450142450143</v>
      </c>
      <c r="D2728" s="1">
        <v>0.12868333333333334</v>
      </c>
    </row>
    <row r="2729" spans="1:4" x14ac:dyDescent="0.3">
      <c r="A2729" s="2">
        <v>45040.625</v>
      </c>
      <c r="B2729">
        <v>0.58076393699999995</v>
      </c>
      <c r="C2729" s="1">
        <v>0.60772792022792033</v>
      </c>
      <c r="D2729" s="1">
        <v>8.7100000000000011E-2</v>
      </c>
    </row>
    <row r="2730" spans="1:4" x14ac:dyDescent="0.3">
      <c r="A2730" s="2">
        <v>45040.666666666664</v>
      </c>
      <c r="B2730">
        <v>0.40911112799999999</v>
      </c>
      <c r="C2730" s="1">
        <v>0.23184472934472936</v>
      </c>
      <c r="D2730" s="1">
        <v>6.328333333333333E-2</v>
      </c>
    </row>
    <row r="2731" spans="1:4" x14ac:dyDescent="0.3">
      <c r="A2731" s="2">
        <v>45040.708333333336</v>
      </c>
      <c r="B2731">
        <v>0</v>
      </c>
      <c r="C2731" s="1">
        <v>3.9198717948717944E-3</v>
      </c>
      <c r="D2731" s="1">
        <v>5.1100000000000007E-2</v>
      </c>
    </row>
    <row r="2732" spans="1:4" x14ac:dyDescent="0.3">
      <c r="A2732" s="2">
        <v>45040.75</v>
      </c>
      <c r="B2732">
        <v>0</v>
      </c>
      <c r="C2732" s="1">
        <v>0</v>
      </c>
      <c r="D2732" s="1">
        <v>6.7933333333333332E-2</v>
      </c>
    </row>
    <row r="2733" spans="1:4" x14ac:dyDescent="0.3">
      <c r="A2733" s="2">
        <v>45040.791666666664</v>
      </c>
      <c r="B2733">
        <v>0</v>
      </c>
      <c r="C2733" s="1">
        <v>0</v>
      </c>
      <c r="D2733" s="1">
        <v>0.19604999999999997</v>
      </c>
    </row>
    <row r="2734" spans="1:4" x14ac:dyDescent="0.3">
      <c r="A2734" s="2">
        <v>45040.833333333336</v>
      </c>
      <c r="B2734">
        <v>0</v>
      </c>
      <c r="C2734" s="1">
        <v>0</v>
      </c>
      <c r="D2734" s="1">
        <v>0.43311666666666665</v>
      </c>
    </row>
    <row r="2735" spans="1:4" x14ac:dyDescent="0.3">
      <c r="A2735" s="2">
        <v>45040.875</v>
      </c>
      <c r="B2735">
        <v>0</v>
      </c>
      <c r="C2735" s="1">
        <v>0</v>
      </c>
      <c r="D2735" s="1">
        <v>0.63461666666666661</v>
      </c>
    </row>
    <row r="2736" spans="1:4" x14ac:dyDescent="0.3">
      <c r="A2736" s="2">
        <v>45040.916666666664</v>
      </c>
      <c r="B2736">
        <v>0</v>
      </c>
      <c r="C2736" s="1">
        <v>0</v>
      </c>
      <c r="D2736" s="1">
        <v>0.76368333333333338</v>
      </c>
    </row>
    <row r="2737" spans="1:4" x14ac:dyDescent="0.3">
      <c r="A2737" s="2">
        <v>45040.958333333336</v>
      </c>
      <c r="B2737">
        <v>0</v>
      </c>
      <c r="C2737" s="1">
        <v>0</v>
      </c>
      <c r="D2737" s="1">
        <v>0.81536666666666657</v>
      </c>
    </row>
    <row r="2738" spans="1:4" x14ac:dyDescent="0.3">
      <c r="A2738" s="2">
        <v>45041</v>
      </c>
      <c r="B2738">
        <v>0</v>
      </c>
      <c r="C2738" s="1">
        <v>0</v>
      </c>
      <c r="D2738" s="1">
        <v>0.81718333333333337</v>
      </c>
    </row>
    <row r="2739" spans="1:4" x14ac:dyDescent="0.3">
      <c r="A2739" s="2">
        <v>45041.041666666664</v>
      </c>
      <c r="B2739">
        <v>0</v>
      </c>
      <c r="C2739" s="1">
        <v>0</v>
      </c>
      <c r="D2739" s="1">
        <v>0.81305000000000005</v>
      </c>
    </row>
    <row r="2740" spans="1:4" x14ac:dyDescent="0.3">
      <c r="A2740" s="2">
        <v>45041.083333333336</v>
      </c>
      <c r="B2740">
        <v>0</v>
      </c>
      <c r="C2740" s="1">
        <v>0</v>
      </c>
      <c r="D2740" s="1">
        <v>0.76950000000000007</v>
      </c>
    </row>
    <row r="2741" spans="1:4" x14ac:dyDescent="0.3">
      <c r="A2741" s="2">
        <v>45041.125</v>
      </c>
      <c r="B2741">
        <v>0</v>
      </c>
      <c r="C2741" s="1">
        <v>0</v>
      </c>
      <c r="D2741" s="1">
        <v>0.75373333333333326</v>
      </c>
    </row>
    <row r="2742" spans="1:4" x14ac:dyDescent="0.3">
      <c r="A2742" s="2">
        <v>45041.166666666664</v>
      </c>
      <c r="B2742">
        <v>0</v>
      </c>
      <c r="C2742" s="1">
        <v>0</v>
      </c>
      <c r="D2742" s="1">
        <v>0.76364999999999983</v>
      </c>
    </row>
    <row r="2743" spans="1:4" x14ac:dyDescent="0.3">
      <c r="A2743" s="2">
        <v>45041.208333333336</v>
      </c>
      <c r="B2743">
        <v>0</v>
      </c>
      <c r="C2743" s="1">
        <v>0</v>
      </c>
      <c r="D2743" s="1">
        <v>0.77253333333333341</v>
      </c>
    </row>
    <row r="2744" spans="1:4" x14ac:dyDescent="0.3">
      <c r="A2744" s="2">
        <v>45041.25</v>
      </c>
      <c r="B2744">
        <v>0</v>
      </c>
      <c r="C2744" s="1">
        <v>0.11190883190883195</v>
      </c>
      <c r="D2744" s="1">
        <v>0.77856666666666652</v>
      </c>
    </row>
    <row r="2745" spans="1:4" x14ac:dyDescent="0.3">
      <c r="A2745" s="2">
        <v>45041.291666666664</v>
      </c>
      <c r="B2745">
        <v>0</v>
      </c>
      <c r="C2745" s="1">
        <v>0.50512820512820511</v>
      </c>
      <c r="D2745" s="1">
        <v>0.77316666666666667</v>
      </c>
    </row>
    <row r="2746" spans="1:4" x14ac:dyDescent="0.3">
      <c r="A2746" s="2">
        <v>45041.333333333336</v>
      </c>
      <c r="B2746">
        <v>0</v>
      </c>
      <c r="C2746" s="1">
        <v>0.76050569800569801</v>
      </c>
      <c r="D2746" s="1">
        <v>0.47643333333333332</v>
      </c>
    </row>
    <row r="2747" spans="1:4" x14ac:dyDescent="0.3">
      <c r="A2747" s="2">
        <v>45041.375</v>
      </c>
      <c r="B2747">
        <v>0.380934157</v>
      </c>
      <c r="C2747" s="1">
        <v>0.80010683760683743</v>
      </c>
      <c r="D2747" s="1">
        <v>0.53908333333333336</v>
      </c>
    </row>
    <row r="2748" spans="1:4" x14ac:dyDescent="0.3">
      <c r="A2748" s="2">
        <v>45041.416666666664</v>
      </c>
      <c r="B2748">
        <v>0</v>
      </c>
      <c r="C2748" s="1">
        <v>0.80106837606837611</v>
      </c>
      <c r="D2748" s="1">
        <v>0.47518333333333329</v>
      </c>
    </row>
    <row r="2749" spans="1:4" x14ac:dyDescent="0.3">
      <c r="A2749" s="2">
        <v>45041.458333333336</v>
      </c>
      <c r="B2749">
        <v>0</v>
      </c>
      <c r="C2749" s="1">
        <v>0.79412393162393169</v>
      </c>
      <c r="D2749" s="1">
        <v>0.29630000000000001</v>
      </c>
    </row>
    <row r="2750" spans="1:4" x14ac:dyDescent="0.3">
      <c r="A2750" s="2">
        <v>45041.5</v>
      </c>
      <c r="B2750">
        <v>0</v>
      </c>
      <c r="C2750" s="1">
        <v>0.79269943019943023</v>
      </c>
      <c r="D2750" s="1">
        <v>0.15458333333333332</v>
      </c>
    </row>
    <row r="2751" spans="1:4" x14ac:dyDescent="0.3">
      <c r="A2751" s="2">
        <v>45041.541666666664</v>
      </c>
      <c r="B2751">
        <v>0</v>
      </c>
      <c r="C2751" s="1">
        <v>0.78653846153846141</v>
      </c>
      <c r="D2751" s="1">
        <v>7.5550000000000006E-2</v>
      </c>
    </row>
    <row r="2752" spans="1:4" x14ac:dyDescent="0.3">
      <c r="A2752" s="2">
        <v>45041.583333333336</v>
      </c>
      <c r="B2752">
        <v>0.30241728200000001</v>
      </c>
      <c r="C2752" s="1">
        <v>0.76581196581196598</v>
      </c>
      <c r="D2752" s="1">
        <v>3.1849999999999996E-2</v>
      </c>
    </row>
    <row r="2753" spans="1:4" x14ac:dyDescent="0.3">
      <c r="A2753" s="2">
        <v>45041.625</v>
      </c>
      <c r="B2753">
        <v>0.396455057</v>
      </c>
      <c r="C2753" s="1">
        <v>0.63579059829059836</v>
      </c>
      <c r="D2753" s="1">
        <v>1.6416666666666666E-2</v>
      </c>
    </row>
    <row r="2754" spans="1:4" x14ac:dyDescent="0.3">
      <c r="A2754" s="2">
        <v>45041.666666666664</v>
      </c>
      <c r="B2754">
        <v>0</v>
      </c>
      <c r="C2754" s="1">
        <v>0.24138176638176639</v>
      </c>
      <c r="D2754" s="1">
        <v>7.0333333333333333E-3</v>
      </c>
    </row>
    <row r="2755" spans="1:4" x14ac:dyDescent="0.3">
      <c r="A2755" s="2">
        <v>45041.708333333336</v>
      </c>
      <c r="B2755">
        <v>0</v>
      </c>
      <c r="C2755" s="1">
        <v>3.6627492877492878E-3</v>
      </c>
      <c r="D2755" s="1">
        <v>5.5333333333333337E-3</v>
      </c>
    </row>
    <row r="2756" spans="1:4" x14ac:dyDescent="0.3">
      <c r="A2756" s="2">
        <v>45041.75</v>
      </c>
      <c r="B2756">
        <v>0</v>
      </c>
      <c r="C2756" s="1">
        <v>0</v>
      </c>
      <c r="D2756" s="1">
        <v>1.6983333333333333E-2</v>
      </c>
    </row>
    <row r="2757" spans="1:4" x14ac:dyDescent="0.3">
      <c r="A2757" s="2">
        <v>45041.791666666664</v>
      </c>
      <c r="B2757">
        <v>0</v>
      </c>
      <c r="C2757" s="1">
        <v>0</v>
      </c>
      <c r="D2757" s="1">
        <v>6.8183333333333332E-2</v>
      </c>
    </row>
    <row r="2758" spans="1:4" x14ac:dyDescent="0.3">
      <c r="A2758" s="2">
        <v>45041.833333333336</v>
      </c>
      <c r="B2758">
        <v>0</v>
      </c>
      <c r="C2758" s="1">
        <v>0</v>
      </c>
      <c r="D2758" s="1">
        <v>0.15314999999999998</v>
      </c>
    </row>
    <row r="2759" spans="1:4" x14ac:dyDescent="0.3">
      <c r="A2759" s="2">
        <v>45041.875</v>
      </c>
      <c r="B2759">
        <v>0</v>
      </c>
      <c r="C2759" s="1">
        <v>0</v>
      </c>
      <c r="D2759" s="1">
        <v>0.25866666666666666</v>
      </c>
    </row>
    <row r="2760" spans="1:4" x14ac:dyDescent="0.3">
      <c r="A2760" s="2">
        <v>45041.916666666664</v>
      </c>
      <c r="B2760">
        <v>0</v>
      </c>
      <c r="C2760" s="1">
        <v>0</v>
      </c>
      <c r="D2760" s="1">
        <v>0.36995</v>
      </c>
    </row>
    <row r="2761" spans="1:4" x14ac:dyDescent="0.3">
      <c r="A2761" s="2">
        <v>45041.958333333336</v>
      </c>
      <c r="B2761">
        <v>0</v>
      </c>
      <c r="C2761" s="1">
        <v>0</v>
      </c>
      <c r="D2761" s="1">
        <v>0.4342333333333333</v>
      </c>
    </row>
    <row r="2762" spans="1:4" x14ac:dyDescent="0.3">
      <c r="A2762" s="2">
        <v>45042</v>
      </c>
      <c r="B2762">
        <v>0</v>
      </c>
      <c r="C2762" s="1">
        <v>0</v>
      </c>
      <c r="D2762" s="1">
        <v>0.4511</v>
      </c>
    </row>
    <row r="2763" spans="1:4" x14ac:dyDescent="0.3">
      <c r="A2763" s="2">
        <v>45042.041666666664</v>
      </c>
      <c r="B2763">
        <v>0</v>
      </c>
      <c r="C2763" s="1">
        <v>0</v>
      </c>
      <c r="D2763" s="1">
        <v>0.40181666666666671</v>
      </c>
    </row>
    <row r="2764" spans="1:4" x14ac:dyDescent="0.3">
      <c r="A2764" s="2">
        <v>45042.083333333336</v>
      </c>
      <c r="B2764">
        <v>0</v>
      </c>
      <c r="C2764" s="1">
        <v>0</v>
      </c>
      <c r="D2764" s="1">
        <v>0.34108333333333335</v>
      </c>
    </row>
    <row r="2765" spans="1:4" x14ac:dyDescent="0.3">
      <c r="A2765" s="2">
        <v>45042.125</v>
      </c>
      <c r="B2765">
        <v>0</v>
      </c>
      <c r="C2765" s="1">
        <v>0</v>
      </c>
      <c r="D2765" s="1">
        <v>0.37834999999999996</v>
      </c>
    </row>
    <row r="2766" spans="1:4" x14ac:dyDescent="0.3">
      <c r="A2766" s="2">
        <v>45042.166666666664</v>
      </c>
      <c r="B2766">
        <v>0</v>
      </c>
      <c r="C2766" s="1">
        <v>0</v>
      </c>
      <c r="D2766" s="1">
        <v>0.4081333333333334</v>
      </c>
    </row>
    <row r="2767" spans="1:4" x14ac:dyDescent="0.3">
      <c r="A2767" s="2">
        <v>45042.208333333336</v>
      </c>
      <c r="B2767">
        <v>0</v>
      </c>
      <c r="C2767" s="1">
        <v>0</v>
      </c>
      <c r="D2767" s="1">
        <v>0.46773333333333333</v>
      </c>
    </row>
    <row r="2768" spans="1:4" x14ac:dyDescent="0.3">
      <c r="A2768" s="2">
        <v>45042.25</v>
      </c>
      <c r="B2768">
        <v>0</v>
      </c>
      <c r="C2768" s="1">
        <v>0.11855769230769229</v>
      </c>
      <c r="D2768" s="1">
        <v>0.50865000000000005</v>
      </c>
    </row>
    <row r="2769" spans="1:4" x14ac:dyDescent="0.3">
      <c r="A2769" s="2">
        <v>45042.291666666664</v>
      </c>
      <c r="B2769">
        <v>0</v>
      </c>
      <c r="C2769" s="1">
        <v>0.52724358974358976</v>
      </c>
      <c r="D2769" s="1">
        <v>0.52343333333333331</v>
      </c>
    </row>
    <row r="2770" spans="1:4" x14ac:dyDescent="0.3">
      <c r="A2770" s="2">
        <v>45042.333333333336</v>
      </c>
      <c r="B2770">
        <v>0.167937483</v>
      </c>
      <c r="C2770" s="1">
        <v>0.78653846153846141</v>
      </c>
      <c r="D2770" s="1">
        <v>0.47444999999999998</v>
      </c>
    </row>
    <row r="2771" spans="1:4" x14ac:dyDescent="0.3">
      <c r="A2771" s="2">
        <v>45042.375</v>
      </c>
      <c r="B2771">
        <v>0.26934403299999998</v>
      </c>
      <c r="C2771" s="1">
        <v>0.80530626780626791</v>
      </c>
      <c r="D2771" s="1">
        <v>0.31963333333333332</v>
      </c>
    </row>
    <row r="2772" spans="1:4" x14ac:dyDescent="0.3">
      <c r="A2772" s="2">
        <v>45042.416666666664</v>
      </c>
      <c r="B2772">
        <v>0.41412194699999999</v>
      </c>
      <c r="C2772" s="1">
        <v>0.8024572649572651</v>
      </c>
      <c r="D2772" s="1">
        <v>0.52538333333333342</v>
      </c>
    </row>
    <row r="2773" spans="1:4" x14ac:dyDescent="0.3">
      <c r="A2773" s="2">
        <v>45042.458333333336</v>
      </c>
      <c r="B2773">
        <v>0</v>
      </c>
      <c r="C2773" s="1">
        <v>0.79444444444444462</v>
      </c>
      <c r="D2773" s="1">
        <v>0.49480000000000002</v>
      </c>
    </row>
    <row r="2774" spans="1:4" x14ac:dyDescent="0.3">
      <c r="A2774" s="2">
        <v>45042.5</v>
      </c>
      <c r="B2774">
        <v>0</v>
      </c>
      <c r="C2774" s="1">
        <v>0.79476495726495733</v>
      </c>
      <c r="D2774" s="1">
        <v>0.42180000000000001</v>
      </c>
    </row>
    <row r="2775" spans="1:4" x14ac:dyDescent="0.3">
      <c r="A2775" s="2">
        <v>45042.541666666664</v>
      </c>
      <c r="B2775">
        <v>0.34096082799999999</v>
      </c>
      <c r="C2775" s="1">
        <v>0.79180911680911692</v>
      </c>
      <c r="D2775" s="1">
        <v>0.37369999999999998</v>
      </c>
    </row>
    <row r="2776" spans="1:4" x14ac:dyDescent="0.3">
      <c r="A2776" s="2">
        <v>45042.583333333336</v>
      </c>
      <c r="B2776">
        <v>0.485663699</v>
      </c>
      <c r="C2776" s="1">
        <v>0.77482193732193749</v>
      </c>
      <c r="D2776" s="1">
        <v>0.29083333333333333</v>
      </c>
    </row>
    <row r="2777" spans="1:4" x14ac:dyDescent="0.3">
      <c r="A2777" s="2">
        <v>45042.625</v>
      </c>
      <c r="B2777">
        <v>0.28505320099999998</v>
      </c>
      <c r="C2777" s="1">
        <v>0.64601139601139612</v>
      </c>
      <c r="D2777" s="1">
        <v>0.23173333333333335</v>
      </c>
    </row>
    <row r="2778" spans="1:4" x14ac:dyDescent="0.3">
      <c r="A2778" s="2">
        <v>45042.666666666664</v>
      </c>
      <c r="B2778">
        <v>0</v>
      </c>
      <c r="C2778" s="1">
        <v>0.2438390313390314</v>
      </c>
      <c r="D2778" s="1">
        <v>0.20733333333333334</v>
      </c>
    </row>
    <row r="2779" spans="1:4" x14ac:dyDescent="0.3">
      <c r="A2779" s="2">
        <v>45042.708333333336</v>
      </c>
      <c r="B2779">
        <v>0</v>
      </c>
      <c r="C2779" s="1">
        <v>3.0111823361823366E-3</v>
      </c>
      <c r="D2779" s="1">
        <v>0.21968333333333331</v>
      </c>
    </row>
    <row r="2780" spans="1:4" x14ac:dyDescent="0.3">
      <c r="A2780" s="2">
        <v>45042.75</v>
      </c>
      <c r="B2780">
        <v>0</v>
      </c>
      <c r="C2780" s="1">
        <v>0</v>
      </c>
      <c r="D2780" s="1">
        <v>0.24938333333333332</v>
      </c>
    </row>
    <row r="2781" spans="1:4" x14ac:dyDescent="0.3">
      <c r="A2781" s="2">
        <v>45042.791666666664</v>
      </c>
      <c r="B2781">
        <v>0</v>
      </c>
      <c r="C2781" s="1">
        <v>0</v>
      </c>
      <c r="D2781" s="1">
        <v>0.31788333333333335</v>
      </c>
    </row>
    <row r="2782" spans="1:4" x14ac:dyDescent="0.3">
      <c r="A2782" s="2">
        <v>45042.833333333336</v>
      </c>
      <c r="B2782">
        <v>0</v>
      </c>
      <c r="C2782" s="1">
        <v>0</v>
      </c>
      <c r="D2782" s="1">
        <v>0.41539999999999999</v>
      </c>
    </row>
    <row r="2783" spans="1:4" x14ac:dyDescent="0.3">
      <c r="A2783" s="2">
        <v>45042.875</v>
      </c>
      <c r="B2783">
        <v>0</v>
      </c>
      <c r="C2783" s="1">
        <v>0</v>
      </c>
      <c r="D2783" s="1">
        <v>0.48335</v>
      </c>
    </row>
    <row r="2784" spans="1:4" x14ac:dyDescent="0.3">
      <c r="A2784" s="2">
        <v>45042.916666666664</v>
      </c>
      <c r="B2784">
        <v>0</v>
      </c>
      <c r="C2784" s="1">
        <v>0</v>
      </c>
      <c r="D2784" s="1">
        <v>0.57394999999999996</v>
      </c>
    </row>
    <row r="2785" spans="1:4" x14ac:dyDescent="0.3">
      <c r="A2785" s="2">
        <v>45042.958333333336</v>
      </c>
      <c r="B2785">
        <v>0</v>
      </c>
      <c r="C2785" s="1">
        <v>0</v>
      </c>
      <c r="D2785" s="1">
        <v>0.6202333333333333</v>
      </c>
    </row>
    <row r="2786" spans="1:4" x14ac:dyDescent="0.3">
      <c r="A2786" s="2">
        <v>45043</v>
      </c>
      <c r="B2786">
        <v>0</v>
      </c>
      <c r="C2786" s="1">
        <v>0</v>
      </c>
      <c r="D2786" s="1">
        <v>0.69166666666666676</v>
      </c>
    </row>
    <row r="2787" spans="1:4" x14ac:dyDescent="0.3">
      <c r="A2787" s="2">
        <v>45043.041666666664</v>
      </c>
      <c r="B2787">
        <v>0</v>
      </c>
      <c r="C2787" s="1">
        <v>0</v>
      </c>
      <c r="D2787" s="1">
        <v>0.74260000000000004</v>
      </c>
    </row>
    <row r="2788" spans="1:4" x14ac:dyDescent="0.3">
      <c r="A2788" s="2">
        <v>45043.083333333336</v>
      </c>
      <c r="B2788">
        <v>0</v>
      </c>
      <c r="C2788" s="1">
        <v>0</v>
      </c>
      <c r="D2788" s="1">
        <v>0.80704999999999993</v>
      </c>
    </row>
    <row r="2789" spans="1:4" x14ac:dyDescent="0.3">
      <c r="A2789" s="2">
        <v>45043.125</v>
      </c>
      <c r="B2789">
        <v>0</v>
      </c>
      <c r="C2789" s="1">
        <v>0</v>
      </c>
      <c r="D2789" s="1">
        <v>0.87306666666666655</v>
      </c>
    </row>
    <row r="2790" spans="1:4" x14ac:dyDescent="0.3">
      <c r="A2790" s="2">
        <v>45043.166666666664</v>
      </c>
      <c r="B2790">
        <v>0</v>
      </c>
      <c r="C2790" s="1">
        <v>0</v>
      </c>
      <c r="D2790" s="1">
        <v>0.92793333333333339</v>
      </c>
    </row>
    <row r="2791" spans="1:4" x14ac:dyDescent="0.3">
      <c r="A2791" s="2">
        <v>45043.208333333336</v>
      </c>
      <c r="B2791">
        <v>0</v>
      </c>
      <c r="C2791" s="1">
        <v>0</v>
      </c>
      <c r="D2791" s="1">
        <v>0.96543333333333337</v>
      </c>
    </row>
    <row r="2792" spans="1:4" x14ac:dyDescent="0.3">
      <c r="A2792" s="2">
        <v>45043.25</v>
      </c>
      <c r="B2792">
        <v>0</v>
      </c>
      <c r="C2792" s="1">
        <v>0.12034188034188036</v>
      </c>
      <c r="D2792" s="1">
        <v>0.97504999999999997</v>
      </c>
    </row>
    <row r="2793" spans="1:4" x14ac:dyDescent="0.3">
      <c r="A2793" s="2">
        <v>45043.291666666664</v>
      </c>
      <c r="B2793">
        <v>0.17986681299999999</v>
      </c>
      <c r="C2793" s="1">
        <v>0.54066951566951571</v>
      </c>
      <c r="D2793" s="1">
        <v>0.97466666666666668</v>
      </c>
    </row>
    <row r="2794" spans="1:4" x14ac:dyDescent="0.3">
      <c r="A2794" s="2">
        <v>45043.333333333336</v>
      </c>
      <c r="B2794">
        <v>0.71472632800000002</v>
      </c>
      <c r="C2794" s="1">
        <v>0.79732905982905988</v>
      </c>
      <c r="D2794" s="1">
        <v>0.9560333333333334</v>
      </c>
    </row>
    <row r="2795" spans="1:4" x14ac:dyDescent="0.3">
      <c r="A2795" s="2">
        <v>45043.375</v>
      </c>
      <c r="B2795">
        <v>0.837850816</v>
      </c>
      <c r="C2795" s="1">
        <v>0.82065527065527077</v>
      </c>
      <c r="D2795" s="1">
        <v>0.88149999999999995</v>
      </c>
    </row>
    <row r="2796" spans="1:4" x14ac:dyDescent="0.3">
      <c r="A2796" s="2">
        <v>45043.416666666664</v>
      </c>
      <c r="B2796">
        <v>0.89738161100000002</v>
      </c>
      <c r="C2796" s="1">
        <v>0.81826923076923075</v>
      </c>
      <c r="D2796" s="1">
        <v>0.85808333333333342</v>
      </c>
    </row>
    <row r="2797" spans="1:4" x14ac:dyDescent="0.3">
      <c r="A2797" s="2">
        <v>45043.458333333336</v>
      </c>
      <c r="B2797">
        <v>0.92569155400000003</v>
      </c>
      <c r="C2797" s="1">
        <v>0.811574074074074</v>
      </c>
      <c r="D2797" s="1">
        <v>0.78944999999999999</v>
      </c>
    </row>
    <row r="2798" spans="1:4" x14ac:dyDescent="0.3">
      <c r="A2798" s="2">
        <v>45043.5</v>
      </c>
      <c r="B2798">
        <v>0.91585818299999999</v>
      </c>
      <c r="C2798" s="1">
        <v>0.81232193732193736</v>
      </c>
      <c r="D2798" s="1">
        <v>0.6738333333333334</v>
      </c>
    </row>
    <row r="2799" spans="1:4" x14ac:dyDescent="0.3">
      <c r="A2799" s="2">
        <v>45043.541666666664</v>
      </c>
      <c r="B2799">
        <v>0.85330062200000001</v>
      </c>
      <c r="C2799" s="1">
        <v>0.80954415954415959</v>
      </c>
      <c r="D2799" s="1">
        <v>0.56728333333333325</v>
      </c>
    </row>
    <row r="2800" spans="1:4" x14ac:dyDescent="0.3">
      <c r="A2800" s="2">
        <v>45043.583333333336</v>
      </c>
      <c r="B2800">
        <v>0.628777484</v>
      </c>
      <c r="C2800" s="1">
        <v>0.79448005698005719</v>
      </c>
      <c r="D2800" s="1">
        <v>0.47671666666666668</v>
      </c>
    </row>
    <row r="2801" spans="1:4" x14ac:dyDescent="0.3">
      <c r="A2801" s="2">
        <v>45043.625</v>
      </c>
      <c r="B2801">
        <v>0.65719538499999997</v>
      </c>
      <c r="C2801" s="1">
        <v>0.65434472934472931</v>
      </c>
      <c r="D2801" s="1">
        <v>0.40468333333333328</v>
      </c>
    </row>
    <row r="2802" spans="1:4" x14ac:dyDescent="0.3">
      <c r="A2802" s="2">
        <v>45043.666666666664</v>
      </c>
      <c r="B2802">
        <v>0.44267018699999999</v>
      </c>
      <c r="C2802" s="1">
        <v>0.24937678062678065</v>
      </c>
      <c r="D2802" s="1">
        <v>0.38561666666666666</v>
      </c>
    </row>
    <row r="2803" spans="1:4" x14ac:dyDescent="0.3">
      <c r="A2803" s="2">
        <v>45043.708333333336</v>
      </c>
      <c r="B2803">
        <v>0</v>
      </c>
      <c r="C2803" s="1">
        <v>2.8558404558404558E-3</v>
      </c>
      <c r="D2803" s="1">
        <v>0.38848333333333335</v>
      </c>
    </row>
    <row r="2804" spans="1:4" x14ac:dyDescent="0.3">
      <c r="A2804" s="2">
        <v>45043.75</v>
      </c>
      <c r="B2804">
        <v>0</v>
      </c>
      <c r="C2804" s="1">
        <v>0</v>
      </c>
      <c r="D2804" s="1">
        <v>0.41025</v>
      </c>
    </row>
    <row r="2805" spans="1:4" x14ac:dyDescent="0.3">
      <c r="A2805" s="2">
        <v>45043.791666666664</v>
      </c>
      <c r="B2805">
        <v>0</v>
      </c>
      <c r="C2805" s="1">
        <v>0</v>
      </c>
      <c r="D2805" s="1">
        <v>0.47606666666666669</v>
      </c>
    </row>
    <row r="2806" spans="1:4" x14ac:dyDescent="0.3">
      <c r="A2806" s="2">
        <v>45043.833333333336</v>
      </c>
      <c r="B2806">
        <v>0</v>
      </c>
      <c r="C2806" s="1">
        <v>0</v>
      </c>
      <c r="D2806" s="1">
        <v>0.52559999999999996</v>
      </c>
    </row>
    <row r="2807" spans="1:4" x14ac:dyDescent="0.3">
      <c r="A2807" s="2">
        <v>45043.875</v>
      </c>
      <c r="B2807">
        <v>0</v>
      </c>
      <c r="C2807" s="1">
        <v>0</v>
      </c>
      <c r="D2807" s="1">
        <v>0.65688333333333337</v>
      </c>
    </row>
    <row r="2808" spans="1:4" x14ac:dyDescent="0.3">
      <c r="A2808" s="2">
        <v>45043.916666666664</v>
      </c>
      <c r="B2808">
        <v>0</v>
      </c>
      <c r="C2808" s="1">
        <v>0</v>
      </c>
      <c r="D2808" s="1">
        <v>0.77313333333333334</v>
      </c>
    </row>
    <row r="2809" spans="1:4" x14ac:dyDescent="0.3">
      <c r="A2809" s="2">
        <v>45043.958333333336</v>
      </c>
      <c r="B2809">
        <v>0</v>
      </c>
      <c r="C2809" s="1">
        <v>0</v>
      </c>
      <c r="D2809" s="1">
        <v>0.85296666666666665</v>
      </c>
    </row>
    <row r="2810" spans="1:4" x14ac:dyDescent="0.3">
      <c r="A2810" s="2">
        <v>45044</v>
      </c>
      <c r="B2810">
        <v>0</v>
      </c>
      <c r="C2810" s="1">
        <v>0</v>
      </c>
      <c r="D2810" s="1">
        <v>0.86470000000000002</v>
      </c>
    </row>
    <row r="2811" spans="1:4" x14ac:dyDescent="0.3">
      <c r="A2811" s="2">
        <v>45044.041666666664</v>
      </c>
      <c r="B2811">
        <v>0</v>
      </c>
      <c r="C2811" s="1">
        <v>0</v>
      </c>
      <c r="D2811" s="1">
        <v>0.84421666666666662</v>
      </c>
    </row>
    <row r="2812" spans="1:4" x14ac:dyDescent="0.3">
      <c r="A2812" s="2">
        <v>45044.083333333336</v>
      </c>
      <c r="B2812">
        <v>0</v>
      </c>
      <c r="C2812" s="1">
        <v>0</v>
      </c>
      <c r="D2812" s="1">
        <v>0.85591666666666688</v>
      </c>
    </row>
    <row r="2813" spans="1:4" x14ac:dyDescent="0.3">
      <c r="A2813" s="2">
        <v>45044.125</v>
      </c>
      <c r="B2813">
        <v>0</v>
      </c>
      <c r="C2813" s="1">
        <v>0</v>
      </c>
      <c r="D2813" s="1">
        <v>0.87668333333333337</v>
      </c>
    </row>
    <row r="2814" spans="1:4" x14ac:dyDescent="0.3">
      <c r="A2814" s="2">
        <v>45044.166666666664</v>
      </c>
      <c r="B2814">
        <v>0</v>
      </c>
      <c r="C2814" s="1">
        <v>0</v>
      </c>
      <c r="D2814" s="1">
        <v>0.88359999999999994</v>
      </c>
    </row>
    <row r="2815" spans="1:4" x14ac:dyDescent="0.3">
      <c r="A2815" s="2">
        <v>45044.208333333336</v>
      </c>
      <c r="B2815">
        <v>0</v>
      </c>
      <c r="C2815" s="1">
        <v>0</v>
      </c>
      <c r="D2815" s="1">
        <v>0.90618333333333334</v>
      </c>
    </row>
    <row r="2816" spans="1:4" x14ac:dyDescent="0.3">
      <c r="A2816" s="2">
        <v>45044.25</v>
      </c>
      <c r="B2816">
        <v>0</v>
      </c>
      <c r="C2816" s="1">
        <v>0.12198717948717951</v>
      </c>
      <c r="D2816" s="1">
        <v>0.91593333333333338</v>
      </c>
    </row>
    <row r="2817" spans="1:4" x14ac:dyDescent="0.3">
      <c r="A2817" s="2">
        <v>45044.291666666664</v>
      </c>
      <c r="B2817">
        <v>0.23049767700000001</v>
      </c>
      <c r="C2817" s="1">
        <v>0.55235042735042739</v>
      </c>
      <c r="D2817" s="1">
        <v>0.90110000000000001</v>
      </c>
    </row>
    <row r="2818" spans="1:4" x14ac:dyDescent="0.3">
      <c r="A2818" s="2">
        <v>45044.333333333336</v>
      </c>
      <c r="B2818">
        <v>0.73450366</v>
      </c>
      <c r="C2818" s="1">
        <v>0.81139601139601158</v>
      </c>
      <c r="D2818" s="1">
        <v>0.79470000000000018</v>
      </c>
    </row>
    <row r="2819" spans="1:4" x14ac:dyDescent="0.3">
      <c r="A2819" s="2">
        <v>45044.375</v>
      </c>
      <c r="B2819">
        <v>0.83508341100000005</v>
      </c>
      <c r="C2819" s="1">
        <v>0.82008547008547017</v>
      </c>
      <c r="D2819" s="1">
        <v>0.59701666666666664</v>
      </c>
    </row>
    <row r="2820" spans="1:4" x14ac:dyDescent="0.3">
      <c r="A2820" s="2">
        <v>45044.416666666664</v>
      </c>
      <c r="B2820">
        <v>0.90382484500000004</v>
      </c>
      <c r="C2820" s="1">
        <v>0.81193019943019951</v>
      </c>
      <c r="D2820" s="1">
        <v>0.63163333333333338</v>
      </c>
    </row>
    <row r="2821" spans="1:4" x14ac:dyDescent="0.3">
      <c r="A2821" s="2">
        <v>45044.458333333336</v>
      </c>
      <c r="B2821">
        <v>0.92875123400000004</v>
      </c>
      <c r="C2821" s="1">
        <v>0.80694444444444446</v>
      </c>
      <c r="D2821" s="1">
        <v>0.60058333333333336</v>
      </c>
    </row>
    <row r="2822" spans="1:4" x14ac:dyDescent="0.3">
      <c r="A2822" s="2">
        <v>45044.5</v>
      </c>
      <c r="B2822">
        <v>0.86280880299999996</v>
      </c>
      <c r="C2822" s="1">
        <v>0.80730056980056997</v>
      </c>
      <c r="D2822" s="1">
        <v>0.40853333333333325</v>
      </c>
    </row>
    <row r="2823" spans="1:4" x14ac:dyDescent="0.3">
      <c r="A2823" s="2">
        <v>45044.541666666664</v>
      </c>
      <c r="B2823">
        <v>0.61472191300000001</v>
      </c>
      <c r="C2823" s="1">
        <v>0.80537749287749294</v>
      </c>
      <c r="D2823" s="1">
        <v>0.26383333333333331</v>
      </c>
    </row>
    <row r="2824" spans="1:4" x14ac:dyDescent="0.3">
      <c r="A2824" s="2">
        <v>45044.583333333336</v>
      </c>
      <c r="B2824">
        <v>0.36904958999999998</v>
      </c>
      <c r="C2824" s="1">
        <v>0.79134615384615392</v>
      </c>
      <c r="D2824" s="1">
        <v>0.17956666666666668</v>
      </c>
    </row>
    <row r="2825" spans="1:4" x14ac:dyDescent="0.3">
      <c r="A2825" s="2">
        <v>45044.625</v>
      </c>
      <c r="B2825">
        <v>0.31760640899999998</v>
      </c>
      <c r="C2825" s="1">
        <v>0.65</v>
      </c>
      <c r="D2825" s="1">
        <v>0.1963</v>
      </c>
    </row>
    <row r="2826" spans="1:4" x14ac:dyDescent="0.3">
      <c r="A2826" s="2">
        <v>45044.666666666664</v>
      </c>
      <c r="B2826">
        <v>0.25082269699999998</v>
      </c>
      <c r="C2826" s="1">
        <v>0.24454415954415956</v>
      </c>
      <c r="D2826" s="1">
        <v>0.25006666666666671</v>
      </c>
    </row>
    <row r="2827" spans="1:4" x14ac:dyDescent="0.3">
      <c r="A2827" s="2">
        <v>45044.708333333336</v>
      </c>
      <c r="B2827">
        <v>0</v>
      </c>
      <c r="C2827" s="1">
        <v>2.5248219373219375E-3</v>
      </c>
      <c r="D2827" s="1">
        <v>0.25974999999999998</v>
      </c>
    </row>
    <row r="2828" spans="1:4" x14ac:dyDescent="0.3">
      <c r="A2828" s="2">
        <v>45044.75</v>
      </c>
      <c r="B2828">
        <v>0</v>
      </c>
      <c r="C2828" s="1">
        <v>0</v>
      </c>
      <c r="D2828" s="1">
        <v>0.28950000000000004</v>
      </c>
    </row>
    <row r="2829" spans="1:4" x14ac:dyDescent="0.3">
      <c r="A2829" s="2">
        <v>45044.791666666664</v>
      </c>
      <c r="B2829">
        <v>0</v>
      </c>
      <c r="C2829" s="1">
        <v>0</v>
      </c>
      <c r="D2829" s="1">
        <v>0.42785000000000006</v>
      </c>
    </row>
    <row r="2830" spans="1:4" x14ac:dyDescent="0.3">
      <c r="A2830" s="2">
        <v>45044.833333333336</v>
      </c>
      <c r="B2830">
        <v>0</v>
      </c>
      <c r="C2830" s="1">
        <v>0</v>
      </c>
      <c r="D2830" s="1">
        <v>0.58183333333333331</v>
      </c>
    </row>
    <row r="2831" spans="1:4" x14ac:dyDescent="0.3">
      <c r="A2831" s="2">
        <v>45044.875</v>
      </c>
      <c r="B2831">
        <v>0</v>
      </c>
      <c r="C2831" s="1">
        <v>0</v>
      </c>
      <c r="D2831" s="1">
        <v>0.72968333333333346</v>
      </c>
    </row>
    <row r="2832" spans="1:4" x14ac:dyDescent="0.3">
      <c r="A2832" s="2">
        <v>45044.916666666664</v>
      </c>
      <c r="B2832">
        <v>0</v>
      </c>
      <c r="C2832" s="1">
        <v>0</v>
      </c>
      <c r="D2832" s="1">
        <v>0.82573333333333343</v>
      </c>
    </row>
    <row r="2833" spans="1:4" x14ac:dyDescent="0.3">
      <c r="A2833" s="2">
        <v>45044.958333333336</v>
      </c>
      <c r="B2833">
        <v>0</v>
      </c>
      <c r="C2833" s="1">
        <v>0</v>
      </c>
      <c r="D2833" s="1">
        <v>0.86808333333333332</v>
      </c>
    </row>
    <row r="2834" spans="1:4" x14ac:dyDescent="0.3">
      <c r="A2834" s="2">
        <v>45045</v>
      </c>
      <c r="B2834">
        <v>0</v>
      </c>
      <c r="C2834" s="1">
        <v>0</v>
      </c>
      <c r="D2834" s="1">
        <v>0.8769499999999999</v>
      </c>
    </row>
    <row r="2835" spans="1:4" x14ac:dyDescent="0.3">
      <c r="A2835" s="2">
        <v>45045.041666666664</v>
      </c>
      <c r="B2835">
        <v>0</v>
      </c>
      <c r="C2835" s="1">
        <v>0</v>
      </c>
      <c r="D2835" s="1">
        <v>0.89323333333333332</v>
      </c>
    </row>
    <row r="2836" spans="1:4" x14ac:dyDescent="0.3">
      <c r="A2836" s="2">
        <v>45045.083333333336</v>
      </c>
      <c r="B2836">
        <v>0</v>
      </c>
      <c r="C2836" s="1">
        <v>0</v>
      </c>
      <c r="D2836" s="1">
        <v>0.88398333333333323</v>
      </c>
    </row>
    <row r="2837" spans="1:4" x14ac:dyDescent="0.3">
      <c r="A2837" s="2">
        <v>45045.125</v>
      </c>
      <c r="B2837">
        <v>0</v>
      </c>
      <c r="C2837" s="1">
        <v>0</v>
      </c>
      <c r="D2837" s="1">
        <v>0.83785000000000009</v>
      </c>
    </row>
    <row r="2838" spans="1:4" x14ac:dyDescent="0.3">
      <c r="A2838" s="2">
        <v>45045.166666666664</v>
      </c>
      <c r="B2838">
        <v>0</v>
      </c>
      <c r="C2838" s="1">
        <v>0</v>
      </c>
      <c r="D2838" s="1">
        <v>0.84316666666666673</v>
      </c>
    </row>
    <row r="2839" spans="1:4" x14ac:dyDescent="0.3">
      <c r="A2839" s="2">
        <v>45045.208333333336</v>
      </c>
      <c r="B2839">
        <v>0</v>
      </c>
      <c r="C2839" s="1">
        <v>0</v>
      </c>
      <c r="D2839" s="1">
        <v>0.85776666666666668</v>
      </c>
    </row>
    <row r="2840" spans="1:4" x14ac:dyDescent="0.3">
      <c r="A2840" s="2">
        <v>45045.25</v>
      </c>
      <c r="B2840">
        <v>0</v>
      </c>
      <c r="C2840" s="1">
        <v>0.12012464387464389</v>
      </c>
      <c r="D2840" s="1">
        <v>0.83824999999999994</v>
      </c>
    </row>
    <row r="2841" spans="1:4" x14ac:dyDescent="0.3">
      <c r="A2841" s="2">
        <v>45045.291666666664</v>
      </c>
      <c r="B2841">
        <v>0.167772913</v>
      </c>
      <c r="C2841" s="1">
        <v>0.54383903133903144</v>
      </c>
      <c r="D2841" s="1">
        <v>0.81569999999999998</v>
      </c>
    </row>
    <row r="2842" spans="1:4" x14ac:dyDescent="0.3">
      <c r="A2842" s="2">
        <v>45045.333333333336</v>
      </c>
      <c r="B2842">
        <v>0.38809754800000001</v>
      </c>
      <c r="C2842" s="1">
        <v>0.80544871794871808</v>
      </c>
      <c r="D2842" s="1">
        <v>0.82503333333333329</v>
      </c>
    </row>
    <row r="2843" spans="1:4" x14ac:dyDescent="0.3">
      <c r="A2843" s="2">
        <v>45045.375</v>
      </c>
      <c r="B2843">
        <v>0.36765798799999999</v>
      </c>
      <c r="C2843" s="1">
        <v>0.80790598290598292</v>
      </c>
      <c r="D2843" s="1">
        <v>0.61748333333333338</v>
      </c>
    </row>
    <row r="2844" spans="1:4" x14ac:dyDescent="0.3">
      <c r="A2844" s="2">
        <v>45045.416666666664</v>
      </c>
      <c r="B2844">
        <v>0.52534475199999997</v>
      </c>
      <c r="C2844" s="1">
        <v>0.80089031339031347</v>
      </c>
      <c r="D2844" s="1">
        <v>0.5823166666666667</v>
      </c>
    </row>
    <row r="2845" spans="1:4" x14ac:dyDescent="0.3">
      <c r="A2845" s="2">
        <v>45045.458333333336</v>
      </c>
      <c r="B2845">
        <v>0.69097299199999995</v>
      </c>
      <c r="C2845" s="1">
        <v>0.79451566951566965</v>
      </c>
      <c r="D2845" s="1">
        <v>0.66061666666666663</v>
      </c>
    </row>
    <row r="2846" spans="1:4" x14ac:dyDescent="0.3">
      <c r="A2846" s="2">
        <v>45045.5</v>
      </c>
      <c r="B2846">
        <v>0.67313231699999998</v>
      </c>
      <c r="C2846" s="1">
        <v>0.79636752136752131</v>
      </c>
      <c r="D2846" s="1">
        <v>0.55071666666666663</v>
      </c>
    </row>
    <row r="2847" spans="1:4" x14ac:dyDescent="0.3">
      <c r="A2847" s="2">
        <v>45045.541666666664</v>
      </c>
      <c r="B2847">
        <v>0.67747695799999996</v>
      </c>
      <c r="C2847" s="1">
        <v>0.79544159544159543</v>
      </c>
      <c r="D2847" s="1">
        <v>0.4010333333333333</v>
      </c>
    </row>
    <row r="2848" spans="1:4" x14ac:dyDescent="0.3">
      <c r="A2848" s="2">
        <v>45045.583333333336</v>
      </c>
      <c r="B2848">
        <v>0.644576178</v>
      </c>
      <c r="C2848" s="1">
        <v>0.78304843304843319</v>
      </c>
      <c r="D2848" s="1">
        <v>0.3066666666666667</v>
      </c>
    </row>
    <row r="2849" spans="1:4" x14ac:dyDescent="0.3">
      <c r="A2849" s="2">
        <v>45045.625</v>
      </c>
      <c r="B2849">
        <v>0.47149358699999999</v>
      </c>
      <c r="C2849" s="1">
        <v>0.64106125356125365</v>
      </c>
      <c r="D2849" s="1">
        <v>0.25864999999999999</v>
      </c>
    </row>
    <row r="2850" spans="1:4" x14ac:dyDescent="0.3">
      <c r="A2850" s="2">
        <v>45045.666666666664</v>
      </c>
      <c r="B2850">
        <v>0.313026105</v>
      </c>
      <c r="C2850" s="1">
        <v>0.23920584045584048</v>
      </c>
      <c r="D2850" s="1">
        <v>0.27333333333333332</v>
      </c>
    </row>
    <row r="2851" spans="1:4" x14ac:dyDescent="0.3">
      <c r="A2851" s="2">
        <v>45045.708333333336</v>
      </c>
      <c r="B2851">
        <v>0</v>
      </c>
      <c r="C2851" s="1">
        <v>0</v>
      </c>
      <c r="D2851" s="1">
        <v>0.29546666666666666</v>
      </c>
    </row>
    <row r="2852" spans="1:4" x14ac:dyDescent="0.3">
      <c r="A2852" s="2">
        <v>45045.75</v>
      </c>
      <c r="B2852">
        <v>0</v>
      </c>
      <c r="C2852" s="1">
        <v>0</v>
      </c>
      <c r="D2852" s="1">
        <v>0.34323333333333328</v>
      </c>
    </row>
    <row r="2853" spans="1:4" x14ac:dyDescent="0.3">
      <c r="A2853" s="2">
        <v>45045.791666666664</v>
      </c>
      <c r="B2853">
        <v>0</v>
      </c>
      <c r="C2853" s="1">
        <v>0</v>
      </c>
      <c r="D2853" s="1">
        <v>0.49656666666666666</v>
      </c>
    </row>
    <row r="2854" spans="1:4" x14ac:dyDescent="0.3">
      <c r="A2854" s="2">
        <v>45045.833333333336</v>
      </c>
      <c r="B2854">
        <v>0</v>
      </c>
      <c r="C2854" s="1">
        <v>0</v>
      </c>
      <c r="D2854" s="1">
        <v>0.6997833333333332</v>
      </c>
    </row>
    <row r="2855" spans="1:4" x14ac:dyDescent="0.3">
      <c r="A2855" s="2">
        <v>45045.875</v>
      </c>
      <c r="B2855">
        <v>0</v>
      </c>
      <c r="C2855" s="1">
        <v>0</v>
      </c>
      <c r="D2855" s="1">
        <v>0.82253333333333334</v>
      </c>
    </row>
    <row r="2856" spans="1:4" x14ac:dyDescent="0.3">
      <c r="A2856" s="2">
        <v>45045.916666666664</v>
      </c>
      <c r="B2856">
        <v>0</v>
      </c>
      <c r="C2856" s="1">
        <v>0</v>
      </c>
      <c r="D2856" s="1">
        <v>0.88830000000000009</v>
      </c>
    </row>
    <row r="2857" spans="1:4" x14ac:dyDescent="0.3">
      <c r="A2857" s="2">
        <v>45045.958333333336</v>
      </c>
      <c r="B2857">
        <v>0</v>
      </c>
      <c r="C2857" s="1">
        <v>0</v>
      </c>
      <c r="D2857" s="1">
        <v>0.91788333333333327</v>
      </c>
    </row>
    <row r="2858" spans="1:4" x14ac:dyDescent="0.3">
      <c r="A2858" s="2">
        <v>45046</v>
      </c>
      <c r="B2858">
        <v>0</v>
      </c>
      <c r="C2858" s="1">
        <v>0</v>
      </c>
      <c r="D2858" s="1">
        <v>0.93991666666666662</v>
      </c>
    </row>
    <row r="2859" spans="1:4" x14ac:dyDescent="0.3">
      <c r="A2859" s="2">
        <v>45046.041666666664</v>
      </c>
      <c r="B2859">
        <v>0</v>
      </c>
      <c r="C2859" s="1">
        <v>0</v>
      </c>
      <c r="D2859" s="1">
        <v>0.95906666666666662</v>
      </c>
    </row>
    <row r="2860" spans="1:4" x14ac:dyDescent="0.3">
      <c r="A2860" s="2">
        <v>45046.083333333336</v>
      </c>
      <c r="B2860">
        <v>0</v>
      </c>
      <c r="C2860" s="1">
        <v>0</v>
      </c>
      <c r="D2860" s="1">
        <v>0.98093333333333332</v>
      </c>
    </row>
    <row r="2861" spans="1:4" x14ac:dyDescent="0.3">
      <c r="A2861" s="2">
        <v>45046.125</v>
      </c>
      <c r="B2861">
        <v>0</v>
      </c>
      <c r="C2861" s="1">
        <v>0</v>
      </c>
      <c r="D2861" s="1">
        <v>0.99244999999999994</v>
      </c>
    </row>
    <row r="2862" spans="1:4" x14ac:dyDescent="0.3">
      <c r="A2862" s="2">
        <v>45046.166666666664</v>
      </c>
      <c r="B2862">
        <v>0</v>
      </c>
      <c r="C2862" s="1">
        <v>0</v>
      </c>
      <c r="D2862" s="1">
        <v>0.9927666666666668</v>
      </c>
    </row>
    <row r="2863" spans="1:4" x14ac:dyDescent="0.3">
      <c r="A2863" s="2">
        <v>45046.208333333336</v>
      </c>
      <c r="B2863">
        <v>0</v>
      </c>
      <c r="C2863" s="1">
        <v>0</v>
      </c>
      <c r="D2863" s="1">
        <v>0.98866666666666669</v>
      </c>
    </row>
    <row r="2864" spans="1:4" x14ac:dyDescent="0.3">
      <c r="A2864" s="2">
        <v>45046.25</v>
      </c>
      <c r="B2864">
        <v>0</v>
      </c>
      <c r="C2864" s="1">
        <v>0.11670227920227921</v>
      </c>
      <c r="D2864" s="1">
        <v>0.96489999999999998</v>
      </c>
    </row>
    <row r="2865" spans="1:4" x14ac:dyDescent="0.3">
      <c r="A2865" s="2">
        <v>45046.291666666664</v>
      </c>
      <c r="B2865">
        <v>0.185218621</v>
      </c>
      <c r="C2865" s="1">
        <v>0.53949430199430204</v>
      </c>
      <c r="D2865" s="1">
        <v>0.95938333333333337</v>
      </c>
    </row>
    <row r="2866" spans="1:4" x14ac:dyDescent="0.3">
      <c r="A2866" s="2">
        <v>45046.333333333336</v>
      </c>
      <c r="B2866">
        <v>0.57376906500000002</v>
      </c>
      <c r="C2866" s="1">
        <v>0.79992877492877501</v>
      </c>
      <c r="D2866" s="1">
        <v>0.93301666666666672</v>
      </c>
    </row>
    <row r="2867" spans="1:4" x14ac:dyDescent="0.3">
      <c r="A2867" s="2">
        <v>45046.375</v>
      </c>
      <c r="B2867">
        <v>0.47402269499999999</v>
      </c>
      <c r="C2867" s="1">
        <v>0.79893162393162409</v>
      </c>
      <c r="D2867" s="1">
        <v>0.78646666666666665</v>
      </c>
    </row>
    <row r="2868" spans="1:4" x14ac:dyDescent="0.3">
      <c r="A2868" s="2">
        <v>45046.416666666664</v>
      </c>
      <c r="B2868">
        <v>0.25049487399999998</v>
      </c>
      <c r="C2868" s="1">
        <v>0.7942307692307693</v>
      </c>
      <c r="D2868" s="1">
        <v>0.78826666666666678</v>
      </c>
    </row>
    <row r="2869" spans="1:4" x14ac:dyDescent="0.3">
      <c r="A2869" s="2">
        <v>45046.458333333336</v>
      </c>
      <c r="B2869">
        <v>0.45029437300000003</v>
      </c>
      <c r="C2869" s="1">
        <v>0.78614672364672378</v>
      </c>
      <c r="D2869" s="1">
        <v>0.79228333333333334</v>
      </c>
    </row>
    <row r="2870" spans="1:4" x14ac:dyDescent="0.3">
      <c r="A2870" s="2">
        <v>45046.5</v>
      </c>
      <c r="B2870">
        <v>0.46230796299999999</v>
      </c>
      <c r="C2870" s="1">
        <v>0.7837250712250714</v>
      </c>
      <c r="D2870" s="1">
        <v>0.65036666666666665</v>
      </c>
    </row>
    <row r="2871" spans="1:4" x14ac:dyDescent="0.3">
      <c r="A2871" s="2">
        <v>45046.541666666664</v>
      </c>
      <c r="B2871">
        <v>0</v>
      </c>
      <c r="C2871" s="1">
        <v>0.78144586894586909</v>
      </c>
      <c r="D2871" s="1">
        <v>0.41846666666666671</v>
      </c>
    </row>
    <row r="2872" spans="1:4" x14ac:dyDescent="0.3">
      <c r="A2872" s="2">
        <v>45046.583333333336</v>
      </c>
      <c r="B2872">
        <v>0</v>
      </c>
      <c r="C2872" s="1">
        <v>0.76559829059829065</v>
      </c>
      <c r="D2872" s="1">
        <v>0.28438333333333332</v>
      </c>
    </row>
    <row r="2873" spans="1:4" x14ac:dyDescent="0.3">
      <c r="A2873" s="2">
        <v>45046.625</v>
      </c>
      <c r="B2873">
        <v>0.10745363199999999</v>
      </c>
      <c r="C2873" s="1">
        <v>0.6247863247863249</v>
      </c>
      <c r="D2873" s="1">
        <v>0.21506666666666663</v>
      </c>
    </row>
    <row r="2874" spans="1:4" x14ac:dyDescent="0.3">
      <c r="A2874" s="2">
        <v>45046.666666666664</v>
      </c>
      <c r="B2874">
        <v>0.38315518999999998</v>
      </c>
      <c r="C2874" s="1">
        <v>0.22524572649572649</v>
      </c>
      <c r="D2874" s="1">
        <v>0.21638333333333334</v>
      </c>
    </row>
    <row r="2875" spans="1:4" x14ac:dyDescent="0.3">
      <c r="A2875" s="2">
        <v>45046.708333333336</v>
      </c>
      <c r="B2875">
        <v>0</v>
      </c>
      <c r="C2875" s="1">
        <v>0</v>
      </c>
      <c r="D2875" s="1">
        <v>0.24948333333333339</v>
      </c>
    </row>
    <row r="2876" spans="1:4" x14ac:dyDescent="0.3">
      <c r="A2876" s="2">
        <v>45046.75</v>
      </c>
      <c r="B2876">
        <v>0</v>
      </c>
      <c r="C2876" s="1">
        <v>0</v>
      </c>
      <c r="D2876" s="1">
        <v>0.32086666666666663</v>
      </c>
    </row>
    <row r="2877" spans="1:4" x14ac:dyDescent="0.3">
      <c r="A2877" s="2">
        <v>45046.791666666664</v>
      </c>
      <c r="B2877">
        <v>0</v>
      </c>
      <c r="C2877" s="1">
        <v>0</v>
      </c>
      <c r="D2877" s="1">
        <v>0.44456666666666672</v>
      </c>
    </row>
    <row r="2878" spans="1:4" x14ac:dyDescent="0.3">
      <c r="A2878" s="2">
        <v>45046.833333333336</v>
      </c>
      <c r="B2878">
        <v>0</v>
      </c>
      <c r="C2878" s="1">
        <v>0</v>
      </c>
      <c r="D2878" s="1">
        <v>0.65010000000000001</v>
      </c>
    </row>
    <row r="2879" spans="1:4" x14ac:dyDescent="0.3">
      <c r="A2879" s="2">
        <v>45046.875</v>
      </c>
      <c r="B2879">
        <v>0</v>
      </c>
      <c r="C2879" s="1">
        <v>0</v>
      </c>
      <c r="D2879" s="1">
        <v>0.8083999999999999</v>
      </c>
    </row>
    <row r="2880" spans="1:4" x14ac:dyDescent="0.3">
      <c r="A2880" s="2">
        <v>45046.916666666664</v>
      </c>
      <c r="B2880">
        <v>0</v>
      </c>
      <c r="C2880" s="1">
        <v>0</v>
      </c>
      <c r="D2880" s="1">
        <v>0.86801666666666666</v>
      </c>
    </row>
    <row r="2881" spans="1:4" x14ac:dyDescent="0.3">
      <c r="A2881" s="2">
        <v>45046.958333333336</v>
      </c>
      <c r="B2881">
        <v>0</v>
      </c>
      <c r="C2881" s="1">
        <v>0</v>
      </c>
      <c r="D2881" s="1">
        <v>0.9159666666666666</v>
      </c>
    </row>
    <row r="2882" spans="1:4" x14ac:dyDescent="0.3">
      <c r="A2882" s="2">
        <v>45047</v>
      </c>
      <c r="B2882">
        <v>0</v>
      </c>
      <c r="C2882" s="1">
        <v>0</v>
      </c>
      <c r="D2882" s="1">
        <v>0.94448333333333334</v>
      </c>
    </row>
    <row r="2883" spans="1:4" x14ac:dyDescent="0.3">
      <c r="A2883" s="2">
        <v>45047.041666666664</v>
      </c>
      <c r="B2883">
        <v>0</v>
      </c>
      <c r="C2883" s="1">
        <v>0</v>
      </c>
      <c r="D2883" s="1">
        <v>0.95923333333333327</v>
      </c>
    </row>
    <row r="2884" spans="1:4" x14ac:dyDescent="0.3">
      <c r="A2884" s="2">
        <v>45047.083333333336</v>
      </c>
      <c r="B2884">
        <v>0</v>
      </c>
      <c r="C2884" s="1">
        <v>0</v>
      </c>
      <c r="D2884" s="1">
        <v>0.9701333333333334</v>
      </c>
    </row>
    <row r="2885" spans="1:4" x14ac:dyDescent="0.3">
      <c r="A2885" s="2">
        <v>45047.125</v>
      </c>
      <c r="B2885">
        <v>0</v>
      </c>
      <c r="C2885" s="1">
        <v>0</v>
      </c>
      <c r="D2885" s="1">
        <v>0.97913333333333341</v>
      </c>
    </row>
    <row r="2886" spans="1:4" x14ac:dyDescent="0.3">
      <c r="A2886" s="2">
        <v>45047.166666666664</v>
      </c>
      <c r="B2886">
        <v>0</v>
      </c>
      <c r="C2886" s="1">
        <v>0</v>
      </c>
      <c r="D2886" s="1">
        <v>0.98620000000000008</v>
      </c>
    </row>
    <row r="2887" spans="1:4" x14ac:dyDescent="0.3">
      <c r="A2887" s="2">
        <v>45047.208333333336</v>
      </c>
      <c r="B2887">
        <v>0</v>
      </c>
      <c r="C2887" s="1">
        <v>0</v>
      </c>
      <c r="D2887" s="1">
        <v>0.98208333333333331</v>
      </c>
    </row>
    <row r="2888" spans="1:4" x14ac:dyDescent="0.3">
      <c r="A2888" s="2">
        <v>45047.25</v>
      </c>
      <c r="B2888">
        <v>0</v>
      </c>
      <c r="C2888" s="1">
        <v>0.11145299145299145</v>
      </c>
      <c r="D2888" s="1">
        <v>0.97786666666666666</v>
      </c>
    </row>
    <row r="2889" spans="1:4" x14ac:dyDescent="0.3">
      <c r="A2889" s="2">
        <v>45047.291666666664</v>
      </c>
      <c r="B2889">
        <v>4.0710600999999999E-2</v>
      </c>
      <c r="C2889" s="1">
        <v>0.52122507122507122</v>
      </c>
      <c r="D2889" s="1">
        <v>0.97775000000000001</v>
      </c>
    </row>
    <row r="2890" spans="1:4" x14ac:dyDescent="0.3">
      <c r="A2890" s="2">
        <v>45047.333333333336</v>
      </c>
      <c r="B2890">
        <v>0.44566667199999999</v>
      </c>
      <c r="C2890" s="1">
        <v>0.77749287749287754</v>
      </c>
      <c r="D2890" s="1">
        <v>0.94786666666666664</v>
      </c>
    </row>
    <row r="2891" spans="1:4" x14ac:dyDescent="0.3">
      <c r="A2891" s="2">
        <v>45047.375</v>
      </c>
      <c r="B2891">
        <v>0.43347139699999998</v>
      </c>
      <c r="C2891" s="1">
        <v>0.77784900284900294</v>
      </c>
      <c r="D2891" s="1">
        <v>0.78873333333333318</v>
      </c>
    </row>
    <row r="2892" spans="1:4" x14ac:dyDescent="0.3">
      <c r="A2892" s="2">
        <v>45047.416666666664</v>
      </c>
      <c r="B2892">
        <v>0.75638880100000006</v>
      </c>
      <c r="C2892" s="1">
        <v>0.76449430199430202</v>
      </c>
      <c r="D2892" s="1">
        <v>0.71926666666666672</v>
      </c>
    </row>
    <row r="2893" spans="1:4" x14ac:dyDescent="0.3">
      <c r="A2893" s="2">
        <v>45047.458333333336</v>
      </c>
      <c r="B2893">
        <v>0.49846590699999999</v>
      </c>
      <c r="C2893" s="1">
        <v>0.75601851851851842</v>
      </c>
      <c r="D2893" s="1">
        <v>0.63558333333333328</v>
      </c>
    </row>
    <row r="2894" spans="1:4" x14ac:dyDescent="0.3">
      <c r="A2894" s="2">
        <v>45047.5</v>
      </c>
      <c r="B2894">
        <v>0.45104876100000002</v>
      </c>
      <c r="C2894" s="1">
        <v>0.76374643874643877</v>
      </c>
      <c r="D2894" s="1">
        <v>0.50253333333333328</v>
      </c>
    </row>
    <row r="2895" spans="1:4" x14ac:dyDescent="0.3">
      <c r="A2895" s="2">
        <v>45047.541666666664</v>
      </c>
      <c r="B2895">
        <v>0.36881524199999999</v>
      </c>
      <c r="C2895" s="1">
        <v>0.761894586894587</v>
      </c>
      <c r="D2895" s="1">
        <v>0.33898333333333336</v>
      </c>
    </row>
    <row r="2896" spans="1:4" x14ac:dyDescent="0.3">
      <c r="A2896" s="2">
        <v>45047.583333333336</v>
      </c>
      <c r="B2896">
        <v>0.329182902</v>
      </c>
      <c r="C2896" s="1">
        <v>0.74736467236467252</v>
      </c>
      <c r="D2896" s="1">
        <v>0.24683333333333335</v>
      </c>
    </row>
    <row r="2897" spans="1:4" x14ac:dyDescent="0.3">
      <c r="A2897" s="2">
        <v>45047.625</v>
      </c>
      <c r="B2897">
        <v>0.27989097699999999</v>
      </c>
      <c r="C2897" s="1">
        <v>0.5146367521367522</v>
      </c>
      <c r="D2897" s="1">
        <v>0.22243333333333337</v>
      </c>
    </row>
    <row r="2898" spans="1:4" x14ac:dyDescent="0.3">
      <c r="A2898" s="2">
        <v>45047.666666666664</v>
      </c>
      <c r="B2898">
        <v>0</v>
      </c>
      <c r="C2898" s="1">
        <v>0.17910968660968662</v>
      </c>
      <c r="D2898" s="1">
        <v>0.24081666666666668</v>
      </c>
    </row>
    <row r="2899" spans="1:4" x14ac:dyDescent="0.3">
      <c r="A2899" s="2">
        <v>45047.708333333336</v>
      </c>
      <c r="B2899">
        <v>0</v>
      </c>
      <c r="C2899" s="1">
        <v>0</v>
      </c>
      <c r="D2899" s="1">
        <v>0.29886666666666667</v>
      </c>
    </row>
    <row r="2900" spans="1:4" x14ac:dyDescent="0.3">
      <c r="A2900" s="2">
        <v>45047.75</v>
      </c>
      <c r="B2900">
        <v>0</v>
      </c>
      <c r="C2900" s="1">
        <v>0</v>
      </c>
      <c r="D2900" s="1">
        <v>0.41714999999999997</v>
      </c>
    </row>
    <row r="2901" spans="1:4" x14ac:dyDescent="0.3">
      <c r="A2901" s="2">
        <v>45047.791666666664</v>
      </c>
      <c r="B2901">
        <v>0</v>
      </c>
      <c r="C2901" s="1">
        <v>0</v>
      </c>
      <c r="D2901" s="1">
        <v>0.66426666666666667</v>
      </c>
    </row>
    <row r="2902" spans="1:4" x14ac:dyDescent="0.3">
      <c r="A2902" s="2">
        <v>45047.833333333336</v>
      </c>
      <c r="B2902">
        <v>0</v>
      </c>
      <c r="C2902" s="1">
        <v>0</v>
      </c>
      <c r="D2902" s="1">
        <v>0.89105000000000001</v>
      </c>
    </row>
    <row r="2903" spans="1:4" x14ac:dyDescent="0.3">
      <c r="A2903" s="2">
        <v>45047.875</v>
      </c>
      <c r="B2903">
        <v>0</v>
      </c>
      <c r="C2903" s="1">
        <v>0</v>
      </c>
      <c r="D2903" s="1">
        <v>0.95510000000000017</v>
      </c>
    </row>
    <row r="2904" spans="1:4" x14ac:dyDescent="0.3">
      <c r="A2904" s="2">
        <v>45047.916666666664</v>
      </c>
      <c r="B2904">
        <v>0</v>
      </c>
      <c r="C2904" s="1">
        <v>0</v>
      </c>
      <c r="D2904" s="1">
        <v>0.97455000000000014</v>
      </c>
    </row>
    <row r="2905" spans="1:4" x14ac:dyDescent="0.3">
      <c r="A2905" s="2">
        <v>45047.958333333336</v>
      </c>
      <c r="B2905">
        <v>0</v>
      </c>
      <c r="C2905" s="1">
        <v>0</v>
      </c>
      <c r="D2905" s="1">
        <v>0.99011666666666676</v>
      </c>
    </row>
    <row r="2906" spans="1:4" x14ac:dyDescent="0.3">
      <c r="A2906" s="2">
        <v>45048</v>
      </c>
      <c r="B2906">
        <v>0</v>
      </c>
      <c r="C2906" s="1">
        <v>0</v>
      </c>
      <c r="D2906" s="1">
        <v>0.99653333333333327</v>
      </c>
    </row>
    <row r="2907" spans="1:4" x14ac:dyDescent="0.3">
      <c r="A2907" s="2">
        <v>45048.041666666664</v>
      </c>
      <c r="B2907">
        <v>0</v>
      </c>
      <c r="C2907" s="1">
        <v>0</v>
      </c>
      <c r="D2907" s="1">
        <v>0.99876666666666669</v>
      </c>
    </row>
    <row r="2908" spans="1:4" x14ac:dyDescent="0.3">
      <c r="A2908" s="2">
        <v>45048.083333333336</v>
      </c>
      <c r="B2908">
        <v>0</v>
      </c>
      <c r="C2908" s="1">
        <v>0</v>
      </c>
      <c r="D2908" s="1">
        <v>0.99968333333333337</v>
      </c>
    </row>
    <row r="2909" spans="1:4" x14ac:dyDescent="0.3">
      <c r="A2909" s="2">
        <v>45048.125</v>
      </c>
      <c r="B2909">
        <v>0</v>
      </c>
      <c r="C2909" s="1">
        <v>0</v>
      </c>
      <c r="D2909" s="1">
        <v>0.99983333333333324</v>
      </c>
    </row>
    <row r="2910" spans="1:4" x14ac:dyDescent="0.3">
      <c r="A2910" s="2">
        <v>45048.166666666664</v>
      </c>
      <c r="B2910">
        <v>0</v>
      </c>
      <c r="C2910" s="1">
        <v>0</v>
      </c>
      <c r="D2910" s="1">
        <v>0.99998333333333322</v>
      </c>
    </row>
    <row r="2911" spans="1:4" x14ac:dyDescent="0.3">
      <c r="A2911" s="2">
        <v>45048.208333333336</v>
      </c>
      <c r="B2911">
        <v>0</v>
      </c>
      <c r="C2911" s="1">
        <v>0</v>
      </c>
      <c r="D2911" s="1">
        <v>1</v>
      </c>
    </row>
    <row r="2912" spans="1:4" x14ac:dyDescent="0.3">
      <c r="A2912" s="2">
        <v>45048.25</v>
      </c>
      <c r="B2912">
        <v>0</v>
      </c>
      <c r="C2912" s="1">
        <v>9.189102564102565E-2</v>
      </c>
      <c r="D2912" s="1">
        <v>1</v>
      </c>
    </row>
    <row r="2913" spans="1:4" x14ac:dyDescent="0.3">
      <c r="A2913" s="2">
        <v>45048.291666666664</v>
      </c>
      <c r="B2913">
        <v>0.101446441</v>
      </c>
      <c r="C2913" s="1">
        <v>0.43532763532763541</v>
      </c>
      <c r="D2913" s="1">
        <v>1</v>
      </c>
    </row>
    <row r="2914" spans="1:4" x14ac:dyDescent="0.3">
      <c r="A2914" s="2">
        <v>45048.333333333336</v>
      </c>
      <c r="B2914">
        <v>0.29896000099999998</v>
      </c>
      <c r="C2914" s="1">
        <v>0.68098290598290601</v>
      </c>
      <c r="D2914" s="1">
        <v>0.99985000000000002</v>
      </c>
    </row>
    <row r="2915" spans="1:4" x14ac:dyDescent="0.3">
      <c r="A2915" s="2">
        <v>45048.375</v>
      </c>
      <c r="B2915">
        <v>0.66896146199999995</v>
      </c>
      <c r="C2915" s="1">
        <v>0.72816951566951571</v>
      </c>
      <c r="D2915" s="1">
        <v>0.99246666666666672</v>
      </c>
    </row>
    <row r="2916" spans="1:4" x14ac:dyDescent="0.3">
      <c r="A2916" s="2">
        <v>45048.416666666664</v>
      </c>
      <c r="B2916">
        <v>0.84383720399999995</v>
      </c>
      <c r="C2916" s="1">
        <v>0.74184472934472934</v>
      </c>
      <c r="D2916" s="1">
        <v>0.98051666666666681</v>
      </c>
    </row>
    <row r="2917" spans="1:4" x14ac:dyDescent="0.3">
      <c r="A2917" s="2">
        <v>45048.458333333336</v>
      </c>
      <c r="B2917">
        <v>0.847029857</v>
      </c>
      <c r="C2917" s="1">
        <v>0.7426994301994303</v>
      </c>
      <c r="D2917" s="1">
        <v>0.94571666666666676</v>
      </c>
    </row>
    <row r="2918" spans="1:4" x14ac:dyDescent="0.3">
      <c r="A2918" s="2">
        <v>45048.5</v>
      </c>
      <c r="B2918">
        <v>0.74433176400000001</v>
      </c>
      <c r="C2918" s="1">
        <v>0.68130341880341883</v>
      </c>
      <c r="D2918" s="1">
        <v>0.85803333333333331</v>
      </c>
    </row>
    <row r="2919" spans="1:4" x14ac:dyDescent="0.3">
      <c r="A2919" s="2">
        <v>45048.541666666664</v>
      </c>
      <c r="B2919">
        <v>0.26934666600000001</v>
      </c>
      <c r="C2919" s="1">
        <v>0.59533475783475787</v>
      </c>
      <c r="D2919" s="1">
        <v>0.69613333333333349</v>
      </c>
    </row>
    <row r="2920" spans="1:4" x14ac:dyDescent="0.3">
      <c r="A2920" s="2">
        <v>45048.583333333336</v>
      </c>
      <c r="B2920">
        <v>0</v>
      </c>
      <c r="C2920" s="1">
        <v>0.57945156695156708</v>
      </c>
      <c r="D2920" s="1">
        <v>0.50486666666666669</v>
      </c>
    </row>
    <row r="2921" spans="1:4" x14ac:dyDescent="0.3">
      <c r="A2921" s="2">
        <v>45048.625</v>
      </c>
      <c r="B2921">
        <v>0</v>
      </c>
      <c r="C2921" s="1">
        <v>0.48799857549857556</v>
      </c>
      <c r="D2921" s="1">
        <v>0.41265000000000002</v>
      </c>
    </row>
    <row r="2922" spans="1:4" x14ac:dyDescent="0.3">
      <c r="A2922" s="2">
        <v>45048.666666666664</v>
      </c>
      <c r="B2922">
        <v>0</v>
      </c>
      <c r="C2922" s="1">
        <v>0.18705128205128208</v>
      </c>
      <c r="D2922" s="1">
        <v>0.40781666666666672</v>
      </c>
    </row>
    <row r="2923" spans="1:4" x14ac:dyDescent="0.3">
      <c r="A2923" s="2">
        <v>45048.708333333336</v>
      </c>
      <c r="B2923">
        <v>0</v>
      </c>
      <c r="C2923" s="1">
        <v>6.2678062678062684E-3</v>
      </c>
      <c r="D2923" s="1">
        <v>0.46396666666666669</v>
      </c>
    </row>
    <row r="2924" spans="1:4" x14ac:dyDescent="0.3">
      <c r="A2924" s="2">
        <v>45048.75</v>
      </c>
      <c r="B2924">
        <v>0</v>
      </c>
      <c r="C2924" s="1">
        <v>0</v>
      </c>
      <c r="D2924" s="1">
        <v>0.5806</v>
      </c>
    </row>
    <row r="2925" spans="1:4" x14ac:dyDescent="0.3">
      <c r="A2925" s="2">
        <v>45048.791666666664</v>
      </c>
      <c r="B2925">
        <v>0</v>
      </c>
      <c r="C2925" s="1">
        <v>0</v>
      </c>
      <c r="D2925" s="1">
        <v>0.77001666666666679</v>
      </c>
    </row>
    <row r="2926" spans="1:4" x14ac:dyDescent="0.3">
      <c r="A2926" s="2">
        <v>45048.833333333336</v>
      </c>
      <c r="B2926">
        <v>0</v>
      </c>
      <c r="C2926" s="1">
        <v>0</v>
      </c>
      <c r="D2926" s="1">
        <v>0.8849166666666668</v>
      </c>
    </row>
    <row r="2927" spans="1:4" x14ac:dyDescent="0.3">
      <c r="A2927" s="2">
        <v>45048.875</v>
      </c>
      <c r="B2927">
        <v>0</v>
      </c>
      <c r="C2927" s="1">
        <v>0</v>
      </c>
      <c r="D2927" s="1">
        <v>0.9175333333333332</v>
      </c>
    </row>
    <row r="2928" spans="1:4" x14ac:dyDescent="0.3">
      <c r="A2928" s="2">
        <v>45048.916666666664</v>
      </c>
      <c r="B2928">
        <v>0</v>
      </c>
      <c r="C2928" s="1">
        <v>0</v>
      </c>
      <c r="D2928" s="1">
        <v>0.9416000000000001</v>
      </c>
    </row>
    <row r="2929" spans="1:4" x14ac:dyDescent="0.3">
      <c r="A2929" s="2">
        <v>45048.958333333336</v>
      </c>
      <c r="B2929">
        <v>0</v>
      </c>
      <c r="C2929" s="1">
        <v>0</v>
      </c>
      <c r="D2929" s="1">
        <v>0.9589833333333333</v>
      </c>
    </row>
    <row r="2930" spans="1:4" x14ac:dyDescent="0.3">
      <c r="A2930" s="2">
        <v>45049</v>
      </c>
      <c r="B2930">
        <v>0</v>
      </c>
      <c r="C2930" s="1">
        <v>0</v>
      </c>
      <c r="D2930" s="1">
        <v>0.97491666666666665</v>
      </c>
    </row>
    <row r="2931" spans="1:4" x14ac:dyDescent="0.3">
      <c r="A2931" s="2">
        <v>45049.041666666664</v>
      </c>
      <c r="B2931">
        <v>0</v>
      </c>
      <c r="C2931" s="1">
        <v>0</v>
      </c>
      <c r="D2931" s="1">
        <v>0.99218333333333331</v>
      </c>
    </row>
    <row r="2932" spans="1:4" x14ac:dyDescent="0.3">
      <c r="A2932" s="2">
        <v>45049.083333333336</v>
      </c>
      <c r="B2932">
        <v>0</v>
      </c>
      <c r="C2932" s="1">
        <v>0</v>
      </c>
      <c r="D2932" s="1">
        <v>0.99743333333333339</v>
      </c>
    </row>
    <row r="2933" spans="1:4" x14ac:dyDescent="0.3">
      <c r="A2933" s="2">
        <v>45049.125</v>
      </c>
      <c r="B2933">
        <v>0</v>
      </c>
      <c r="C2933" s="1">
        <v>0</v>
      </c>
      <c r="D2933" s="1">
        <v>0.99858333333333338</v>
      </c>
    </row>
    <row r="2934" spans="1:4" x14ac:dyDescent="0.3">
      <c r="A2934" s="2">
        <v>45049.166666666664</v>
      </c>
      <c r="B2934">
        <v>0</v>
      </c>
      <c r="C2934" s="1">
        <v>0</v>
      </c>
      <c r="D2934" s="1">
        <v>0.99943333333333328</v>
      </c>
    </row>
    <row r="2935" spans="1:4" x14ac:dyDescent="0.3">
      <c r="A2935" s="2">
        <v>45049.208333333336</v>
      </c>
      <c r="B2935">
        <v>0</v>
      </c>
      <c r="C2935" s="1">
        <v>0</v>
      </c>
      <c r="D2935" s="1">
        <v>0.99941666666666673</v>
      </c>
    </row>
    <row r="2936" spans="1:4" x14ac:dyDescent="0.3">
      <c r="A2936" s="2">
        <v>45049.25</v>
      </c>
      <c r="B2936">
        <v>0</v>
      </c>
      <c r="C2936" s="1">
        <v>9.8871082621082629E-2</v>
      </c>
      <c r="D2936" s="1">
        <v>0.99900000000000011</v>
      </c>
    </row>
    <row r="2937" spans="1:4" x14ac:dyDescent="0.3">
      <c r="A2937" s="2">
        <v>45049.291666666664</v>
      </c>
      <c r="B2937">
        <v>0.21357464300000001</v>
      </c>
      <c r="C2937" s="1">
        <v>0.48329772079772082</v>
      </c>
      <c r="D2937" s="1">
        <v>0.99878333333333336</v>
      </c>
    </row>
    <row r="2938" spans="1:4" x14ac:dyDescent="0.3">
      <c r="A2938" s="2">
        <v>45049.333333333336</v>
      </c>
      <c r="B2938">
        <v>0.72649767200000004</v>
      </c>
      <c r="C2938" s="1">
        <v>0.75420227920227934</v>
      </c>
      <c r="D2938" s="1">
        <v>0.98960000000000004</v>
      </c>
    </row>
    <row r="2939" spans="1:4" x14ac:dyDescent="0.3">
      <c r="A2939" s="2">
        <v>45049.375</v>
      </c>
      <c r="B2939">
        <v>0.83925821599999995</v>
      </c>
      <c r="C2939" s="1">
        <v>0.77435897435897449</v>
      </c>
      <c r="D2939" s="1">
        <v>0.88336666666666674</v>
      </c>
    </row>
    <row r="2940" spans="1:4" x14ac:dyDescent="0.3">
      <c r="A2940" s="2">
        <v>45049.416666666664</v>
      </c>
      <c r="B2940">
        <v>0.896225673</v>
      </c>
      <c r="C2940" s="1">
        <v>0.76588319088319101</v>
      </c>
      <c r="D2940" s="1">
        <v>0.83336666666666659</v>
      </c>
    </row>
    <row r="2941" spans="1:4" x14ac:dyDescent="0.3">
      <c r="A2941" s="2">
        <v>45049.458333333336</v>
      </c>
      <c r="B2941">
        <v>0.92404980599999997</v>
      </c>
      <c r="C2941" s="1">
        <v>0.76157407407407418</v>
      </c>
      <c r="D2941" s="1">
        <v>0.76195000000000013</v>
      </c>
    </row>
    <row r="2942" spans="1:4" x14ac:dyDescent="0.3">
      <c r="A2942" s="2">
        <v>45049.5</v>
      </c>
      <c r="B2942">
        <v>0.92472651699999997</v>
      </c>
      <c r="C2942" s="1">
        <v>0.76057692307692326</v>
      </c>
      <c r="D2942" s="1">
        <v>0.63890000000000002</v>
      </c>
    </row>
    <row r="2943" spans="1:4" x14ac:dyDescent="0.3">
      <c r="A2943" s="2">
        <v>45049.541666666664</v>
      </c>
      <c r="B2943">
        <v>0.895666136</v>
      </c>
      <c r="C2943" s="1">
        <v>0.75794159544159556</v>
      </c>
      <c r="D2943" s="1">
        <v>0.47296666666666665</v>
      </c>
    </row>
    <row r="2944" spans="1:4" x14ac:dyDescent="0.3">
      <c r="A2944" s="2">
        <v>45049.583333333336</v>
      </c>
      <c r="B2944">
        <v>0.82894035300000002</v>
      </c>
      <c r="C2944" s="1">
        <v>0.7340099715099716</v>
      </c>
      <c r="D2944" s="1">
        <v>0.34355000000000002</v>
      </c>
    </row>
    <row r="2945" spans="1:4" x14ac:dyDescent="0.3">
      <c r="A2945" s="2">
        <v>45049.625</v>
      </c>
      <c r="B2945">
        <v>0.69445133800000003</v>
      </c>
      <c r="C2945" s="1">
        <v>0.57788461538461555</v>
      </c>
      <c r="D2945" s="1">
        <v>0.32216666666666671</v>
      </c>
    </row>
    <row r="2946" spans="1:4" x14ac:dyDescent="0.3">
      <c r="A2946" s="2">
        <v>45049.666666666664</v>
      </c>
      <c r="B2946">
        <v>0.32791505700000001</v>
      </c>
      <c r="C2946" s="1">
        <v>0.1993340455840456</v>
      </c>
      <c r="D2946" s="1">
        <v>0.36659999999999998</v>
      </c>
    </row>
    <row r="2947" spans="1:4" x14ac:dyDescent="0.3">
      <c r="A2947" s="2">
        <v>45049.708333333336</v>
      </c>
      <c r="B2947">
        <v>0</v>
      </c>
      <c r="C2947" s="1">
        <v>5.4034900284900293E-3</v>
      </c>
      <c r="D2947" s="1">
        <v>0.47725000000000001</v>
      </c>
    </row>
    <row r="2948" spans="1:4" x14ac:dyDescent="0.3">
      <c r="A2948" s="2">
        <v>45049.75</v>
      </c>
      <c r="B2948">
        <v>0</v>
      </c>
      <c r="C2948" s="1">
        <v>0</v>
      </c>
      <c r="D2948" s="1">
        <v>0.6351</v>
      </c>
    </row>
    <row r="2949" spans="1:4" x14ac:dyDescent="0.3">
      <c r="A2949" s="2">
        <v>45049.791666666664</v>
      </c>
      <c r="B2949">
        <v>0</v>
      </c>
      <c r="C2949" s="1">
        <v>0</v>
      </c>
      <c r="D2949" s="1">
        <v>0.81894999999999996</v>
      </c>
    </row>
    <row r="2950" spans="1:4" x14ac:dyDescent="0.3">
      <c r="A2950" s="2">
        <v>45049.833333333336</v>
      </c>
      <c r="B2950">
        <v>0</v>
      </c>
      <c r="C2950" s="1">
        <v>0</v>
      </c>
      <c r="D2950" s="1">
        <v>0.93376666666666674</v>
      </c>
    </row>
    <row r="2951" spans="1:4" x14ac:dyDescent="0.3">
      <c r="A2951" s="2">
        <v>45049.875</v>
      </c>
      <c r="B2951">
        <v>0</v>
      </c>
      <c r="C2951" s="1">
        <v>0</v>
      </c>
      <c r="D2951" s="1">
        <v>0.97736666666666661</v>
      </c>
    </row>
    <row r="2952" spans="1:4" x14ac:dyDescent="0.3">
      <c r="A2952" s="2">
        <v>45049.916666666664</v>
      </c>
      <c r="B2952">
        <v>0</v>
      </c>
      <c r="C2952" s="1">
        <v>0</v>
      </c>
      <c r="D2952" s="1">
        <v>0.99101666666666677</v>
      </c>
    </row>
    <row r="2953" spans="1:4" x14ac:dyDescent="0.3">
      <c r="A2953" s="2">
        <v>45049.958333333336</v>
      </c>
      <c r="B2953">
        <v>0</v>
      </c>
      <c r="C2953" s="1">
        <v>0</v>
      </c>
      <c r="D2953" s="1">
        <v>0.99661666666666671</v>
      </c>
    </row>
    <row r="2954" spans="1:4" x14ac:dyDescent="0.3">
      <c r="A2954" s="2">
        <v>45050</v>
      </c>
      <c r="B2954">
        <v>0</v>
      </c>
      <c r="C2954" s="1">
        <v>0</v>
      </c>
      <c r="D2954" s="1">
        <v>0.99803333333333333</v>
      </c>
    </row>
    <row r="2955" spans="1:4" x14ac:dyDescent="0.3">
      <c r="A2955" s="2">
        <v>45050.041666666664</v>
      </c>
      <c r="B2955">
        <v>0</v>
      </c>
      <c r="C2955" s="1">
        <v>0</v>
      </c>
      <c r="D2955" s="1">
        <v>0.99924999999999997</v>
      </c>
    </row>
    <row r="2956" spans="1:4" x14ac:dyDescent="0.3">
      <c r="A2956" s="2">
        <v>45050.083333333336</v>
      </c>
      <c r="B2956">
        <v>0</v>
      </c>
      <c r="C2956" s="1">
        <v>0</v>
      </c>
      <c r="D2956" s="1">
        <v>0.99973333333333325</v>
      </c>
    </row>
    <row r="2957" spans="1:4" x14ac:dyDescent="0.3">
      <c r="A2957" s="2">
        <v>45050.125</v>
      </c>
      <c r="B2957">
        <v>0</v>
      </c>
      <c r="C2957" s="1">
        <v>0</v>
      </c>
      <c r="D2957" s="1">
        <v>0.99983333333333324</v>
      </c>
    </row>
    <row r="2958" spans="1:4" x14ac:dyDescent="0.3">
      <c r="A2958" s="2">
        <v>45050.166666666664</v>
      </c>
      <c r="B2958">
        <v>0</v>
      </c>
      <c r="C2958" s="1">
        <v>0</v>
      </c>
      <c r="D2958" s="1">
        <v>0.99991666666666679</v>
      </c>
    </row>
    <row r="2959" spans="1:4" x14ac:dyDescent="0.3">
      <c r="A2959" s="2">
        <v>45050.208333333336</v>
      </c>
      <c r="B2959">
        <v>0</v>
      </c>
      <c r="C2959" s="1">
        <v>0</v>
      </c>
      <c r="D2959" s="1">
        <v>0.99988333333333335</v>
      </c>
    </row>
    <row r="2960" spans="1:4" x14ac:dyDescent="0.3">
      <c r="A2960" s="2">
        <v>45050.25</v>
      </c>
      <c r="B2960">
        <v>0</v>
      </c>
      <c r="C2960" s="1">
        <v>9.6937321937321949E-2</v>
      </c>
      <c r="D2960" s="1">
        <v>0.99978333333333325</v>
      </c>
    </row>
    <row r="2961" spans="1:4" x14ac:dyDescent="0.3">
      <c r="A2961" s="2">
        <v>45050.291666666664</v>
      </c>
      <c r="B2961">
        <v>0.23217233900000001</v>
      </c>
      <c r="C2961" s="1">
        <v>0.48151709401709408</v>
      </c>
      <c r="D2961" s="1">
        <v>0.99968333333333337</v>
      </c>
    </row>
    <row r="2962" spans="1:4" x14ac:dyDescent="0.3">
      <c r="A2962" s="2">
        <v>45050.333333333336</v>
      </c>
      <c r="B2962">
        <v>0.74673053199999995</v>
      </c>
      <c r="C2962" s="1">
        <v>0.74608262108262113</v>
      </c>
      <c r="D2962" s="1">
        <v>0.99231666666666674</v>
      </c>
    </row>
    <row r="2963" spans="1:4" x14ac:dyDescent="0.3">
      <c r="A2963" s="2">
        <v>45050.375</v>
      </c>
      <c r="B2963">
        <v>0.85970172600000005</v>
      </c>
      <c r="C2963" s="1">
        <v>0.7603988603988604</v>
      </c>
      <c r="D2963" s="1">
        <v>0.90566666666666673</v>
      </c>
    </row>
    <row r="2964" spans="1:4" x14ac:dyDescent="0.3">
      <c r="A2964" s="2">
        <v>45050.416666666664</v>
      </c>
      <c r="B2964">
        <v>0.915105112</v>
      </c>
      <c r="C2964" s="1">
        <v>0.7637108262108262</v>
      </c>
      <c r="D2964" s="1">
        <v>0.8411333333333334</v>
      </c>
    </row>
    <row r="2965" spans="1:4" x14ac:dyDescent="0.3">
      <c r="A2965" s="2">
        <v>45050.458333333336</v>
      </c>
      <c r="B2965">
        <v>0.93927053100000002</v>
      </c>
      <c r="C2965" s="1">
        <v>0.75113960113960121</v>
      </c>
      <c r="D2965" s="1">
        <v>0.7544333333333334</v>
      </c>
    </row>
    <row r="2966" spans="1:4" x14ac:dyDescent="0.3">
      <c r="A2966" s="2">
        <v>45050.5</v>
      </c>
      <c r="B2966">
        <v>0.93943115099999996</v>
      </c>
      <c r="C2966" s="1">
        <v>0.75007122507122514</v>
      </c>
      <c r="D2966" s="1">
        <v>0.6589666666666667</v>
      </c>
    </row>
    <row r="2967" spans="1:4" x14ac:dyDescent="0.3">
      <c r="A2967" s="2">
        <v>45050.541666666664</v>
      </c>
      <c r="B2967">
        <v>0.91196512200000002</v>
      </c>
      <c r="C2967" s="1">
        <v>0.74747150997150991</v>
      </c>
      <c r="D2967" s="1">
        <v>0.52341666666666664</v>
      </c>
    </row>
    <row r="2968" spans="1:4" x14ac:dyDescent="0.3">
      <c r="A2968" s="2">
        <v>45050.583333333336</v>
      </c>
      <c r="B2968">
        <v>0.85701594800000003</v>
      </c>
      <c r="C2968" s="1">
        <v>0.7011039886039887</v>
      </c>
      <c r="D2968" s="1">
        <v>0.42636666666666662</v>
      </c>
    </row>
    <row r="2969" spans="1:4" x14ac:dyDescent="0.3">
      <c r="A2969" s="2">
        <v>45050.625</v>
      </c>
      <c r="B2969">
        <v>0.73152823899999997</v>
      </c>
      <c r="C2969" s="1">
        <v>0.44298433048433056</v>
      </c>
      <c r="D2969" s="1">
        <v>0.40726666666666667</v>
      </c>
    </row>
    <row r="2970" spans="1:4" x14ac:dyDescent="0.3">
      <c r="A2970" s="2">
        <v>45050.666666666664</v>
      </c>
      <c r="B2970">
        <v>0.28933727999999997</v>
      </c>
      <c r="C2970" s="1">
        <v>0.18139601139601141</v>
      </c>
      <c r="D2970" s="1">
        <v>0.45906666666666668</v>
      </c>
    </row>
    <row r="2971" spans="1:4" x14ac:dyDescent="0.3">
      <c r="A2971" s="2">
        <v>45050.708333333336</v>
      </c>
      <c r="B2971">
        <v>0</v>
      </c>
      <c r="C2971" s="1">
        <v>5.4138176638176654E-3</v>
      </c>
      <c r="D2971" s="1">
        <v>0.5228666666666667</v>
      </c>
    </row>
    <row r="2972" spans="1:4" x14ac:dyDescent="0.3">
      <c r="A2972" s="2">
        <v>45050.75</v>
      </c>
      <c r="B2972">
        <v>0</v>
      </c>
      <c r="C2972" s="1">
        <v>0</v>
      </c>
      <c r="D2972" s="1">
        <v>0.5691166666666666</v>
      </c>
    </row>
    <row r="2973" spans="1:4" x14ac:dyDescent="0.3">
      <c r="A2973" s="2">
        <v>45050.791666666664</v>
      </c>
      <c r="B2973">
        <v>0</v>
      </c>
      <c r="C2973" s="1">
        <v>0</v>
      </c>
      <c r="D2973" s="1">
        <v>0.66023333333333345</v>
      </c>
    </row>
    <row r="2974" spans="1:4" x14ac:dyDescent="0.3">
      <c r="A2974" s="2">
        <v>45050.833333333336</v>
      </c>
      <c r="B2974">
        <v>0</v>
      </c>
      <c r="C2974" s="1">
        <v>0</v>
      </c>
      <c r="D2974" s="1">
        <v>0.80371666666666675</v>
      </c>
    </row>
    <row r="2975" spans="1:4" x14ac:dyDescent="0.3">
      <c r="A2975" s="2">
        <v>45050.875</v>
      </c>
      <c r="B2975">
        <v>0</v>
      </c>
      <c r="C2975" s="1">
        <v>0</v>
      </c>
      <c r="D2975" s="1">
        <v>0.89573333333333327</v>
      </c>
    </row>
    <row r="2976" spans="1:4" x14ac:dyDescent="0.3">
      <c r="A2976" s="2">
        <v>45050.916666666664</v>
      </c>
      <c r="B2976">
        <v>0</v>
      </c>
      <c r="C2976" s="1">
        <v>0</v>
      </c>
      <c r="D2976" s="1">
        <v>0.91949999999999998</v>
      </c>
    </row>
    <row r="2977" spans="1:4" x14ac:dyDescent="0.3">
      <c r="A2977" s="2">
        <v>45050.958333333336</v>
      </c>
      <c r="B2977">
        <v>0</v>
      </c>
      <c r="C2977" s="1">
        <v>0</v>
      </c>
      <c r="D2977" s="1">
        <v>0.93498333333333339</v>
      </c>
    </row>
    <row r="2978" spans="1:4" x14ac:dyDescent="0.3">
      <c r="A2978" s="2">
        <v>45051</v>
      </c>
      <c r="B2978">
        <v>0</v>
      </c>
      <c r="C2978" s="1">
        <v>0</v>
      </c>
      <c r="D2978" s="1">
        <v>0.95080000000000009</v>
      </c>
    </row>
    <row r="2979" spans="1:4" x14ac:dyDescent="0.3">
      <c r="A2979" s="2">
        <v>45051.041666666664</v>
      </c>
      <c r="B2979">
        <v>0</v>
      </c>
      <c r="C2979" s="1">
        <v>0</v>
      </c>
      <c r="D2979" s="1">
        <v>0.9674166666666667</v>
      </c>
    </row>
    <row r="2980" spans="1:4" x14ac:dyDescent="0.3">
      <c r="A2980" s="2">
        <v>45051.083333333336</v>
      </c>
      <c r="B2980">
        <v>0</v>
      </c>
      <c r="C2980" s="1">
        <v>0</v>
      </c>
      <c r="D2980" s="1">
        <v>0.97563333333333346</v>
      </c>
    </row>
    <row r="2981" spans="1:4" x14ac:dyDescent="0.3">
      <c r="A2981" s="2">
        <v>45051.125</v>
      </c>
      <c r="B2981">
        <v>0</v>
      </c>
      <c r="C2981" s="1">
        <v>0</v>
      </c>
      <c r="D2981" s="1">
        <v>0.97155000000000002</v>
      </c>
    </row>
    <row r="2982" spans="1:4" x14ac:dyDescent="0.3">
      <c r="A2982" s="2">
        <v>45051.166666666664</v>
      </c>
      <c r="B2982">
        <v>0</v>
      </c>
      <c r="C2982" s="1">
        <v>0</v>
      </c>
      <c r="D2982" s="1">
        <v>0.94885000000000008</v>
      </c>
    </row>
    <row r="2983" spans="1:4" x14ac:dyDescent="0.3">
      <c r="A2983" s="2">
        <v>45051.208333333336</v>
      </c>
      <c r="B2983">
        <v>0</v>
      </c>
      <c r="C2983" s="1">
        <v>0</v>
      </c>
      <c r="D2983" s="1">
        <v>0.91993333333333338</v>
      </c>
    </row>
    <row r="2984" spans="1:4" x14ac:dyDescent="0.3">
      <c r="A2984" s="2">
        <v>45051.25</v>
      </c>
      <c r="B2984">
        <v>0</v>
      </c>
      <c r="C2984" s="1">
        <v>8.8059116809116808E-2</v>
      </c>
      <c r="D2984" s="1">
        <v>0.88293333333333335</v>
      </c>
    </row>
    <row r="2985" spans="1:4" x14ac:dyDescent="0.3">
      <c r="A2985" s="2">
        <v>45051.291666666664</v>
      </c>
      <c r="B2985">
        <v>0.215800942</v>
      </c>
      <c r="C2985" s="1">
        <v>0.454985754985755</v>
      </c>
      <c r="D2985" s="1">
        <v>0.85143333333333326</v>
      </c>
    </row>
    <row r="2986" spans="1:4" x14ac:dyDescent="0.3">
      <c r="A2986" s="2">
        <v>45051.333333333336</v>
      </c>
      <c r="B2986">
        <v>0.73232344000000005</v>
      </c>
      <c r="C2986" s="1">
        <v>0.73326210826210836</v>
      </c>
      <c r="D2986" s="1">
        <v>0.75575000000000003</v>
      </c>
    </row>
    <row r="2987" spans="1:4" x14ac:dyDescent="0.3">
      <c r="A2987" s="2">
        <v>45051.375</v>
      </c>
      <c r="B2987">
        <v>0.84609378400000002</v>
      </c>
      <c r="C2987" s="1">
        <v>0.74561965811965825</v>
      </c>
      <c r="D2987" s="1">
        <v>0.49445</v>
      </c>
    </row>
    <row r="2988" spans="1:4" x14ac:dyDescent="0.3">
      <c r="A2988" s="2">
        <v>45051.416666666664</v>
      </c>
      <c r="B2988">
        <v>0.90198298099999996</v>
      </c>
      <c r="C2988" s="1">
        <v>0.72079772079772075</v>
      </c>
      <c r="D2988" s="1">
        <v>0.44249999999999995</v>
      </c>
    </row>
    <row r="2989" spans="1:4" x14ac:dyDescent="0.3">
      <c r="A2989" s="2">
        <v>45051.458333333336</v>
      </c>
      <c r="B2989">
        <v>0.92844974300000005</v>
      </c>
      <c r="C2989" s="1">
        <v>0.69875356125356125</v>
      </c>
      <c r="D2989" s="1">
        <v>0.61651666666666671</v>
      </c>
    </row>
    <row r="2990" spans="1:4" x14ac:dyDescent="0.3">
      <c r="A2990" s="2">
        <v>45051.5</v>
      </c>
      <c r="B2990">
        <v>0.92855770000000004</v>
      </c>
      <c r="C2990" s="1">
        <v>0.72877492877492889</v>
      </c>
      <c r="D2990" s="1">
        <v>0.8051666666666667</v>
      </c>
    </row>
    <row r="2991" spans="1:4" x14ac:dyDescent="0.3">
      <c r="A2991" s="2">
        <v>45051.541666666664</v>
      </c>
      <c r="B2991">
        <v>0.89900360999999995</v>
      </c>
      <c r="C2991" s="1">
        <v>0.72428774928774942</v>
      </c>
      <c r="D2991" s="1">
        <v>0.72184999999999999</v>
      </c>
    </row>
    <row r="2992" spans="1:4" x14ac:dyDescent="0.3">
      <c r="A2992" s="2">
        <v>45051.583333333336</v>
      </c>
      <c r="B2992">
        <v>0.84241137200000005</v>
      </c>
      <c r="C2992" s="1">
        <v>0.67507122507122519</v>
      </c>
      <c r="D2992" s="1">
        <v>0.60943333333333338</v>
      </c>
    </row>
    <row r="2993" spans="1:4" x14ac:dyDescent="0.3">
      <c r="A2993" s="2">
        <v>45051.625</v>
      </c>
      <c r="B2993">
        <v>0.71628908199999997</v>
      </c>
      <c r="C2993" s="1">
        <v>0.53974358974358982</v>
      </c>
      <c r="D2993" s="1">
        <v>0.5637833333333333</v>
      </c>
    </row>
    <row r="2994" spans="1:4" x14ac:dyDescent="0.3">
      <c r="A2994" s="2">
        <v>45051.666666666664</v>
      </c>
      <c r="B2994">
        <v>0.39675259899999998</v>
      </c>
      <c r="C2994" s="1">
        <v>0.18296652421652421</v>
      </c>
      <c r="D2994" s="1">
        <v>0.53603333333333325</v>
      </c>
    </row>
    <row r="2995" spans="1:4" x14ac:dyDescent="0.3">
      <c r="A2995" s="2">
        <v>45051.708333333336</v>
      </c>
      <c r="B2995">
        <v>0</v>
      </c>
      <c r="C2995" s="1">
        <v>5.4255698005698004E-3</v>
      </c>
      <c r="D2995" s="1">
        <v>0.5631166666666666</v>
      </c>
    </row>
    <row r="2996" spans="1:4" x14ac:dyDescent="0.3">
      <c r="A2996" s="2">
        <v>45051.75</v>
      </c>
      <c r="B2996">
        <v>0</v>
      </c>
      <c r="C2996" s="1">
        <v>0</v>
      </c>
      <c r="D2996" s="1">
        <v>0.55809999999999993</v>
      </c>
    </row>
    <row r="2997" spans="1:4" x14ac:dyDescent="0.3">
      <c r="A2997" s="2">
        <v>45051.791666666664</v>
      </c>
      <c r="B2997">
        <v>0</v>
      </c>
      <c r="C2997" s="1">
        <v>0</v>
      </c>
      <c r="D2997" s="1">
        <v>0.53983333333333328</v>
      </c>
    </row>
    <row r="2998" spans="1:4" x14ac:dyDescent="0.3">
      <c r="A2998" s="2">
        <v>45051.833333333336</v>
      </c>
      <c r="B2998">
        <v>0</v>
      </c>
      <c r="C2998" s="1">
        <v>0</v>
      </c>
      <c r="D2998" s="1">
        <v>0.57684999999999997</v>
      </c>
    </row>
    <row r="2999" spans="1:4" x14ac:dyDescent="0.3">
      <c r="A2999" s="2">
        <v>45051.875</v>
      </c>
      <c r="B2999">
        <v>0</v>
      </c>
      <c r="C2999" s="1">
        <v>0</v>
      </c>
      <c r="D2999" s="1">
        <v>0.49953333333333333</v>
      </c>
    </row>
    <row r="3000" spans="1:4" x14ac:dyDescent="0.3">
      <c r="A3000" s="2">
        <v>45051.916666666664</v>
      </c>
      <c r="B3000">
        <v>0</v>
      </c>
      <c r="C3000" s="1">
        <v>0</v>
      </c>
      <c r="D3000" s="1">
        <v>0.46365000000000012</v>
      </c>
    </row>
    <row r="3001" spans="1:4" x14ac:dyDescent="0.3">
      <c r="A3001" s="2">
        <v>45051.958333333336</v>
      </c>
      <c r="B3001">
        <v>0</v>
      </c>
      <c r="C3001" s="1">
        <v>0</v>
      </c>
      <c r="D3001" s="1">
        <v>0.58971666666666667</v>
      </c>
    </row>
    <row r="3002" spans="1:4" x14ac:dyDescent="0.3">
      <c r="A3002" s="2">
        <v>45052</v>
      </c>
      <c r="B3002">
        <v>0</v>
      </c>
      <c r="C3002" s="1">
        <v>0</v>
      </c>
      <c r="D3002" s="1">
        <v>0.6545333333333333</v>
      </c>
    </row>
    <row r="3003" spans="1:4" x14ac:dyDescent="0.3">
      <c r="A3003" s="2">
        <v>45052.041666666664</v>
      </c>
      <c r="B3003">
        <v>0</v>
      </c>
      <c r="C3003" s="1">
        <v>0</v>
      </c>
      <c r="D3003" s="1">
        <v>0.69285000000000008</v>
      </c>
    </row>
    <row r="3004" spans="1:4" x14ac:dyDescent="0.3">
      <c r="A3004" s="2">
        <v>45052.083333333336</v>
      </c>
      <c r="B3004">
        <v>0</v>
      </c>
      <c r="C3004" s="1">
        <v>0</v>
      </c>
      <c r="D3004" s="1">
        <v>0.82006666666666661</v>
      </c>
    </row>
    <row r="3005" spans="1:4" x14ac:dyDescent="0.3">
      <c r="A3005" s="2">
        <v>45052.125</v>
      </c>
      <c r="B3005">
        <v>0</v>
      </c>
      <c r="C3005" s="1">
        <v>0</v>
      </c>
      <c r="D3005" s="1">
        <v>0.89383333333333337</v>
      </c>
    </row>
    <row r="3006" spans="1:4" x14ac:dyDescent="0.3">
      <c r="A3006" s="2">
        <v>45052.166666666664</v>
      </c>
      <c r="B3006">
        <v>0</v>
      </c>
      <c r="C3006" s="1">
        <v>0</v>
      </c>
      <c r="D3006" s="1">
        <v>0.86461666666666659</v>
      </c>
    </row>
    <row r="3007" spans="1:4" x14ac:dyDescent="0.3">
      <c r="A3007" s="2">
        <v>45052.208333333336</v>
      </c>
      <c r="B3007">
        <v>0</v>
      </c>
      <c r="C3007" s="1">
        <v>0</v>
      </c>
      <c r="D3007" s="1">
        <v>0.82198333333333329</v>
      </c>
    </row>
    <row r="3008" spans="1:4" x14ac:dyDescent="0.3">
      <c r="A3008" s="2">
        <v>45052.25</v>
      </c>
      <c r="B3008">
        <v>0</v>
      </c>
      <c r="C3008" s="1">
        <v>9.0124643874643875E-2</v>
      </c>
      <c r="D3008" s="1">
        <v>0.78493333333333337</v>
      </c>
    </row>
    <row r="3009" spans="1:4" x14ac:dyDescent="0.3">
      <c r="A3009" s="2">
        <v>45052.291666666664</v>
      </c>
      <c r="B3009">
        <v>0.19578268099999999</v>
      </c>
      <c r="C3009" s="1">
        <v>0.45836894586894594</v>
      </c>
      <c r="D3009" s="1">
        <v>0.74770000000000014</v>
      </c>
    </row>
    <row r="3010" spans="1:4" x14ac:dyDescent="0.3">
      <c r="A3010" s="2">
        <v>45052.333333333336</v>
      </c>
      <c r="B3010">
        <v>0.70945614700000004</v>
      </c>
      <c r="C3010" s="1">
        <v>0.71930199430199437</v>
      </c>
      <c r="D3010" s="1">
        <v>0.59161666666666657</v>
      </c>
    </row>
    <row r="3011" spans="1:4" x14ac:dyDescent="0.3">
      <c r="A3011" s="2">
        <v>45052.375</v>
      </c>
      <c r="B3011">
        <v>0.82416651399999996</v>
      </c>
      <c r="C3011" s="1">
        <v>0.66858974358974377</v>
      </c>
      <c r="D3011" s="1">
        <v>0.39284999999999998</v>
      </c>
    </row>
    <row r="3012" spans="1:4" x14ac:dyDescent="0.3">
      <c r="A3012" s="2">
        <v>45052.416666666664</v>
      </c>
      <c r="B3012">
        <v>0.88215035399999997</v>
      </c>
      <c r="C3012" s="1">
        <v>0.67193732193732203</v>
      </c>
      <c r="D3012" s="1">
        <v>0.45659999999999995</v>
      </c>
    </row>
    <row r="3013" spans="1:4" x14ac:dyDescent="0.3">
      <c r="A3013" s="2">
        <v>45052.458333333336</v>
      </c>
      <c r="B3013">
        <v>0.91280903599999996</v>
      </c>
      <c r="C3013" s="1">
        <v>0.63155270655270668</v>
      </c>
      <c r="D3013" s="1">
        <v>0.48259999999999997</v>
      </c>
    </row>
    <row r="3014" spans="1:4" x14ac:dyDescent="0.3">
      <c r="A3014" s="2">
        <v>45052.5</v>
      </c>
      <c r="B3014">
        <v>0.91267211400000003</v>
      </c>
      <c r="C3014" s="1">
        <v>0.5788461538461539</v>
      </c>
      <c r="D3014" s="1">
        <v>0.28243333333333331</v>
      </c>
    </row>
    <row r="3015" spans="1:4" x14ac:dyDescent="0.3">
      <c r="A3015" s="2">
        <v>45052.541666666664</v>
      </c>
      <c r="B3015">
        <v>0.88079429899999995</v>
      </c>
      <c r="C3015" s="1">
        <v>0.35883190883190885</v>
      </c>
      <c r="D3015" s="1">
        <v>0.15795000000000001</v>
      </c>
    </row>
    <row r="3016" spans="1:4" x14ac:dyDescent="0.3">
      <c r="A3016" s="2">
        <v>45052.583333333336</v>
      </c>
      <c r="B3016">
        <v>0.821492585</v>
      </c>
      <c r="C3016" s="1">
        <v>0.22198361823361826</v>
      </c>
      <c r="D3016" s="1">
        <v>0.13539999999999999</v>
      </c>
    </row>
    <row r="3017" spans="1:4" x14ac:dyDescent="0.3">
      <c r="A3017" s="2">
        <v>45052.625</v>
      </c>
      <c r="B3017">
        <v>0.69421830699999998</v>
      </c>
      <c r="C3017" s="1">
        <v>0.36570512820512824</v>
      </c>
      <c r="D3017" s="1">
        <v>0.1714333333333333</v>
      </c>
    </row>
    <row r="3018" spans="1:4" x14ac:dyDescent="0.3">
      <c r="A3018" s="2">
        <v>45052.666666666664</v>
      </c>
      <c r="B3018">
        <v>0.39720154600000002</v>
      </c>
      <c r="C3018" s="1">
        <v>0.10720797720797723</v>
      </c>
      <c r="D3018" s="1">
        <v>0.21479999999999999</v>
      </c>
    </row>
    <row r="3019" spans="1:4" x14ac:dyDescent="0.3">
      <c r="A3019" s="2">
        <v>45052.708333333336</v>
      </c>
      <c r="B3019">
        <v>0</v>
      </c>
      <c r="C3019" s="1">
        <v>0</v>
      </c>
      <c r="D3019" s="1">
        <v>0.30241666666666667</v>
      </c>
    </row>
    <row r="3020" spans="1:4" x14ac:dyDescent="0.3">
      <c r="A3020" s="2">
        <v>45052.75</v>
      </c>
      <c r="B3020">
        <v>0</v>
      </c>
      <c r="C3020" s="1">
        <v>0</v>
      </c>
      <c r="D3020" s="1">
        <v>0.33731666666666671</v>
      </c>
    </row>
    <row r="3021" spans="1:4" x14ac:dyDescent="0.3">
      <c r="A3021" s="2">
        <v>45052.791666666664</v>
      </c>
      <c r="B3021">
        <v>0</v>
      </c>
      <c r="C3021" s="1">
        <v>0</v>
      </c>
      <c r="D3021" s="1">
        <v>0.32263333333333333</v>
      </c>
    </row>
    <row r="3022" spans="1:4" x14ac:dyDescent="0.3">
      <c r="A3022" s="2">
        <v>45052.833333333336</v>
      </c>
      <c r="B3022">
        <v>0</v>
      </c>
      <c r="C3022" s="1">
        <v>0</v>
      </c>
      <c r="D3022" s="1">
        <v>0.40720000000000001</v>
      </c>
    </row>
    <row r="3023" spans="1:4" x14ac:dyDescent="0.3">
      <c r="A3023" s="2">
        <v>45052.875</v>
      </c>
      <c r="B3023">
        <v>0</v>
      </c>
      <c r="C3023" s="1">
        <v>0</v>
      </c>
      <c r="D3023" s="1">
        <v>0.65211666666666657</v>
      </c>
    </row>
    <row r="3024" spans="1:4" x14ac:dyDescent="0.3">
      <c r="A3024" s="2">
        <v>45052.916666666664</v>
      </c>
      <c r="B3024">
        <v>0</v>
      </c>
      <c r="C3024" s="1">
        <v>0</v>
      </c>
      <c r="D3024" s="1">
        <v>0.89763333333333339</v>
      </c>
    </row>
    <row r="3025" spans="1:4" x14ac:dyDescent="0.3">
      <c r="A3025" s="2">
        <v>45052.958333333336</v>
      </c>
      <c r="B3025">
        <v>0</v>
      </c>
      <c r="C3025" s="1">
        <v>0</v>
      </c>
      <c r="D3025" s="1">
        <v>0.94101666666666672</v>
      </c>
    </row>
    <row r="3026" spans="1:4" x14ac:dyDescent="0.3">
      <c r="A3026" s="2">
        <v>45053</v>
      </c>
      <c r="B3026">
        <v>0</v>
      </c>
      <c r="C3026" s="1">
        <v>0</v>
      </c>
      <c r="D3026" s="1">
        <v>0.95543333333333347</v>
      </c>
    </row>
    <row r="3027" spans="1:4" x14ac:dyDescent="0.3">
      <c r="A3027" s="2">
        <v>45053.041666666664</v>
      </c>
      <c r="B3027">
        <v>0</v>
      </c>
      <c r="C3027" s="1">
        <v>0</v>
      </c>
      <c r="D3027" s="1">
        <v>0.95461666666666656</v>
      </c>
    </row>
    <row r="3028" spans="1:4" x14ac:dyDescent="0.3">
      <c r="A3028" s="2">
        <v>45053.083333333336</v>
      </c>
      <c r="B3028">
        <v>0</v>
      </c>
      <c r="C3028" s="1">
        <v>0</v>
      </c>
      <c r="D3028" s="1">
        <v>0.91711666666666669</v>
      </c>
    </row>
    <row r="3029" spans="1:4" x14ac:dyDescent="0.3">
      <c r="A3029" s="2">
        <v>45053.125</v>
      </c>
      <c r="B3029">
        <v>0</v>
      </c>
      <c r="C3029" s="1">
        <v>0</v>
      </c>
      <c r="D3029" s="1">
        <v>0.87354999999999994</v>
      </c>
    </row>
    <row r="3030" spans="1:4" x14ac:dyDescent="0.3">
      <c r="A3030" s="2">
        <v>45053.166666666664</v>
      </c>
      <c r="B3030">
        <v>0</v>
      </c>
      <c r="C3030" s="1">
        <v>0</v>
      </c>
      <c r="D3030" s="1">
        <v>0.83936666666666671</v>
      </c>
    </row>
    <row r="3031" spans="1:4" x14ac:dyDescent="0.3">
      <c r="A3031" s="2">
        <v>45053.208333333336</v>
      </c>
      <c r="B3031">
        <v>0</v>
      </c>
      <c r="C3031" s="1">
        <v>0</v>
      </c>
      <c r="D3031" s="1">
        <v>0.81536666666666657</v>
      </c>
    </row>
    <row r="3032" spans="1:4" x14ac:dyDescent="0.3">
      <c r="A3032" s="2">
        <v>45053.25</v>
      </c>
      <c r="B3032">
        <v>0</v>
      </c>
      <c r="C3032" s="1">
        <v>5.783475783475784E-2</v>
      </c>
      <c r="D3032" s="1">
        <v>0.7532333333333332</v>
      </c>
    </row>
    <row r="3033" spans="1:4" x14ac:dyDescent="0.3">
      <c r="A3033" s="2">
        <v>45053.291666666664</v>
      </c>
      <c r="B3033">
        <v>0.186261335</v>
      </c>
      <c r="C3033" s="1">
        <v>0.24969729344729349</v>
      </c>
      <c r="D3033" s="1">
        <v>0.72506666666666664</v>
      </c>
    </row>
    <row r="3034" spans="1:4" x14ac:dyDescent="0.3">
      <c r="A3034" s="2">
        <v>45053.333333333336</v>
      </c>
      <c r="B3034">
        <v>0.70084980900000005</v>
      </c>
      <c r="C3034" s="1">
        <v>0.53358262108262111</v>
      </c>
      <c r="D3034" s="1">
        <v>0.59765000000000001</v>
      </c>
    </row>
    <row r="3035" spans="1:4" x14ac:dyDescent="0.3">
      <c r="A3035" s="2">
        <v>45053.375</v>
      </c>
      <c r="B3035">
        <v>0.81719797299999997</v>
      </c>
      <c r="C3035" s="1">
        <v>0.56086182336182333</v>
      </c>
      <c r="D3035" s="1">
        <v>0.56268333333333331</v>
      </c>
    </row>
    <row r="3036" spans="1:4" x14ac:dyDescent="0.3">
      <c r="A3036" s="2">
        <v>45053.416666666664</v>
      </c>
      <c r="B3036">
        <v>0.87740284599999996</v>
      </c>
      <c r="C3036" s="1">
        <v>0.6486467236467236</v>
      </c>
      <c r="D3036" s="1">
        <v>0.77610000000000001</v>
      </c>
    </row>
    <row r="3037" spans="1:4" x14ac:dyDescent="0.3">
      <c r="A3037" s="2">
        <v>45053.458333333336</v>
      </c>
      <c r="B3037">
        <v>0.90320606299999995</v>
      </c>
      <c r="C3037" s="1">
        <v>0.64230769230769236</v>
      </c>
      <c r="D3037" s="1">
        <v>0.89111666666666667</v>
      </c>
    </row>
    <row r="3038" spans="1:4" x14ac:dyDescent="0.3">
      <c r="A3038" s="2">
        <v>45053.5</v>
      </c>
      <c r="B3038">
        <v>0.90196323199999995</v>
      </c>
      <c r="C3038" s="1">
        <v>0.63764245014245025</v>
      </c>
      <c r="D3038" s="1">
        <v>0.9094833333333332</v>
      </c>
    </row>
    <row r="3039" spans="1:4" x14ac:dyDescent="0.3">
      <c r="A3039" s="2">
        <v>45053.541666666664</v>
      </c>
      <c r="B3039">
        <v>0.86160941800000002</v>
      </c>
      <c r="C3039" s="1">
        <v>0.59291310541310549</v>
      </c>
      <c r="D3039" s="1">
        <v>0.89778333333333327</v>
      </c>
    </row>
    <row r="3040" spans="1:4" x14ac:dyDescent="0.3">
      <c r="A3040" s="2">
        <v>45053.583333333336</v>
      </c>
      <c r="B3040">
        <v>0.81168027899999995</v>
      </c>
      <c r="C3040" s="1">
        <v>0.46225071225071235</v>
      </c>
      <c r="D3040" s="1">
        <v>0.83635000000000004</v>
      </c>
    </row>
    <row r="3041" spans="1:4" x14ac:dyDescent="0.3">
      <c r="A3041" s="2">
        <v>45053.625</v>
      </c>
      <c r="B3041">
        <v>0.67648295700000005</v>
      </c>
      <c r="C3041" s="1">
        <v>0.3582621082621083</v>
      </c>
      <c r="D3041" s="1">
        <v>0.79071666666666662</v>
      </c>
    </row>
    <row r="3042" spans="1:4" x14ac:dyDescent="0.3">
      <c r="A3042" s="2">
        <v>45053.666666666664</v>
      </c>
      <c r="B3042">
        <v>0.291501701</v>
      </c>
      <c r="C3042" s="1">
        <v>9.8678774928774929E-2</v>
      </c>
      <c r="D3042" s="1">
        <v>0.80286666666666662</v>
      </c>
    </row>
    <row r="3043" spans="1:4" x14ac:dyDescent="0.3">
      <c r="A3043" s="2">
        <v>45053.708333333336</v>
      </c>
      <c r="B3043">
        <v>0</v>
      </c>
      <c r="C3043" s="1">
        <v>0</v>
      </c>
      <c r="D3043" s="1">
        <v>0.84718333333333329</v>
      </c>
    </row>
    <row r="3044" spans="1:4" x14ac:dyDescent="0.3">
      <c r="A3044" s="2">
        <v>45053.75</v>
      </c>
      <c r="B3044">
        <v>0</v>
      </c>
      <c r="C3044" s="1">
        <v>0</v>
      </c>
      <c r="D3044" s="1">
        <v>0.86303333333333332</v>
      </c>
    </row>
    <row r="3045" spans="1:4" x14ac:dyDescent="0.3">
      <c r="A3045" s="2">
        <v>45053.791666666664</v>
      </c>
      <c r="B3045">
        <v>0</v>
      </c>
      <c r="C3045" s="1">
        <v>0</v>
      </c>
      <c r="D3045" s="1">
        <v>0.86853333333333327</v>
      </c>
    </row>
    <row r="3046" spans="1:4" x14ac:dyDescent="0.3">
      <c r="A3046" s="2">
        <v>45053.833333333336</v>
      </c>
      <c r="B3046">
        <v>0</v>
      </c>
      <c r="C3046" s="1">
        <v>0</v>
      </c>
      <c r="D3046" s="1">
        <v>0.91606666666666658</v>
      </c>
    </row>
    <row r="3047" spans="1:4" x14ac:dyDescent="0.3">
      <c r="A3047" s="2">
        <v>45053.875</v>
      </c>
      <c r="B3047">
        <v>0</v>
      </c>
      <c r="C3047" s="1">
        <v>0</v>
      </c>
      <c r="D3047" s="1">
        <v>0.95551666666666657</v>
      </c>
    </row>
    <row r="3048" spans="1:4" x14ac:dyDescent="0.3">
      <c r="A3048" s="2">
        <v>45053.916666666664</v>
      </c>
      <c r="B3048">
        <v>0</v>
      </c>
      <c r="C3048" s="1">
        <v>0</v>
      </c>
      <c r="D3048" s="1">
        <v>0.94738333333333324</v>
      </c>
    </row>
    <row r="3049" spans="1:4" x14ac:dyDescent="0.3">
      <c r="A3049" s="2">
        <v>45053.958333333336</v>
      </c>
      <c r="B3049">
        <v>0</v>
      </c>
      <c r="C3049" s="1">
        <v>0</v>
      </c>
      <c r="D3049" s="1">
        <v>0.9275833333333332</v>
      </c>
    </row>
    <row r="3050" spans="1:4" x14ac:dyDescent="0.3">
      <c r="A3050" s="2">
        <v>45054</v>
      </c>
      <c r="B3050">
        <v>0</v>
      </c>
      <c r="C3050" s="1">
        <v>0</v>
      </c>
      <c r="D3050" s="1">
        <v>0.89888333333333337</v>
      </c>
    </row>
    <row r="3051" spans="1:4" x14ac:dyDescent="0.3">
      <c r="A3051" s="2">
        <v>45054.041666666664</v>
      </c>
      <c r="B3051">
        <v>0</v>
      </c>
      <c r="C3051" s="1">
        <v>0</v>
      </c>
      <c r="D3051" s="1">
        <v>0.86296666666666677</v>
      </c>
    </row>
    <row r="3052" spans="1:4" x14ac:dyDescent="0.3">
      <c r="A3052" s="2">
        <v>45054.083333333336</v>
      </c>
      <c r="B3052">
        <v>0</v>
      </c>
      <c r="C3052" s="1">
        <v>0</v>
      </c>
      <c r="D3052" s="1">
        <v>0.82109999999999994</v>
      </c>
    </row>
    <row r="3053" spans="1:4" x14ac:dyDescent="0.3">
      <c r="A3053" s="2">
        <v>45054.125</v>
      </c>
      <c r="B3053">
        <v>0</v>
      </c>
      <c r="C3053" s="1">
        <v>0</v>
      </c>
      <c r="D3053" s="1">
        <v>0.78560000000000008</v>
      </c>
    </row>
    <row r="3054" spans="1:4" x14ac:dyDescent="0.3">
      <c r="A3054" s="2">
        <v>45054.166666666664</v>
      </c>
      <c r="B3054">
        <v>0</v>
      </c>
      <c r="C3054" s="1">
        <v>0</v>
      </c>
      <c r="D3054" s="1">
        <v>0.81961666666666677</v>
      </c>
    </row>
    <row r="3055" spans="1:4" x14ac:dyDescent="0.3">
      <c r="A3055" s="2">
        <v>45054.208333333336</v>
      </c>
      <c r="B3055">
        <v>0</v>
      </c>
      <c r="C3055" s="1">
        <v>0</v>
      </c>
      <c r="D3055" s="1">
        <v>0.86438333333333328</v>
      </c>
    </row>
    <row r="3056" spans="1:4" x14ac:dyDescent="0.3">
      <c r="A3056" s="2">
        <v>45054.25</v>
      </c>
      <c r="B3056">
        <v>0</v>
      </c>
      <c r="C3056" s="1">
        <v>7.8853276353276353E-2</v>
      </c>
      <c r="D3056" s="1">
        <v>0.90543333333333331</v>
      </c>
    </row>
    <row r="3057" spans="1:4" x14ac:dyDescent="0.3">
      <c r="A3057" s="2">
        <v>45054.291666666664</v>
      </c>
      <c r="B3057">
        <v>0.19277697899999999</v>
      </c>
      <c r="C3057" s="1">
        <v>0.41228632478632482</v>
      </c>
      <c r="D3057" s="1">
        <v>0.92476666666666674</v>
      </c>
    </row>
    <row r="3058" spans="1:4" x14ac:dyDescent="0.3">
      <c r="A3058" s="2">
        <v>45054.333333333336</v>
      </c>
      <c r="B3058">
        <v>0.70662291499999996</v>
      </c>
      <c r="C3058" s="1">
        <v>0.66306980056980047</v>
      </c>
      <c r="D3058" s="1">
        <v>0.87288333333333346</v>
      </c>
    </row>
    <row r="3059" spans="1:4" x14ac:dyDescent="0.3">
      <c r="A3059" s="2">
        <v>45054.375</v>
      </c>
      <c r="B3059">
        <v>0.81921757299999998</v>
      </c>
      <c r="C3059" s="1">
        <v>0.69131054131054137</v>
      </c>
      <c r="D3059" s="1">
        <v>0.73404999999999998</v>
      </c>
    </row>
    <row r="3060" spans="1:4" x14ac:dyDescent="0.3">
      <c r="A3060" s="2">
        <v>45054.416666666664</v>
      </c>
      <c r="B3060">
        <v>0.87337022900000005</v>
      </c>
      <c r="C3060" s="1">
        <v>0.70181623931623949</v>
      </c>
      <c r="D3060" s="1">
        <v>0.88445000000000007</v>
      </c>
    </row>
    <row r="3061" spans="1:4" x14ac:dyDescent="0.3">
      <c r="A3061" s="2">
        <v>45054.458333333336</v>
      </c>
      <c r="B3061">
        <v>0.90012926699999996</v>
      </c>
      <c r="C3061" s="1">
        <v>0.69358974358974368</v>
      </c>
      <c r="D3061" s="1">
        <v>0.95891666666666664</v>
      </c>
    </row>
    <row r="3062" spans="1:4" x14ac:dyDescent="0.3">
      <c r="A3062" s="2">
        <v>45054.5</v>
      </c>
      <c r="B3062">
        <v>0.89956446400000001</v>
      </c>
      <c r="C3062" s="1">
        <v>0.65705128205128205</v>
      </c>
      <c r="D3062" s="1">
        <v>0.93380000000000007</v>
      </c>
    </row>
    <row r="3063" spans="1:4" x14ac:dyDescent="0.3">
      <c r="A3063" s="2">
        <v>45054.541666666664</v>
      </c>
      <c r="B3063">
        <v>0.86885180299999998</v>
      </c>
      <c r="C3063" s="1">
        <v>0.57467948717948736</v>
      </c>
      <c r="D3063" s="1">
        <v>0.86071666666666669</v>
      </c>
    </row>
    <row r="3064" spans="1:4" x14ac:dyDescent="0.3">
      <c r="A3064" s="2">
        <v>45054.583333333336</v>
      </c>
      <c r="B3064">
        <v>0.81172504199999995</v>
      </c>
      <c r="C3064" s="1">
        <v>0.5405626780626781</v>
      </c>
      <c r="D3064" s="1">
        <v>0.75003333333333311</v>
      </c>
    </row>
    <row r="3065" spans="1:4" x14ac:dyDescent="0.3">
      <c r="A3065" s="2">
        <v>45054.625</v>
      </c>
      <c r="B3065">
        <v>0.68529994400000005</v>
      </c>
      <c r="C3065" s="1">
        <v>8.9038461538461552E-2</v>
      </c>
      <c r="D3065" s="1">
        <v>0.75853333333333328</v>
      </c>
    </row>
    <row r="3066" spans="1:4" x14ac:dyDescent="0.3">
      <c r="A3066" s="2">
        <v>45054.666666666664</v>
      </c>
      <c r="B3066">
        <v>0.406002735</v>
      </c>
      <c r="C3066" s="1">
        <v>6.6944444444444445E-2</v>
      </c>
      <c r="D3066" s="1">
        <v>0.77244999999999986</v>
      </c>
    </row>
    <row r="3067" spans="1:4" x14ac:dyDescent="0.3">
      <c r="A3067" s="2">
        <v>45054.708333333336</v>
      </c>
      <c r="B3067">
        <v>0</v>
      </c>
      <c r="C3067" s="1">
        <v>5.4277065527065524E-3</v>
      </c>
      <c r="D3067" s="1">
        <v>0.77349999999999997</v>
      </c>
    </row>
    <row r="3068" spans="1:4" x14ac:dyDescent="0.3">
      <c r="A3068" s="2">
        <v>45054.75</v>
      </c>
      <c r="B3068">
        <v>0</v>
      </c>
      <c r="C3068" s="1">
        <v>0</v>
      </c>
      <c r="D3068" s="1">
        <v>0.73731666666666651</v>
      </c>
    </row>
    <row r="3069" spans="1:4" x14ac:dyDescent="0.3">
      <c r="A3069" s="2">
        <v>45054.791666666664</v>
      </c>
      <c r="B3069">
        <v>0</v>
      </c>
      <c r="C3069" s="1">
        <v>0</v>
      </c>
      <c r="D3069" s="1">
        <v>0.69303333333333328</v>
      </c>
    </row>
    <row r="3070" spans="1:4" x14ac:dyDescent="0.3">
      <c r="A3070" s="2">
        <v>45054.833333333336</v>
      </c>
      <c r="B3070">
        <v>0</v>
      </c>
      <c r="C3070" s="1">
        <v>0</v>
      </c>
      <c r="D3070" s="1">
        <v>0.75741666666666674</v>
      </c>
    </row>
    <row r="3071" spans="1:4" x14ac:dyDescent="0.3">
      <c r="A3071" s="2">
        <v>45054.875</v>
      </c>
      <c r="B3071">
        <v>0</v>
      </c>
      <c r="C3071" s="1">
        <v>0</v>
      </c>
      <c r="D3071" s="1">
        <v>0.82985000000000009</v>
      </c>
    </row>
    <row r="3072" spans="1:4" x14ac:dyDescent="0.3">
      <c r="A3072" s="2">
        <v>45054.916666666664</v>
      </c>
      <c r="B3072">
        <v>0</v>
      </c>
      <c r="C3072" s="1">
        <v>0</v>
      </c>
      <c r="D3072" s="1">
        <v>0.8963333333333332</v>
      </c>
    </row>
    <row r="3073" spans="1:4" x14ac:dyDescent="0.3">
      <c r="A3073" s="2">
        <v>45054.958333333336</v>
      </c>
      <c r="B3073">
        <v>0</v>
      </c>
      <c r="C3073" s="1">
        <v>0</v>
      </c>
      <c r="D3073" s="1">
        <v>0.89668333333333339</v>
      </c>
    </row>
    <row r="3074" spans="1:4" x14ac:dyDescent="0.3">
      <c r="A3074" s="2">
        <v>45055</v>
      </c>
      <c r="B3074">
        <v>0</v>
      </c>
      <c r="C3074" s="1">
        <v>0</v>
      </c>
      <c r="D3074" s="1">
        <v>0.89628333333333332</v>
      </c>
    </row>
    <row r="3075" spans="1:4" x14ac:dyDescent="0.3">
      <c r="A3075" s="2">
        <v>45055.041666666664</v>
      </c>
      <c r="B3075">
        <v>0</v>
      </c>
      <c r="C3075" s="1">
        <v>0</v>
      </c>
      <c r="D3075" s="1">
        <v>0.87605</v>
      </c>
    </row>
    <row r="3076" spans="1:4" x14ac:dyDescent="0.3">
      <c r="A3076" s="2">
        <v>45055.083333333336</v>
      </c>
      <c r="B3076">
        <v>0</v>
      </c>
      <c r="C3076" s="1">
        <v>0</v>
      </c>
      <c r="D3076" s="1">
        <v>0.83029999999999982</v>
      </c>
    </row>
    <row r="3077" spans="1:4" x14ac:dyDescent="0.3">
      <c r="A3077" s="2">
        <v>45055.125</v>
      </c>
      <c r="B3077">
        <v>0</v>
      </c>
      <c r="C3077" s="1">
        <v>0</v>
      </c>
      <c r="D3077" s="1">
        <v>0.79830000000000012</v>
      </c>
    </row>
    <row r="3078" spans="1:4" x14ac:dyDescent="0.3">
      <c r="A3078" s="2">
        <v>45055.166666666664</v>
      </c>
      <c r="B3078">
        <v>0</v>
      </c>
      <c r="C3078" s="1">
        <v>0</v>
      </c>
      <c r="D3078" s="1">
        <v>0.75776666666666681</v>
      </c>
    </row>
    <row r="3079" spans="1:4" x14ac:dyDescent="0.3">
      <c r="A3079" s="2">
        <v>45055.208333333336</v>
      </c>
      <c r="B3079">
        <v>0</v>
      </c>
      <c r="C3079" s="1">
        <v>0</v>
      </c>
      <c r="D3079" s="1">
        <v>0.7136499999999999</v>
      </c>
    </row>
    <row r="3080" spans="1:4" x14ac:dyDescent="0.3">
      <c r="A3080" s="2">
        <v>45055.25</v>
      </c>
      <c r="B3080">
        <v>0</v>
      </c>
      <c r="C3080" s="1">
        <v>7.886752136752137E-2</v>
      </c>
      <c r="D3080" s="1">
        <v>0.68246666666666667</v>
      </c>
    </row>
    <row r="3081" spans="1:4" x14ac:dyDescent="0.3">
      <c r="A3081" s="2">
        <v>45055.291666666664</v>
      </c>
      <c r="B3081">
        <v>0.201488642</v>
      </c>
      <c r="C3081" s="1">
        <v>0.36794871794871803</v>
      </c>
      <c r="D3081" s="1">
        <v>0.65476666666666661</v>
      </c>
    </row>
    <row r="3082" spans="1:4" x14ac:dyDescent="0.3">
      <c r="A3082" s="2">
        <v>45055.333333333336</v>
      </c>
      <c r="B3082">
        <v>0.71891824800000004</v>
      </c>
      <c r="C3082" s="1">
        <v>0.56534900284900291</v>
      </c>
      <c r="D3082" s="1">
        <v>0.56641666666666668</v>
      </c>
    </row>
    <row r="3083" spans="1:4" x14ac:dyDescent="0.3">
      <c r="A3083" s="2">
        <v>45055.375</v>
      </c>
      <c r="B3083">
        <v>0.83369181000000003</v>
      </c>
      <c r="C3083" s="1">
        <v>0.63522079772079776</v>
      </c>
      <c r="D3083" s="1">
        <v>0.39033333333333337</v>
      </c>
    </row>
    <row r="3084" spans="1:4" x14ac:dyDescent="0.3">
      <c r="A3084" s="2">
        <v>45055.416666666664</v>
      </c>
      <c r="B3084">
        <v>0.88943223500000002</v>
      </c>
      <c r="C3084" s="1">
        <v>0.66139601139601145</v>
      </c>
      <c r="D3084" s="1">
        <v>0.46924999999999994</v>
      </c>
    </row>
    <row r="3085" spans="1:4" x14ac:dyDescent="0.3">
      <c r="A3085" s="2">
        <v>45055.458333333336</v>
      </c>
      <c r="B3085">
        <v>0.91520122100000001</v>
      </c>
      <c r="C3085" s="1">
        <v>0.63668091168091179</v>
      </c>
      <c r="D3085" s="1">
        <v>0.38561666666666666</v>
      </c>
    </row>
    <row r="3086" spans="1:4" x14ac:dyDescent="0.3">
      <c r="A3086" s="2">
        <v>45055.5</v>
      </c>
      <c r="B3086">
        <v>0.91227451299999995</v>
      </c>
      <c r="C3086" s="1">
        <v>0.61980056980056986</v>
      </c>
      <c r="D3086" s="1">
        <v>0.30956666666666671</v>
      </c>
    </row>
    <row r="3087" spans="1:4" x14ac:dyDescent="0.3">
      <c r="A3087" s="2">
        <v>45055.541666666664</v>
      </c>
      <c r="B3087">
        <v>0.88207530999999995</v>
      </c>
      <c r="C3087" s="1">
        <v>0.46385327635327639</v>
      </c>
      <c r="D3087" s="1">
        <v>0.11035</v>
      </c>
    </row>
    <row r="3088" spans="1:4" x14ac:dyDescent="0.3">
      <c r="A3088" s="2">
        <v>45055.583333333336</v>
      </c>
      <c r="B3088">
        <v>0.82347268799999995</v>
      </c>
      <c r="C3088" s="1">
        <v>0.43468660968660972</v>
      </c>
      <c r="D3088" s="1">
        <v>6.9949999999999998E-2</v>
      </c>
    </row>
    <row r="3089" spans="1:4" x14ac:dyDescent="0.3">
      <c r="A3089" s="2">
        <v>45055.625</v>
      </c>
      <c r="B3089">
        <v>0.69491213299999999</v>
      </c>
      <c r="C3089" s="1">
        <v>0.18113247863247864</v>
      </c>
      <c r="D3089" s="1">
        <v>7.4999999999999997E-2</v>
      </c>
    </row>
    <row r="3090" spans="1:4" x14ac:dyDescent="0.3">
      <c r="A3090" s="2">
        <v>45055.666666666664</v>
      </c>
      <c r="B3090">
        <v>0.41376120999999999</v>
      </c>
      <c r="C3090" s="1">
        <v>0.10196225071225072</v>
      </c>
      <c r="D3090" s="1">
        <v>9.1150000000000009E-2</v>
      </c>
    </row>
    <row r="3091" spans="1:4" x14ac:dyDescent="0.3">
      <c r="A3091" s="2">
        <v>45055.708333333336</v>
      </c>
      <c r="B3091">
        <v>0</v>
      </c>
      <c r="C3091" s="1">
        <v>0</v>
      </c>
      <c r="D3091" s="1">
        <v>0.11715</v>
      </c>
    </row>
    <row r="3092" spans="1:4" x14ac:dyDescent="0.3">
      <c r="A3092" s="2">
        <v>45055.75</v>
      </c>
      <c r="B3092">
        <v>0</v>
      </c>
      <c r="C3092" s="1">
        <v>0</v>
      </c>
      <c r="D3092" s="1">
        <v>0.18290000000000003</v>
      </c>
    </row>
    <row r="3093" spans="1:4" x14ac:dyDescent="0.3">
      <c r="A3093" s="2">
        <v>45055.791666666664</v>
      </c>
      <c r="B3093">
        <v>0</v>
      </c>
      <c r="C3093" s="1">
        <v>0</v>
      </c>
      <c r="D3093" s="1">
        <v>0.28488333333333332</v>
      </c>
    </row>
    <row r="3094" spans="1:4" x14ac:dyDescent="0.3">
      <c r="A3094" s="2">
        <v>45055.833333333336</v>
      </c>
      <c r="B3094">
        <v>0</v>
      </c>
      <c r="C3094" s="1">
        <v>0</v>
      </c>
      <c r="D3094" s="1">
        <v>0.439</v>
      </c>
    </row>
    <row r="3095" spans="1:4" x14ac:dyDescent="0.3">
      <c r="A3095" s="2">
        <v>45055.875</v>
      </c>
      <c r="B3095">
        <v>0</v>
      </c>
      <c r="C3095" s="1">
        <v>0</v>
      </c>
      <c r="D3095" s="1">
        <v>0.49383333333333335</v>
      </c>
    </row>
    <row r="3096" spans="1:4" x14ac:dyDescent="0.3">
      <c r="A3096" s="2">
        <v>45055.916666666664</v>
      </c>
      <c r="B3096">
        <v>0</v>
      </c>
      <c r="C3096" s="1">
        <v>0</v>
      </c>
      <c r="D3096" s="1">
        <v>0.47259999999999996</v>
      </c>
    </row>
    <row r="3097" spans="1:4" x14ac:dyDescent="0.3">
      <c r="A3097" s="2">
        <v>45055.958333333336</v>
      </c>
      <c r="B3097">
        <v>0</v>
      </c>
      <c r="C3097" s="1">
        <v>0</v>
      </c>
      <c r="D3097" s="1">
        <v>0.44501666666666667</v>
      </c>
    </row>
    <row r="3098" spans="1:4" x14ac:dyDescent="0.3">
      <c r="A3098" s="2">
        <v>45056</v>
      </c>
      <c r="B3098">
        <v>0</v>
      </c>
      <c r="C3098" s="1">
        <v>0</v>
      </c>
      <c r="D3098" s="1">
        <v>0.44701666666666662</v>
      </c>
    </row>
    <row r="3099" spans="1:4" x14ac:dyDescent="0.3">
      <c r="A3099" s="2">
        <v>45056.041666666664</v>
      </c>
      <c r="B3099">
        <v>0</v>
      </c>
      <c r="C3099" s="1">
        <v>0</v>
      </c>
      <c r="D3099" s="1">
        <v>0.4675333333333333</v>
      </c>
    </row>
    <row r="3100" spans="1:4" x14ac:dyDescent="0.3">
      <c r="A3100" s="2">
        <v>45056.083333333336</v>
      </c>
      <c r="B3100">
        <v>0</v>
      </c>
      <c r="C3100" s="1">
        <v>0</v>
      </c>
      <c r="D3100" s="1">
        <v>0.4743666666666666</v>
      </c>
    </row>
    <row r="3101" spans="1:4" x14ac:dyDescent="0.3">
      <c r="A3101" s="2">
        <v>45056.125</v>
      </c>
      <c r="B3101">
        <v>0</v>
      </c>
      <c r="C3101" s="1">
        <v>0</v>
      </c>
      <c r="D3101" s="1">
        <v>0.44534999999999997</v>
      </c>
    </row>
    <row r="3102" spans="1:4" x14ac:dyDescent="0.3">
      <c r="A3102" s="2">
        <v>45056.166666666664</v>
      </c>
      <c r="B3102">
        <v>0</v>
      </c>
      <c r="C3102" s="1">
        <v>0</v>
      </c>
      <c r="D3102" s="1">
        <v>0.43884999999999996</v>
      </c>
    </row>
    <row r="3103" spans="1:4" x14ac:dyDescent="0.3">
      <c r="A3103" s="2">
        <v>45056.208333333336</v>
      </c>
      <c r="B3103">
        <v>0</v>
      </c>
      <c r="C3103" s="1">
        <v>0</v>
      </c>
      <c r="D3103" s="1">
        <v>0.45958333333333329</v>
      </c>
    </row>
    <row r="3104" spans="1:4" x14ac:dyDescent="0.3">
      <c r="A3104" s="2">
        <v>45056.25</v>
      </c>
      <c r="B3104">
        <v>0</v>
      </c>
      <c r="C3104" s="1">
        <v>7.9088319088319106E-2</v>
      </c>
      <c r="D3104" s="1">
        <v>0.47984999999999994</v>
      </c>
    </row>
    <row r="3105" spans="1:4" x14ac:dyDescent="0.3">
      <c r="A3105" s="2">
        <v>45056.291666666664</v>
      </c>
      <c r="B3105">
        <v>0.147333353</v>
      </c>
      <c r="C3105" s="1">
        <v>0.4239672364672365</v>
      </c>
      <c r="D3105" s="1">
        <v>0.55441666666666667</v>
      </c>
    </row>
    <row r="3106" spans="1:4" x14ac:dyDescent="0.3">
      <c r="A3106" s="2">
        <v>45056.333333333336</v>
      </c>
      <c r="B3106">
        <v>0.60519266699999996</v>
      </c>
      <c r="C3106" s="1">
        <v>0.65409544159544164</v>
      </c>
      <c r="D3106" s="1">
        <v>0.60321666666666662</v>
      </c>
    </row>
    <row r="3107" spans="1:4" x14ac:dyDescent="0.3">
      <c r="A3107" s="2">
        <v>45056.375</v>
      </c>
      <c r="B3107">
        <v>0.83507814499999999</v>
      </c>
      <c r="C3107" s="1">
        <v>0.62542735042735054</v>
      </c>
      <c r="D3107" s="1">
        <v>0.42443333333333327</v>
      </c>
    </row>
    <row r="3108" spans="1:4" x14ac:dyDescent="0.3">
      <c r="A3108" s="2">
        <v>45056.416666666664</v>
      </c>
      <c r="B3108">
        <v>0.89166906700000004</v>
      </c>
      <c r="C3108" s="1">
        <v>0.58287037037037037</v>
      </c>
      <c r="D3108" s="1">
        <v>0.48861666666666664</v>
      </c>
    </row>
    <row r="3109" spans="1:4" x14ac:dyDescent="0.3">
      <c r="A3109" s="2">
        <v>45056.458333333336</v>
      </c>
      <c r="B3109">
        <v>0.91773296199999999</v>
      </c>
      <c r="C3109" s="1">
        <v>0.6068376068376069</v>
      </c>
      <c r="D3109" s="1">
        <v>0.45106666666666667</v>
      </c>
    </row>
    <row r="3110" spans="1:4" x14ac:dyDescent="0.3">
      <c r="A3110" s="2">
        <v>45056.5</v>
      </c>
      <c r="B3110">
        <v>0.91372667600000002</v>
      </c>
      <c r="C3110" s="1">
        <v>0.62824074074074066</v>
      </c>
      <c r="D3110" s="1">
        <v>0.31488333333333335</v>
      </c>
    </row>
    <row r="3111" spans="1:4" x14ac:dyDescent="0.3">
      <c r="A3111" s="2">
        <v>45056.541666666664</v>
      </c>
      <c r="B3111">
        <v>0.88240971499999998</v>
      </c>
      <c r="C3111" s="1">
        <v>0.61524216524216524</v>
      </c>
      <c r="D3111" s="1">
        <v>0.10735</v>
      </c>
    </row>
    <row r="3112" spans="1:4" x14ac:dyDescent="0.3">
      <c r="A3112" s="2">
        <v>45056.583333333336</v>
      </c>
      <c r="B3112">
        <v>0.82216666299999996</v>
      </c>
      <c r="C3112" s="1">
        <v>0.31972934472934478</v>
      </c>
      <c r="D3112" s="1">
        <v>1.5466666666666663E-2</v>
      </c>
    </row>
    <row r="3113" spans="1:4" x14ac:dyDescent="0.3">
      <c r="A3113" s="2">
        <v>45056.625</v>
      </c>
      <c r="B3113">
        <v>0.68769608000000004</v>
      </c>
      <c r="C3113" s="1">
        <v>0.33151353276353279</v>
      </c>
      <c r="D3113" s="1">
        <v>0</v>
      </c>
    </row>
    <row r="3114" spans="1:4" x14ac:dyDescent="0.3">
      <c r="A3114" s="2">
        <v>45056.666666666664</v>
      </c>
      <c r="B3114">
        <v>0.374481707</v>
      </c>
      <c r="C3114" s="1">
        <v>0.10050213675213675</v>
      </c>
      <c r="D3114" s="1">
        <v>0</v>
      </c>
    </row>
    <row r="3115" spans="1:4" x14ac:dyDescent="0.3">
      <c r="A3115" s="2">
        <v>45056.708333333336</v>
      </c>
      <c r="B3115">
        <v>0</v>
      </c>
      <c r="C3115" s="1">
        <v>0</v>
      </c>
      <c r="D3115" s="1">
        <v>0</v>
      </c>
    </row>
    <row r="3116" spans="1:4" x14ac:dyDescent="0.3">
      <c r="A3116" s="2">
        <v>45056.75</v>
      </c>
      <c r="B3116">
        <v>0</v>
      </c>
      <c r="C3116" s="1">
        <v>0</v>
      </c>
      <c r="D3116" s="1">
        <v>1.6666666666666668E-3</v>
      </c>
    </row>
    <row r="3117" spans="1:4" x14ac:dyDescent="0.3">
      <c r="A3117" s="2">
        <v>45056.791666666664</v>
      </c>
      <c r="B3117">
        <v>0</v>
      </c>
      <c r="C3117" s="1">
        <v>0</v>
      </c>
      <c r="D3117" s="1">
        <v>4.4233333333333326E-2</v>
      </c>
    </row>
    <row r="3118" spans="1:4" x14ac:dyDescent="0.3">
      <c r="A3118" s="2">
        <v>45056.833333333336</v>
      </c>
      <c r="B3118">
        <v>0</v>
      </c>
      <c r="C3118" s="1">
        <v>0</v>
      </c>
      <c r="D3118" s="1">
        <v>6.0816666666666658E-2</v>
      </c>
    </row>
    <row r="3119" spans="1:4" x14ac:dyDescent="0.3">
      <c r="A3119" s="2">
        <v>45056.875</v>
      </c>
      <c r="B3119">
        <v>0</v>
      </c>
      <c r="C3119" s="1">
        <v>0</v>
      </c>
      <c r="D3119" s="1">
        <v>4.8116666666666669E-2</v>
      </c>
    </row>
    <row r="3120" spans="1:4" x14ac:dyDescent="0.3">
      <c r="A3120" s="2">
        <v>45056.916666666664</v>
      </c>
      <c r="B3120">
        <v>0</v>
      </c>
      <c r="C3120" s="1">
        <v>0</v>
      </c>
      <c r="D3120" s="1">
        <v>0</v>
      </c>
    </row>
    <row r="3121" spans="1:4" x14ac:dyDescent="0.3">
      <c r="A3121" s="2">
        <v>45056.958333333336</v>
      </c>
      <c r="B3121">
        <v>0</v>
      </c>
      <c r="C3121" s="1">
        <v>0</v>
      </c>
      <c r="D3121" s="1">
        <v>5.7450000000000001E-2</v>
      </c>
    </row>
    <row r="3122" spans="1:4" x14ac:dyDescent="0.3">
      <c r="A3122" s="2">
        <v>45057</v>
      </c>
      <c r="B3122">
        <v>0</v>
      </c>
      <c r="C3122" s="1">
        <v>0</v>
      </c>
      <c r="D3122" s="1">
        <v>0.74768333333333326</v>
      </c>
    </row>
    <row r="3123" spans="1:4" x14ac:dyDescent="0.3">
      <c r="A3123" s="2">
        <v>45057.041666666664</v>
      </c>
      <c r="B3123">
        <v>0</v>
      </c>
      <c r="C3123" s="1">
        <v>0</v>
      </c>
      <c r="D3123" s="1">
        <v>0.95805000000000007</v>
      </c>
    </row>
    <row r="3124" spans="1:4" x14ac:dyDescent="0.3">
      <c r="A3124" s="2">
        <v>45057.083333333336</v>
      </c>
      <c r="B3124">
        <v>0</v>
      </c>
      <c r="C3124" s="1">
        <v>0</v>
      </c>
      <c r="D3124" s="1">
        <v>0.99180000000000001</v>
      </c>
    </row>
    <row r="3125" spans="1:4" x14ac:dyDescent="0.3">
      <c r="A3125" s="2">
        <v>45057.125</v>
      </c>
      <c r="B3125">
        <v>0</v>
      </c>
      <c r="C3125" s="1">
        <v>0</v>
      </c>
      <c r="D3125" s="1">
        <v>0.99196666666666677</v>
      </c>
    </row>
    <row r="3126" spans="1:4" x14ac:dyDescent="0.3">
      <c r="A3126" s="2">
        <v>45057.166666666664</v>
      </c>
      <c r="B3126">
        <v>0</v>
      </c>
      <c r="C3126" s="1">
        <v>0</v>
      </c>
      <c r="D3126" s="1">
        <v>0.9900000000000001</v>
      </c>
    </row>
    <row r="3127" spans="1:4" x14ac:dyDescent="0.3">
      <c r="A3127" s="2">
        <v>45057.208333333336</v>
      </c>
      <c r="B3127">
        <v>0</v>
      </c>
      <c r="C3127" s="1">
        <v>0</v>
      </c>
      <c r="D3127" s="1">
        <v>0.98799999999999999</v>
      </c>
    </row>
    <row r="3128" spans="1:4" x14ac:dyDescent="0.3">
      <c r="A3128" s="2">
        <v>45057.25</v>
      </c>
      <c r="B3128">
        <v>0</v>
      </c>
      <c r="C3128" s="1">
        <v>5.5911680911680917E-2</v>
      </c>
      <c r="D3128" s="1">
        <v>0.97811666666666663</v>
      </c>
    </row>
    <row r="3129" spans="1:4" x14ac:dyDescent="0.3">
      <c r="A3129" s="2">
        <v>45057.291666666664</v>
      </c>
      <c r="B3129">
        <v>0.172226828</v>
      </c>
      <c r="C3129" s="1">
        <v>0.14471509971509972</v>
      </c>
      <c r="D3129" s="1">
        <v>0.97678333333333323</v>
      </c>
    </row>
    <row r="3130" spans="1:4" x14ac:dyDescent="0.3">
      <c r="A3130" s="2">
        <v>45057.333333333336</v>
      </c>
      <c r="B3130">
        <v>0.70979845200000002</v>
      </c>
      <c r="C3130" s="1">
        <v>0.20091880341880344</v>
      </c>
      <c r="D3130" s="1">
        <v>0.90930000000000011</v>
      </c>
    </row>
    <row r="3131" spans="1:4" x14ac:dyDescent="0.3">
      <c r="A3131" s="2">
        <v>45057.375</v>
      </c>
      <c r="B3131">
        <v>0.82726832400000005</v>
      </c>
      <c r="C3131" s="1">
        <v>0.58903133903133909</v>
      </c>
      <c r="D3131" s="1">
        <v>0.85848333333333349</v>
      </c>
    </row>
    <row r="3132" spans="1:4" x14ac:dyDescent="0.3">
      <c r="A3132" s="2">
        <v>45057.416666666664</v>
      </c>
      <c r="B3132">
        <v>0.88552600800000003</v>
      </c>
      <c r="C3132" s="1">
        <v>0.69925213675213693</v>
      </c>
      <c r="D3132" s="1">
        <v>0.72488333333333344</v>
      </c>
    </row>
    <row r="3133" spans="1:4" x14ac:dyDescent="0.3">
      <c r="A3133" s="2">
        <v>45057.458333333336</v>
      </c>
      <c r="B3133">
        <v>0.91281430200000002</v>
      </c>
      <c r="C3133" s="1">
        <v>0.71324786324786327</v>
      </c>
      <c r="D3133" s="1">
        <v>0.57323333333333337</v>
      </c>
    </row>
    <row r="3134" spans="1:4" x14ac:dyDescent="0.3">
      <c r="A3134" s="2">
        <v>45057.5</v>
      </c>
      <c r="B3134">
        <v>0.911948007</v>
      </c>
      <c r="C3134" s="1">
        <v>0.71014957264957279</v>
      </c>
      <c r="D3134" s="1">
        <v>0.48891666666666667</v>
      </c>
    </row>
    <row r="3135" spans="1:4" x14ac:dyDescent="0.3">
      <c r="A3135" s="2">
        <v>45057.541666666664</v>
      </c>
      <c r="B3135">
        <v>0.88276518599999998</v>
      </c>
      <c r="C3135" s="1">
        <v>0.7027065527065528</v>
      </c>
      <c r="D3135" s="1">
        <v>0.51151666666666662</v>
      </c>
    </row>
    <row r="3136" spans="1:4" x14ac:dyDescent="0.3">
      <c r="A3136" s="2">
        <v>45057.583333333336</v>
      </c>
      <c r="B3136">
        <v>0.823537199</v>
      </c>
      <c r="C3136" s="1">
        <v>0.68846153846153857</v>
      </c>
      <c r="D3136" s="1">
        <v>0.5243000000000001</v>
      </c>
    </row>
    <row r="3137" spans="1:4" x14ac:dyDescent="0.3">
      <c r="A3137" s="2">
        <v>45057.625</v>
      </c>
      <c r="B3137">
        <v>0.69126658399999996</v>
      </c>
      <c r="C3137" s="1">
        <v>0.54740028490028503</v>
      </c>
      <c r="D3137" s="1">
        <v>0.5141</v>
      </c>
    </row>
    <row r="3138" spans="1:4" x14ac:dyDescent="0.3">
      <c r="A3138" s="2">
        <v>45057.666666666664</v>
      </c>
      <c r="B3138">
        <v>0.40494027199999999</v>
      </c>
      <c r="C3138" s="1">
        <v>0.17952991452991454</v>
      </c>
      <c r="D3138" s="1">
        <v>0.51446666666666674</v>
      </c>
    </row>
    <row r="3139" spans="1:4" x14ac:dyDescent="0.3">
      <c r="A3139" s="2">
        <v>45057.708333333336</v>
      </c>
      <c r="B3139">
        <v>0</v>
      </c>
      <c r="C3139" s="1">
        <v>0</v>
      </c>
      <c r="D3139" s="1">
        <v>0.53521666666666667</v>
      </c>
    </row>
    <row r="3140" spans="1:4" x14ac:dyDescent="0.3">
      <c r="A3140" s="2">
        <v>45057.75</v>
      </c>
      <c r="B3140">
        <v>0</v>
      </c>
      <c r="C3140" s="1">
        <v>0</v>
      </c>
      <c r="D3140" s="1">
        <v>0.55805000000000005</v>
      </c>
    </row>
    <row r="3141" spans="1:4" x14ac:dyDescent="0.3">
      <c r="A3141" s="2">
        <v>45057.791666666664</v>
      </c>
      <c r="B3141">
        <v>0</v>
      </c>
      <c r="C3141" s="1">
        <v>0</v>
      </c>
      <c r="D3141" s="1">
        <v>0.58523333333333338</v>
      </c>
    </row>
    <row r="3142" spans="1:4" x14ac:dyDescent="0.3">
      <c r="A3142" s="2">
        <v>45057.833333333336</v>
      </c>
      <c r="B3142">
        <v>0</v>
      </c>
      <c r="C3142" s="1">
        <v>0</v>
      </c>
      <c r="D3142" s="1">
        <v>0.61065000000000003</v>
      </c>
    </row>
    <row r="3143" spans="1:4" x14ac:dyDescent="0.3">
      <c r="A3143" s="2">
        <v>45057.875</v>
      </c>
      <c r="B3143">
        <v>0</v>
      </c>
      <c r="C3143" s="1">
        <v>0</v>
      </c>
      <c r="D3143" s="1">
        <v>0.64256666666666662</v>
      </c>
    </row>
    <row r="3144" spans="1:4" x14ac:dyDescent="0.3">
      <c r="A3144" s="2">
        <v>45057.916666666664</v>
      </c>
      <c r="B3144">
        <v>0</v>
      </c>
      <c r="C3144" s="1">
        <v>0</v>
      </c>
      <c r="D3144" s="1">
        <v>0.67074999999999985</v>
      </c>
    </row>
    <row r="3145" spans="1:4" x14ac:dyDescent="0.3">
      <c r="A3145" s="2">
        <v>45057.958333333336</v>
      </c>
      <c r="B3145">
        <v>0</v>
      </c>
      <c r="C3145" s="1">
        <v>0</v>
      </c>
      <c r="D3145" s="1">
        <v>0.6351</v>
      </c>
    </row>
    <row r="3146" spans="1:4" x14ac:dyDescent="0.3">
      <c r="A3146" s="2">
        <v>45058</v>
      </c>
      <c r="B3146">
        <v>0</v>
      </c>
      <c r="C3146" s="1">
        <v>0</v>
      </c>
      <c r="D3146" s="1">
        <v>0.57871666666666666</v>
      </c>
    </row>
    <row r="3147" spans="1:4" x14ac:dyDescent="0.3">
      <c r="A3147" s="2">
        <v>45058.041666666664</v>
      </c>
      <c r="B3147">
        <v>0</v>
      </c>
      <c r="C3147" s="1">
        <v>0</v>
      </c>
      <c r="D3147" s="1">
        <v>0.56176666666666664</v>
      </c>
    </row>
    <row r="3148" spans="1:4" x14ac:dyDescent="0.3">
      <c r="A3148" s="2">
        <v>45058.083333333336</v>
      </c>
      <c r="B3148">
        <v>0</v>
      </c>
      <c r="C3148" s="1">
        <v>0</v>
      </c>
      <c r="D3148" s="1">
        <v>0.61019999999999996</v>
      </c>
    </row>
    <row r="3149" spans="1:4" x14ac:dyDescent="0.3">
      <c r="A3149" s="2">
        <v>45058.125</v>
      </c>
      <c r="B3149">
        <v>0</v>
      </c>
      <c r="C3149" s="1">
        <v>0</v>
      </c>
      <c r="D3149" s="1">
        <v>0.63214999999999999</v>
      </c>
    </row>
    <row r="3150" spans="1:4" x14ac:dyDescent="0.3">
      <c r="A3150" s="2">
        <v>45058.166666666664</v>
      </c>
      <c r="B3150">
        <v>0</v>
      </c>
      <c r="C3150" s="1">
        <v>0</v>
      </c>
      <c r="D3150" s="1">
        <v>0.6524333333333332</v>
      </c>
    </row>
    <row r="3151" spans="1:4" x14ac:dyDescent="0.3">
      <c r="A3151" s="2">
        <v>45058.208333333336</v>
      </c>
      <c r="B3151">
        <v>0</v>
      </c>
      <c r="C3151" s="1">
        <v>0</v>
      </c>
      <c r="D3151" s="1">
        <v>0.63028333333333331</v>
      </c>
    </row>
    <row r="3152" spans="1:4" x14ac:dyDescent="0.3">
      <c r="A3152" s="2">
        <v>45058.25</v>
      </c>
      <c r="B3152">
        <v>0</v>
      </c>
      <c r="C3152" s="1">
        <v>8.6082621082621089E-2</v>
      </c>
      <c r="D3152" s="1">
        <v>0.63455000000000006</v>
      </c>
    </row>
    <row r="3153" spans="1:4" x14ac:dyDescent="0.3">
      <c r="A3153" s="2">
        <v>45058.291666666664</v>
      </c>
      <c r="B3153">
        <v>0.208625702</v>
      </c>
      <c r="C3153" s="1">
        <v>0.46570512820512827</v>
      </c>
      <c r="D3153" s="1">
        <v>0.66961666666666664</v>
      </c>
    </row>
    <row r="3154" spans="1:4" x14ac:dyDescent="0.3">
      <c r="A3154" s="2">
        <v>45058.333333333336</v>
      </c>
      <c r="B3154">
        <v>0.73511190999999998</v>
      </c>
      <c r="C3154" s="1">
        <v>0.73450854700854706</v>
      </c>
      <c r="D3154" s="1">
        <v>0.61246666666666671</v>
      </c>
    </row>
    <row r="3155" spans="1:4" x14ac:dyDescent="0.3">
      <c r="A3155" s="2">
        <v>45058.375</v>
      </c>
      <c r="B3155">
        <v>0.85622864700000001</v>
      </c>
      <c r="C3155" s="1">
        <v>0.71289173789173799</v>
      </c>
      <c r="D3155" s="1">
        <v>0.39458333333333334</v>
      </c>
    </row>
    <row r="3156" spans="1:4" x14ac:dyDescent="0.3">
      <c r="A3156" s="2">
        <v>45058.416666666664</v>
      </c>
      <c r="B3156">
        <v>0.91284195000000001</v>
      </c>
      <c r="C3156" s="1">
        <v>0.7253205128205128</v>
      </c>
      <c r="D3156" s="1">
        <v>0.46825000000000006</v>
      </c>
    </row>
    <row r="3157" spans="1:4" x14ac:dyDescent="0.3">
      <c r="A3157" s="2">
        <v>45058.458333333336</v>
      </c>
      <c r="B3157">
        <v>0.93764984900000004</v>
      </c>
      <c r="C3157" s="1">
        <v>0.72446581196581206</v>
      </c>
      <c r="D3157" s="1">
        <v>0.3574</v>
      </c>
    </row>
    <row r="3158" spans="1:4" x14ac:dyDescent="0.3">
      <c r="A3158" s="2">
        <v>45058.5</v>
      </c>
      <c r="B3158">
        <v>0.93487322799999995</v>
      </c>
      <c r="C3158" s="1">
        <v>0.72118945868945883</v>
      </c>
      <c r="D3158" s="1">
        <v>0.22803333333333334</v>
      </c>
    </row>
    <row r="3159" spans="1:4" x14ac:dyDescent="0.3">
      <c r="A3159" s="2">
        <v>45058.541666666664</v>
      </c>
      <c r="B3159">
        <v>0.90679499900000005</v>
      </c>
      <c r="C3159" s="1">
        <v>0.72888176638176649</v>
      </c>
      <c r="D3159" s="1">
        <v>0.14624999999999999</v>
      </c>
    </row>
    <row r="3160" spans="1:4" x14ac:dyDescent="0.3">
      <c r="A3160" s="2">
        <v>45058.583333333336</v>
      </c>
      <c r="B3160">
        <v>0.84677049500000001</v>
      </c>
      <c r="C3160" s="1">
        <v>0.68479344729344727</v>
      </c>
      <c r="D3160" s="1">
        <v>0.13420000000000001</v>
      </c>
    </row>
    <row r="3161" spans="1:4" x14ac:dyDescent="0.3">
      <c r="A3161" s="2">
        <v>45058.625</v>
      </c>
      <c r="B3161">
        <v>0.71069239500000003</v>
      </c>
      <c r="C3161" s="1">
        <v>0.4727564102564103</v>
      </c>
      <c r="D3161" s="1">
        <v>0.12805</v>
      </c>
    </row>
    <row r="3162" spans="1:4" x14ac:dyDescent="0.3">
      <c r="A3162" s="2">
        <v>45058.666666666664</v>
      </c>
      <c r="B3162">
        <v>0.34703147699999998</v>
      </c>
      <c r="C3162" s="1">
        <v>0.15666310541310544</v>
      </c>
      <c r="D3162" s="1">
        <v>0.13671666666666665</v>
      </c>
    </row>
    <row r="3163" spans="1:4" x14ac:dyDescent="0.3">
      <c r="A3163" s="2">
        <v>45058.708333333336</v>
      </c>
      <c r="B3163">
        <v>0</v>
      </c>
      <c r="C3163" s="1">
        <v>0</v>
      </c>
      <c r="D3163" s="1">
        <v>0.16120000000000001</v>
      </c>
    </row>
    <row r="3164" spans="1:4" x14ac:dyDescent="0.3">
      <c r="A3164" s="2">
        <v>45058.75</v>
      </c>
      <c r="B3164">
        <v>0</v>
      </c>
      <c r="C3164" s="1">
        <v>0</v>
      </c>
      <c r="D3164" s="1">
        <v>0.20121666666666671</v>
      </c>
    </row>
    <row r="3165" spans="1:4" x14ac:dyDescent="0.3">
      <c r="A3165" s="2">
        <v>45058.791666666664</v>
      </c>
      <c r="B3165">
        <v>0</v>
      </c>
      <c r="C3165" s="1">
        <v>0</v>
      </c>
      <c r="D3165" s="1">
        <v>0.29006666666666669</v>
      </c>
    </row>
    <row r="3166" spans="1:4" x14ac:dyDescent="0.3">
      <c r="A3166" s="2">
        <v>45058.833333333336</v>
      </c>
      <c r="B3166">
        <v>0</v>
      </c>
      <c r="C3166" s="1">
        <v>0</v>
      </c>
      <c r="D3166" s="1">
        <v>0.51090000000000002</v>
      </c>
    </row>
    <row r="3167" spans="1:4" x14ac:dyDescent="0.3">
      <c r="A3167" s="2">
        <v>45058.875</v>
      </c>
      <c r="B3167">
        <v>0</v>
      </c>
      <c r="C3167" s="1">
        <v>0</v>
      </c>
      <c r="D3167" s="1">
        <v>0.65216666666666667</v>
      </c>
    </row>
    <row r="3168" spans="1:4" x14ac:dyDescent="0.3">
      <c r="A3168" s="2">
        <v>45058.916666666664</v>
      </c>
      <c r="B3168">
        <v>0</v>
      </c>
      <c r="C3168" s="1">
        <v>0</v>
      </c>
      <c r="D3168" s="1">
        <v>0.73970000000000002</v>
      </c>
    </row>
    <row r="3169" spans="1:4" x14ac:dyDescent="0.3">
      <c r="A3169" s="2">
        <v>45058.958333333336</v>
      </c>
      <c r="B3169">
        <v>0</v>
      </c>
      <c r="C3169" s="1">
        <v>0</v>
      </c>
      <c r="D3169" s="1">
        <v>0.79083333333333339</v>
      </c>
    </row>
    <row r="3170" spans="1:4" x14ac:dyDescent="0.3">
      <c r="A3170" s="2">
        <v>45059</v>
      </c>
      <c r="B3170">
        <v>0</v>
      </c>
      <c r="C3170" s="1">
        <v>0</v>
      </c>
      <c r="D3170" s="1">
        <v>0.78783333333333327</v>
      </c>
    </row>
    <row r="3171" spans="1:4" x14ac:dyDescent="0.3">
      <c r="A3171" s="2">
        <v>45059.041666666664</v>
      </c>
      <c r="B3171">
        <v>0</v>
      </c>
      <c r="C3171" s="1">
        <v>0</v>
      </c>
      <c r="D3171" s="1">
        <v>0.7815833333333333</v>
      </c>
    </row>
    <row r="3172" spans="1:4" x14ac:dyDescent="0.3">
      <c r="A3172" s="2">
        <v>45059.083333333336</v>
      </c>
      <c r="B3172">
        <v>0</v>
      </c>
      <c r="C3172" s="1">
        <v>0</v>
      </c>
      <c r="D3172" s="1">
        <v>0.81974999999999998</v>
      </c>
    </row>
    <row r="3173" spans="1:4" x14ac:dyDescent="0.3">
      <c r="A3173" s="2">
        <v>45059.125</v>
      </c>
      <c r="B3173">
        <v>0</v>
      </c>
      <c r="C3173" s="1">
        <v>0</v>
      </c>
      <c r="D3173" s="1">
        <v>0.84235000000000004</v>
      </c>
    </row>
    <row r="3174" spans="1:4" x14ac:dyDescent="0.3">
      <c r="A3174" s="2">
        <v>45059.166666666664</v>
      </c>
      <c r="B3174">
        <v>0</v>
      </c>
      <c r="C3174" s="1">
        <v>0</v>
      </c>
      <c r="D3174" s="1">
        <v>0.82985000000000009</v>
      </c>
    </row>
    <row r="3175" spans="1:4" x14ac:dyDescent="0.3">
      <c r="A3175" s="2">
        <v>45059.208333333336</v>
      </c>
      <c r="B3175">
        <v>0</v>
      </c>
      <c r="C3175" s="1">
        <v>0</v>
      </c>
      <c r="D3175" s="1">
        <v>0.74681666666666657</v>
      </c>
    </row>
    <row r="3176" spans="1:4" x14ac:dyDescent="0.3">
      <c r="A3176" s="2">
        <v>45059.25</v>
      </c>
      <c r="B3176">
        <v>0</v>
      </c>
      <c r="C3176" s="1">
        <v>8.2222222222222238E-2</v>
      </c>
      <c r="D3176" s="1">
        <v>0.65368333333333328</v>
      </c>
    </row>
    <row r="3177" spans="1:4" x14ac:dyDescent="0.3">
      <c r="A3177" s="2">
        <v>45059.291666666664</v>
      </c>
      <c r="B3177">
        <v>0.21819707799999999</v>
      </c>
      <c r="C3177" s="1">
        <v>0.45569800569800573</v>
      </c>
      <c r="D3177" s="1">
        <v>0.6266166666666666</v>
      </c>
    </row>
    <row r="3178" spans="1:4" x14ac:dyDescent="0.3">
      <c r="A3178" s="2">
        <v>45059.333333333336</v>
      </c>
      <c r="B3178">
        <v>0.74511643299999997</v>
      </c>
      <c r="C3178" s="1">
        <v>0.6943732193732195</v>
      </c>
      <c r="D3178" s="1">
        <v>0.57806666666666662</v>
      </c>
    </row>
    <row r="3179" spans="1:4" x14ac:dyDescent="0.3">
      <c r="A3179" s="2">
        <v>45059.375</v>
      </c>
      <c r="B3179">
        <v>0.86509171399999996</v>
      </c>
      <c r="C3179" s="1">
        <v>0.73539886039886038</v>
      </c>
      <c r="D3179" s="1">
        <v>0.42155000000000004</v>
      </c>
    </row>
    <row r="3180" spans="1:4" x14ac:dyDescent="0.3">
      <c r="A3180" s="2">
        <v>45059.416666666664</v>
      </c>
      <c r="B3180">
        <v>0.92026470299999996</v>
      </c>
      <c r="C3180" s="1">
        <v>0.72770655270655282</v>
      </c>
      <c r="D3180" s="1">
        <v>0.44131666666666658</v>
      </c>
    </row>
    <row r="3181" spans="1:4" x14ac:dyDescent="0.3">
      <c r="A3181" s="2">
        <v>45059.458333333336</v>
      </c>
      <c r="B3181">
        <v>0.94556894400000002</v>
      </c>
      <c r="C3181" s="1">
        <v>0.6133547008547009</v>
      </c>
      <c r="D3181" s="1">
        <v>0.41193333333333337</v>
      </c>
    </row>
    <row r="3182" spans="1:4" x14ac:dyDescent="0.3">
      <c r="A3182" s="2">
        <v>45059.5</v>
      </c>
      <c r="B3182">
        <v>0.94344138600000005</v>
      </c>
      <c r="C3182" s="1">
        <v>0.52147435897435912</v>
      </c>
      <c r="D3182" s="1">
        <v>0.34771666666666667</v>
      </c>
    </row>
    <row r="3183" spans="1:4" x14ac:dyDescent="0.3">
      <c r="A3183" s="2">
        <v>45059.541666666664</v>
      </c>
      <c r="B3183">
        <v>0.91484969999999999</v>
      </c>
      <c r="C3183" s="1">
        <v>0.60245726495726504</v>
      </c>
      <c r="D3183" s="1">
        <v>0.22438333333333335</v>
      </c>
    </row>
    <row r="3184" spans="1:4" x14ac:dyDescent="0.3">
      <c r="A3184" s="2">
        <v>45059.583333333336</v>
      </c>
      <c r="B3184">
        <v>0.85630237399999998</v>
      </c>
      <c r="C3184" s="1">
        <v>0.44996438746438749</v>
      </c>
      <c r="D3184" s="1">
        <v>0.17701666666666666</v>
      </c>
    </row>
    <row r="3185" spans="1:4" x14ac:dyDescent="0.3">
      <c r="A3185" s="2">
        <v>45059.625</v>
      </c>
      <c r="B3185">
        <v>0.71863782200000004</v>
      </c>
      <c r="C3185" s="1">
        <v>0.40409544159544164</v>
      </c>
      <c r="D3185" s="1">
        <v>0.15825</v>
      </c>
    </row>
    <row r="3186" spans="1:4" x14ac:dyDescent="0.3">
      <c r="A3186" s="2">
        <v>45059.666666666664</v>
      </c>
      <c r="B3186">
        <v>0.28205013200000001</v>
      </c>
      <c r="C3186" s="1">
        <v>0.15109330484330485</v>
      </c>
      <c r="D3186" s="1">
        <v>0.19801666666666665</v>
      </c>
    </row>
    <row r="3187" spans="1:4" x14ac:dyDescent="0.3">
      <c r="A3187" s="2">
        <v>45059.708333333336</v>
      </c>
      <c r="B3187">
        <v>0</v>
      </c>
      <c r="C3187" s="1">
        <v>0</v>
      </c>
      <c r="D3187" s="1">
        <v>0.27703333333333335</v>
      </c>
    </row>
    <row r="3188" spans="1:4" x14ac:dyDescent="0.3">
      <c r="A3188" s="2">
        <v>45059.75</v>
      </c>
      <c r="B3188">
        <v>0</v>
      </c>
      <c r="C3188" s="1">
        <v>0</v>
      </c>
      <c r="D3188" s="1">
        <v>0.37188333333333334</v>
      </c>
    </row>
    <row r="3189" spans="1:4" x14ac:dyDescent="0.3">
      <c r="A3189" s="2">
        <v>45059.791666666664</v>
      </c>
      <c r="B3189">
        <v>0</v>
      </c>
      <c r="C3189" s="1">
        <v>0</v>
      </c>
      <c r="D3189" s="1">
        <v>0.52578333333333327</v>
      </c>
    </row>
    <row r="3190" spans="1:4" x14ac:dyDescent="0.3">
      <c r="A3190" s="2">
        <v>45059.833333333336</v>
      </c>
      <c r="B3190">
        <v>0</v>
      </c>
      <c r="C3190" s="1">
        <v>0</v>
      </c>
      <c r="D3190" s="1">
        <v>0.81101666666666672</v>
      </c>
    </row>
    <row r="3191" spans="1:4" x14ac:dyDescent="0.3">
      <c r="A3191" s="2">
        <v>45059.875</v>
      </c>
      <c r="B3191">
        <v>0</v>
      </c>
      <c r="C3191" s="1">
        <v>0</v>
      </c>
      <c r="D3191" s="1">
        <v>0.90189999999999992</v>
      </c>
    </row>
    <row r="3192" spans="1:4" x14ac:dyDescent="0.3">
      <c r="A3192" s="2">
        <v>45059.916666666664</v>
      </c>
      <c r="B3192">
        <v>0</v>
      </c>
      <c r="C3192" s="1">
        <v>0</v>
      </c>
      <c r="D3192" s="1">
        <v>0.94981666666666664</v>
      </c>
    </row>
    <row r="3193" spans="1:4" x14ac:dyDescent="0.3">
      <c r="A3193" s="2">
        <v>45059.958333333336</v>
      </c>
      <c r="B3193">
        <v>0</v>
      </c>
      <c r="C3193" s="1">
        <v>0</v>
      </c>
      <c r="D3193" s="1">
        <v>0.9646499999999999</v>
      </c>
    </row>
    <row r="3194" spans="1:4" x14ac:dyDescent="0.3">
      <c r="A3194" s="2">
        <v>45060</v>
      </c>
      <c r="B3194">
        <v>0</v>
      </c>
      <c r="C3194" s="1">
        <v>0</v>
      </c>
      <c r="D3194" s="1">
        <v>0.94783333333333342</v>
      </c>
    </row>
    <row r="3195" spans="1:4" x14ac:dyDescent="0.3">
      <c r="A3195" s="2">
        <v>45060.041666666664</v>
      </c>
      <c r="B3195">
        <v>0</v>
      </c>
      <c r="C3195" s="1">
        <v>0</v>
      </c>
      <c r="D3195" s="1">
        <v>0.92300000000000015</v>
      </c>
    </row>
    <row r="3196" spans="1:4" x14ac:dyDescent="0.3">
      <c r="A3196" s="2">
        <v>45060.083333333336</v>
      </c>
      <c r="B3196">
        <v>0</v>
      </c>
      <c r="C3196" s="1">
        <v>0</v>
      </c>
      <c r="D3196" s="1">
        <v>0.92776666666666674</v>
      </c>
    </row>
    <row r="3197" spans="1:4" x14ac:dyDescent="0.3">
      <c r="A3197" s="2">
        <v>45060.125</v>
      </c>
      <c r="B3197">
        <v>0</v>
      </c>
      <c r="C3197" s="1">
        <v>0</v>
      </c>
      <c r="D3197" s="1">
        <v>0.92828333333333335</v>
      </c>
    </row>
    <row r="3198" spans="1:4" x14ac:dyDescent="0.3">
      <c r="A3198" s="2">
        <v>45060.166666666664</v>
      </c>
      <c r="B3198">
        <v>0</v>
      </c>
      <c r="C3198" s="1">
        <v>0</v>
      </c>
      <c r="D3198" s="1">
        <v>0.9291666666666667</v>
      </c>
    </row>
    <row r="3199" spans="1:4" x14ac:dyDescent="0.3">
      <c r="A3199" s="2">
        <v>45060.208333333336</v>
      </c>
      <c r="B3199">
        <v>0</v>
      </c>
      <c r="C3199" s="1">
        <v>0</v>
      </c>
      <c r="D3199" s="1">
        <v>0.92720000000000002</v>
      </c>
    </row>
    <row r="3200" spans="1:4" x14ac:dyDescent="0.3">
      <c r="A3200" s="2">
        <v>45060.25</v>
      </c>
      <c r="B3200">
        <v>0</v>
      </c>
      <c r="C3200" s="1">
        <v>7.8732193732193742E-2</v>
      </c>
      <c r="D3200" s="1">
        <v>0.9291666666666667</v>
      </c>
    </row>
    <row r="3201" spans="1:4" x14ac:dyDescent="0.3">
      <c r="A3201" s="2">
        <v>45060.291666666664</v>
      </c>
      <c r="B3201">
        <v>0.14547437299999999</v>
      </c>
      <c r="C3201" s="1">
        <v>0.44690170940170942</v>
      </c>
      <c r="D3201" s="1">
        <v>0.95258333333333323</v>
      </c>
    </row>
    <row r="3202" spans="1:4" x14ac:dyDescent="0.3">
      <c r="A3202" s="2">
        <v>45060.333333333336</v>
      </c>
      <c r="B3202">
        <v>0.67878561599999998</v>
      </c>
      <c r="C3202" s="1">
        <v>0.72126068376068386</v>
      </c>
      <c r="D3202" s="1">
        <v>0.91971666666666663</v>
      </c>
    </row>
    <row r="3203" spans="1:4" x14ac:dyDescent="0.3">
      <c r="A3203" s="2">
        <v>45060.375</v>
      </c>
      <c r="B3203">
        <v>0.80421408000000005</v>
      </c>
      <c r="C3203" s="1">
        <v>0.73322649572649579</v>
      </c>
      <c r="D3203" s="1">
        <v>0.85291666666666677</v>
      </c>
    </row>
    <row r="3204" spans="1:4" x14ac:dyDescent="0.3">
      <c r="A3204" s="2">
        <v>45060.416666666664</v>
      </c>
      <c r="B3204">
        <v>0.88702951699999999</v>
      </c>
      <c r="C3204" s="1">
        <v>0.73258547008547026</v>
      </c>
      <c r="D3204" s="1">
        <v>0.89968333333333339</v>
      </c>
    </row>
    <row r="3205" spans="1:4" x14ac:dyDescent="0.3">
      <c r="A3205" s="2">
        <v>45060.458333333336</v>
      </c>
      <c r="B3205">
        <v>0.91449422999999996</v>
      </c>
      <c r="C3205" s="1">
        <v>0.72410968660968644</v>
      </c>
      <c r="D3205" s="1">
        <v>0.89840000000000009</v>
      </c>
    </row>
    <row r="3206" spans="1:4" x14ac:dyDescent="0.3">
      <c r="A3206" s="2">
        <v>45060.5</v>
      </c>
      <c r="B3206">
        <v>0.83734262500000001</v>
      </c>
      <c r="C3206" s="1">
        <v>0.72592592592592597</v>
      </c>
      <c r="D3206" s="1">
        <v>0.8158333333333333</v>
      </c>
    </row>
    <row r="3207" spans="1:4" x14ac:dyDescent="0.3">
      <c r="A3207" s="2">
        <v>45060.541666666664</v>
      </c>
      <c r="B3207">
        <v>0.82165583799999997</v>
      </c>
      <c r="C3207" s="1">
        <v>0.70815527065527073</v>
      </c>
      <c r="D3207" s="1">
        <v>0.56523333333333337</v>
      </c>
    </row>
    <row r="3208" spans="1:4" x14ac:dyDescent="0.3">
      <c r="A3208" s="2">
        <v>45060.583333333336</v>
      </c>
      <c r="B3208">
        <v>0.81161050199999996</v>
      </c>
      <c r="C3208" s="1">
        <v>0.52364672364672371</v>
      </c>
      <c r="D3208" s="1">
        <v>0.40666666666666662</v>
      </c>
    </row>
    <row r="3209" spans="1:4" x14ac:dyDescent="0.3">
      <c r="A3209" s="2">
        <v>45060.625</v>
      </c>
      <c r="B3209">
        <v>0.67428562199999997</v>
      </c>
      <c r="C3209" s="1">
        <v>0.50153133903133906</v>
      </c>
      <c r="D3209" s="1">
        <v>0.37581666666666669</v>
      </c>
    </row>
    <row r="3210" spans="1:4" x14ac:dyDescent="0.3">
      <c r="A3210" s="2">
        <v>45060.666666666664</v>
      </c>
      <c r="B3210">
        <v>0.37914758799999998</v>
      </c>
      <c r="C3210" s="1">
        <v>0.16316951566951571</v>
      </c>
      <c r="D3210" s="1">
        <v>0.38386666666666663</v>
      </c>
    </row>
    <row r="3211" spans="1:4" x14ac:dyDescent="0.3">
      <c r="A3211" s="2">
        <v>45060.708333333336</v>
      </c>
      <c r="B3211">
        <v>0</v>
      </c>
      <c r="C3211" s="1">
        <v>0</v>
      </c>
      <c r="D3211" s="1">
        <v>0.47181666666666672</v>
      </c>
    </row>
    <row r="3212" spans="1:4" x14ac:dyDescent="0.3">
      <c r="A3212" s="2">
        <v>45060.75</v>
      </c>
      <c r="B3212">
        <v>0</v>
      </c>
      <c r="C3212" s="1">
        <v>0</v>
      </c>
      <c r="D3212" s="1">
        <v>0.54903333333333337</v>
      </c>
    </row>
    <row r="3213" spans="1:4" x14ac:dyDescent="0.3">
      <c r="A3213" s="2">
        <v>45060.791666666664</v>
      </c>
      <c r="B3213">
        <v>0</v>
      </c>
      <c r="C3213" s="1">
        <v>0</v>
      </c>
      <c r="D3213" s="1">
        <v>0.66600000000000004</v>
      </c>
    </row>
    <row r="3214" spans="1:4" x14ac:dyDescent="0.3">
      <c r="A3214" s="2">
        <v>45060.833333333336</v>
      </c>
      <c r="B3214">
        <v>0</v>
      </c>
      <c r="C3214" s="1">
        <v>0</v>
      </c>
      <c r="D3214" s="1">
        <v>0.83350000000000013</v>
      </c>
    </row>
    <row r="3215" spans="1:4" x14ac:dyDescent="0.3">
      <c r="A3215" s="2">
        <v>45060.875</v>
      </c>
      <c r="B3215">
        <v>0</v>
      </c>
      <c r="C3215" s="1">
        <v>0</v>
      </c>
      <c r="D3215" s="1">
        <v>0.94839999999999991</v>
      </c>
    </row>
    <row r="3216" spans="1:4" x14ac:dyDescent="0.3">
      <c r="A3216" s="2">
        <v>45060.916666666664</v>
      </c>
      <c r="B3216">
        <v>0</v>
      </c>
      <c r="C3216" s="1">
        <v>0</v>
      </c>
      <c r="D3216" s="1">
        <v>0.98588333333333333</v>
      </c>
    </row>
    <row r="3217" spans="1:4" x14ac:dyDescent="0.3">
      <c r="A3217" s="2">
        <v>45060.958333333336</v>
      </c>
      <c r="B3217">
        <v>0</v>
      </c>
      <c r="C3217" s="1">
        <v>0</v>
      </c>
      <c r="D3217" s="1">
        <v>0.9900500000000001</v>
      </c>
    </row>
    <row r="3218" spans="1:4" x14ac:dyDescent="0.3">
      <c r="A3218" s="2">
        <v>45061</v>
      </c>
      <c r="B3218">
        <v>0</v>
      </c>
      <c r="C3218" s="1">
        <v>0</v>
      </c>
      <c r="D3218" s="1">
        <v>0.99068333333333347</v>
      </c>
    </row>
    <row r="3219" spans="1:4" x14ac:dyDescent="0.3">
      <c r="A3219" s="2">
        <v>45061.041666666664</v>
      </c>
      <c r="B3219">
        <v>0</v>
      </c>
      <c r="C3219" s="1">
        <v>0</v>
      </c>
      <c r="D3219" s="1">
        <v>0.99109999999999998</v>
      </c>
    </row>
    <row r="3220" spans="1:4" x14ac:dyDescent="0.3">
      <c r="A3220" s="2">
        <v>45061.083333333336</v>
      </c>
      <c r="B3220">
        <v>0</v>
      </c>
      <c r="C3220" s="1">
        <v>0</v>
      </c>
      <c r="D3220" s="1">
        <v>0.99036666666666662</v>
      </c>
    </row>
    <row r="3221" spans="1:4" x14ac:dyDescent="0.3">
      <c r="A3221" s="2">
        <v>45061.125</v>
      </c>
      <c r="B3221">
        <v>0</v>
      </c>
      <c r="C3221" s="1">
        <v>0</v>
      </c>
      <c r="D3221" s="1">
        <v>0.99181666666666668</v>
      </c>
    </row>
    <row r="3222" spans="1:4" x14ac:dyDescent="0.3">
      <c r="A3222" s="2">
        <v>45061.166666666664</v>
      </c>
      <c r="B3222">
        <v>0</v>
      </c>
      <c r="C3222" s="1">
        <v>0</v>
      </c>
      <c r="D3222" s="1">
        <v>0.99473333333333325</v>
      </c>
    </row>
    <row r="3223" spans="1:4" x14ac:dyDescent="0.3">
      <c r="A3223" s="2">
        <v>45061.208333333336</v>
      </c>
      <c r="B3223">
        <v>0</v>
      </c>
      <c r="C3223" s="1">
        <v>0</v>
      </c>
      <c r="D3223" s="1">
        <v>0.99473333333333325</v>
      </c>
    </row>
    <row r="3224" spans="1:4" x14ac:dyDescent="0.3">
      <c r="A3224" s="2">
        <v>45061.25</v>
      </c>
      <c r="B3224">
        <v>0</v>
      </c>
      <c r="C3224" s="1">
        <v>7.7517806267806272E-2</v>
      </c>
      <c r="D3224" s="1">
        <v>0.99020000000000008</v>
      </c>
    </row>
    <row r="3225" spans="1:4" x14ac:dyDescent="0.3">
      <c r="A3225" s="2">
        <v>45061.291666666664</v>
      </c>
      <c r="B3225">
        <v>0.105143336</v>
      </c>
      <c r="C3225" s="1">
        <v>0.44401709401709405</v>
      </c>
      <c r="D3225" s="1">
        <v>0.99041666666666661</v>
      </c>
    </row>
    <row r="3226" spans="1:4" x14ac:dyDescent="0.3">
      <c r="A3226" s="2">
        <v>45061.333333333336</v>
      </c>
      <c r="B3226">
        <v>0.63761685300000004</v>
      </c>
      <c r="C3226" s="1">
        <v>0.71898148148148155</v>
      </c>
      <c r="D3226" s="1">
        <v>0.97943333333333338</v>
      </c>
    </row>
    <row r="3227" spans="1:4" x14ac:dyDescent="0.3">
      <c r="A3227" s="2">
        <v>45061.375</v>
      </c>
      <c r="B3227">
        <v>0.76669349899999995</v>
      </c>
      <c r="C3227" s="1">
        <v>0.72792022792022804</v>
      </c>
      <c r="D3227" s="1">
        <v>0.84048333333333314</v>
      </c>
    </row>
    <row r="3228" spans="1:4" x14ac:dyDescent="0.3">
      <c r="A3228" s="2">
        <v>45061.416666666664</v>
      </c>
      <c r="B3228">
        <v>0.83027139299999997</v>
      </c>
      <c r="C3228" s="1">
        <v>0.71125356125356132</v>
      </c>
      <c r="D3228" s="1">
        <v>0.83221666666666683</v>
      </c>
    </row>
    <row r="3229" spans="1:4" x14ac:dyDescent="0.3">
      <c r="A3229" s="2">
        <v>45061.458333333336</v>
      </c>
      <c r="B3229">
        <v>0.85853788900000005</v>
      </c>
      <c r="C3229" s="1">
        <v>0.69551282051282071</v>
      </c>
      <c r="D3229" s="1">
        <v>0.78780000000000006</v>
      </c>
    </row>
    <row r="3230" spans="1:4" x14ac:dyDescent="0.3">
      <c r="A3230" s="2">
        <v>45061.5</v>
      </c>
      <c r="B3230">
        <v>0.85382197900000001</v>
      </c>
      <c r="C3230" s="1">
        <v>0.69458689458689482</v>
      </c>
      <c r="D3230" s="1">
        <v>0.72428333333333328</v>
      </c>
    </row>
    <row r="3231" spans="1:4" x14ac:dyDescent="0.3">
      <c r="A3231" s="2">
        <v>45061.541666666664</v>
      </c>
      <c r="B3231">
        <v>0.82103310600000001</v>
      </c>
      <c r="C3231" s="1">
        <v>0.60245726495726504</v>
      </c>
      <c r="D3231" s="1">
        <v>0.55016666666666669</v>
      </c>
    </row>
    <row r="3232" spans="1:4" x14ac:dyDescent="0.3">
      <c r="A3232" s="2">
        <v>45061.583333333336</v>
      </c>
      <c r="B3232">
        <v>0.75355293499999998</v>
      </c>
      <c r="C3232" s="1">
        <v>0.54544159544159554</v>
      </c>
      <c r="D3232" s="1">
        <v>0.34949999999999998</v>
      </c>
    </row>
    <row r="3233" spans="1:4" x14ac:dyDescent="0.3">
      <c r="A3233" s="2">
        <v>45061.625</v>
      </c>
      <c r="B3233">
        <v>0.60804433099999999</v>
      </c>
      <c r="C3233" s="1">
        <v>0.3245940170940172</v>
      </c>
      <c r="D3233" s="1">
        <v>0.24433333333333335</v>
      </c>
    </row>
    <row r="3234" spans="1:4" x14ac:dyDescent="0.3">
      <c r="A3234" s="2">
        <v>45061.666666666664</v>
      </c>
      <c r="B3234">
        <v>0.31712981499999998</v>
      </c>
      <c r="C3234" s="1">
        <v>8.0644586894586909E-2</v>
      </c>
      <c r="D3234" s="1">
        <v>0.31019999999999998</v>
      </c>
    </row>
    <row r="3235" spans="1:4" x14ac:dyDescent="0.3">
      <c r="A3235" s="2">
        <v>45061.708333333336</v>
      </c>
      <c r="B3235">
        <v>0</v>
      </c>
      <c r="C3235" s="1">
        <v>0</v>
      </c>
      <c r="D3235" s="1">
        <v>0.39023333333333343</v>
      </c>
    </row>
    <row r="3236" spans="1:4" x14ac:dyDescent="0.3">
      <c r="A3236" s="2">
        <v>45061.75</v>
      </c>
      <c r="B3236">
        <v>0</v>
      </c>
      <c r="C3236" s="1">
        <v>0</v>
      </c>
      <c r="D3236" s="1">
        <v>0.42998333333333333</v>
      </c>
    </row>
    <row r="3237" spans="1:4" x14ac:dyDescent="0.3">
      <c r="A3237" s="2">
        <v>45061.791666666664</v>
      </c>
      <c r="B3237">
        <v>0</v>
      </c>
      <c r="C3237" s="1">
        <v>0</v>
      </c>
      <c r="D3237" s="1">
        <v>0.60499999999999998</v>
      </c>
    </row>
    <row r="3238" spans="1:4" x14ac:dyDescent="0.3">
      <c r="A3238" s="2">
        <v>45061.833333333336</v>
      </c>
      <c r="B3238">
        <v>0</v>
      </c>
      <c r="C3238" s="1">
        <v>0</v>
      </c>
      <c r="D3238" s="1">
        <v>0.81953333333333334</v>
      </c>
    </row>
    <row r="3239" spans="1:4" x14ac:dyDescent="0.3">
      <c r="A3239" s="2">
        <v>45061.875</v>
      </c>
      <c r="B3239">
        <v>0</v>
      </c>
      <c r="C3239" s="1">
        <v>0</v>
      </c>
      <c r="D3239" s="1">
        <v>0.91405000000000003</v>
      </c>
    </row>
    <row r="3240" spans="1:4" x14ac:dyDescent="0.3">
      <c r="A3240" s="2">
        <v>45061.916666666664</v>
      </c>
      <c r="B3240">
        <v>0</v>
      </c>
      <c r="C3240" s="1">
        <v>0</v>
      </c>
      <c r="D3240" s="1">
        <v>0.96718333333333328</v>
      </c>
    </row>
    <row r="3241" spans="1:4" x14ac:dyDescent="0.3">
      <c r="A3241" s="2">
        <v>45061.958333333336</v>
      </c>
      <c r="B3241">
        <v>0</v>
      </c>
      <c r="C3241" s="1">
        <v>0</v>
      </c>
      <c r="D3241" s="1">
        <v>0.9805666666666667</v>
      </c>
    </row>
    <row r="3242" spans="1:4" x14ac:dyDescent="0.3">
      <c r="A3242" s="2">
        <v>45062</v>
      </c>
      <c r="B3242">
        <v>0</v>
      </c>
      <c r="C3242" s="1">
        <v>0</v>
      </c>
      <c r="D3242" s="1">
        <v>0.98565000000000003</v>
      </c>
    </row>
    <row r="3243" spans="1:4" x14ac:dyDescent="0.3">
      <c r="A3243" s="2">
        <v>45062.041666666664</v>
      </c>
      <c r="B3243">
        <v>0</v>
      </c>
      <c r="C3243" s="1">
        <v>0</v>
      </c>
      <c r="D3243" s="1">
        <v>0.98978333333333335</v>
      </c>
    </row>
    <row r="3244" spans="1:4" x14ac:dyDescent="0.3">
      <c r="A3244" s="2">
        <v>45062.083333333336</v>
      </c>
      <c r="B3244">
        <v>0</v>
      </c>
      <c r="C3244" s="1">
        <v>0</v>
      </c>
      <c r="D3244" s="1">
        <v>0.99461666666666659</v>
      </c>
    </row>
    <row r="3245" spans="1:4" x14ac:dyDescent="0.3">
      <c r="A3245" s="2">
        <v>45062.125</v>
      </c>
      <c r="B3245">
        <v>0</v>
      </c>
      <c r="C3245" s="1">
        <v>0</v>
      </c>
      <c r="D3245" s="1">
        <v>0.99555000000000005</v>
      </c>
    </row>
    <row r="3246" spans="1:4" x14ac:dyDescent="0.3">
      <c r="A3246" s="2">
        <v>45062.166666666664</v>
      </c>
      <c r="B3246">
        <v>0</v>
      </c>
      <c r="C3246" s="1">
        <v>0</v>
      </c>
      <c r="D3246" s="1">
        <v>0.99648333333333328</v>
      </c>
    </row>
    <row r="3247" spans="1:4" x14ac:dyDescent="0.3">
      <c r="A3247" s="2">
        <v>45062.208333333336</v>
      </c>
      <c r="B3247">
        <v>0</v>
      </c>
      <c r="C3247" s="1">
        <v>0</v>
      </c>
      <c r="D3247" s="1">
        <v>0.99881666666666657</v>
      </c>
    </row>
    <row r="3248" spans="1:4" x14ac:dyDescent="0.3">
      <c r="A3248" s="2">
        <v>45062.25</v>
      </c>
      <c r="B3248">
        <v>0</v>
      </c>
      <c r="C3248" s="1">
        <v>6.9273504273504274E-2</v>
      </c>
      <c r="D3248" s="1">
        <v>0.99970000000000003</v>
      </c>
    </row>
    <row r="3249" spans="1:4" x14ac:dyDescent="0.3">
      <c r="A3249" s="2">
        <v>45062.291666666664</v>
      </c>
      <c r="B3249">
        <v>7.8294771999999999E-2</v>
      </c>
      <c r="C3249" s="1">
        <v>0.24214743589743593</v>
      </c>
      <c r="D3249" s="1">
        <v>0.99849999999999994</v>
      </c>
    </row>
    <row r="3250" spans="1:4" x14ac:dyDescent="0.3">
      <c r="A3250" s="2">
        <v>45062.333333333336</v>
      </c>
      <c r="B3250">
        <v>0.60861176800000005</v>
      </c>
      <c r="C3250" s="1">
        <v>0.57101139601139606</v>
      </c>
      <c r="D3250" s="1">
        <v>0.99708333333333332</v>
      </c>
    </row>
    <row r="3251" spans="1:4" x14ac:dyDescent="0.3">
      <c r="A3251" s="2">
        <v>45062.375</v>
      </c>
      <c r="B3251">
        <v>0.74093504499999996</v>
      </c>
      <c r="C3251" s="1">
        <v>0.52745726495726497</v>
      </c>
      <c r="D3251" s="1">
        <v>0.97889999999999988</v>
      </c>
    </row>
    <row r="3252" spans="1:4" x14ac:dyDescent="0.3">
      <c r="A3252" s="2">
        <v>45062.416666666664</v>
      </c>
      <c r="B3252">
        <v>0.80658651699999995</v>
      </c>
      <c r="C3252" s="1">
        <v>0.55053418803418808</v>
      </c>
      <c r="D3252" s="1">
        <v>0.97496666666666665</v>
      </c>
    </row>
    <row r="3253" spans="1:4" x14ac:dyDescent="0.3">
      <c r="A3253" s="2">
        <v>45062.458333333336</v>
      </c>
      <c r="B3253">
        <v>0.83737685500000003</v>
      </c>
      <c r="C3253" s="1">
        <v>0.60701566951566965</v>
      </c>
      <c r="D3253" s="1">
        <v>0.97916666666666652</v>
      </c>
    </row>
    <row r="3254" spans="1:4" x14ac:dyDescent="0.3">
      <c r="A3254" s="2">
        <v>45062.5</v>
      </c>
      <c r="B3254">
        <v>0.83498598599999996</v>
      </c>
      <c r="C3254" s="1">
        <v>0.59985754985754991</v>
      </c>
      <c r="D3254" s="1">
        <v>0.94533333333333336</v>
      </c>
    </row>
    <row r="3255" spans="1:4" x14ac:dyDescent="0.3">
      <c r="A3255" s="2">
        <v>45062.541666666664</v>
      </c>
      <c r="B3255">
        <v>0.80109910399999995</v>
      </c>
      <c r="C3255" s="1">
        <v>0.62325498575498595</v>
      </c>
      <c r="D3255" s="1">
        <v>0.79519999999999991</v>
      </c>
    </row>
    <row r="3256" spans="1:4" x14ac:dyDescent="0.3">
      <c r="A3256" s="2">
        <v>45062.583333333336</v>
      </c>
      <c r="B3256">
        <v>0.732656529</v>
      </c>
      <c r="C3256" s="1">
        <v>0.56887464387464393</v>
      </c>
      <c r="D3256" s="1">
        <v>0.65928333333333322</v>
      </c>
    </row>
    <row r="3257" spans="1:4" x14ac:dyDescent="0.3">
      <c r="A3257" s="2">
        <v>45062.625</v>
      </c>
      <c r="B3257">
        <v>0.58449374499999995</v>
      </c>
      <c r="C3257" s="1">
        <v>0.26603988603988604</v>
      </c>
      <c r="D3257" s="1">
        <v>0.49028333333333335</v>
      </c>
    </row>
    <row r="3258" spans="1:4" x14ac:dyDescent="0.3">
      <c r="A3258" s="2">
        <v>45062.666666666664</v>
      </c>
      <c r="B3258">
        <v>0.29499189599999998</v>
      </c>
      <c r="C3258" s="1">
        <v>9.3564814814814823E-2</v>
      </c>
      <c r="D3258" s="1">
        <v>0.41111666666666663</v>
      </c>
    </row>
    <row r="3259" spans="1:4" x14ac:dyDescent="0.3">
      <c r="A3259" s="2">
        <v>45062.708333333336</v>
      </c>
      <c r="B3259">
        <v>0</v>
      </c>
      <c r="C3259" s="1">
        <v>0</v>
      </c>
      <c r="D3259" s="1">
        <v>0.42656666666666676</v>
      </c>
    </row>
    <row r="3260" spans="1:4" x14ac:dyDescent="0.3">
      <c r="A3260" s="2">
        <v>45062.75</v>
      </c>
      <c r="B3260">
        <v>0</v>
      </c>
      <c r="C3260" s="1">
        <v>0</v>
      </c>
      <c r="D3260" s="1">
        <v>0.41633333333333339</v>
      </c>
    </row>
    <row r="3261" spans="1:4" x14ac:dyDescent="0.3">
      <c r="A3261" s="2">
        <v>45062.791666666664</v>
      </c>
      <c r="B3261">
        <v>0</v>
      </c>
      <c r="C3261" s="1">
        <v>0</v>
      </c>
      <c r="D3261" s="1">
        <v>0.41311666666666658</v>
      </c>
    </row>
    <row r="3262" spans="1:4" x14ac:dyDescent="0.3">
      <c r="A3262" s="2">
        <v>45062.833333333336</v>
      </c>
      <c r="B3262">
        <v>0</v>
      </c>
      <c r="C3262" s="1">
        <v>0</v>
      </c>
      <c r="D3262" s="1">
        <v>0.71810000000000007</v>
      </c>
    </row>
    <row r="3263" spans="1:4" x14ac:dyDescent="0.3">
      <c r="A3263" s="2">
        <v>45062.875</v>
      </c>
      <c r="B3263">
        <v>0</v>
      </c>
      <c r="C3263" s="1">
        <v>0</v>
      </c>
      <c r="D3263" s="1">
        <v>0.79773333333333329</v>
      </c>
    </row>
    <row r="3264" spans="1:4" x14ac:dyDescent="0.3">
      <c r="A3264" s="2">
        <v>45062.916666666664</v>
      </c>
      <c r="B3264">
        <v>0</v>
      </c>
      <c r="C3264" s="1">
        <v>0</v>
      </c>
      <c r="D3264" s="1">
        <v>0.83845000000000003</v>
      </c>
    </row>
    <row r="3265" spans="1:4" x14ac:dyDescent="0.3">
      <c r="A3265" s="2">
        <v>45062.958333333336</v>
      </c>
      <c r="B3265">
        <v>0</v>
      </c>
      <c r="C3265" s="1">
        <v>0</v>
      </c>
      <c r="D3265" s="1">
        <v>0.86438333333333328</v>
      </c>
    </row>
    <row r="3266" spans="1:4" x14ac:dyDescent="0.3">
      <c r="A3266" s="2">
        <v>45063</v>
      </c>
      <c r="B3266">
        <v>0</v>
      </c>
      <c r="C3266" s="1">
        <v>0</v>
      </c>
      <c r="D3266" s="1">
        <v>0.81994999999999996</v>
      </c>
    </row>
    <row r="3267" spans="1:4" x14ac:dyDescent="0.3">
      <c r="A3267" s="2">
        <v>45063.041666666664</v>
      </c>
      <c r="B3267">
        <v>0</v>
      </c>
      <c r="C3267" s="1">
        <v>0</v>
      </c>
      <c r="D3267" s="1">
        <v>0.76464999999999994</v>
      </c>
    </row>
    <row r="3268" spans="1:4" x14ac:dyDescent="0.3">
      <c r="A3268" s="2">
        <v>45063.083333333336</v>
      </c>
      <c r="B3268">
        <v>0</v>
      </c>
      <c r="C3268" s="1">
        <v>0</v>
      </c>
      <c r="D3268" s="1">
        <v>0.85441666666666682</v>
      </c>
    </row>
    <row r="3269" spans="1:4" x14ac:dyDescent="0.3">
      <c r="A3269" s="2">
        <v>45063.125</v>
      </c>
      <c r="B3269">
        <v>0</v>
      </c>
      <c r="C3269" s="1">
        <v>0</v>
      </c>
      <c r="D3269" s="1">
        <v>0.90649999999999986</v>
      </c>
    </row>
    <row r="3270" spans="1:4" x14ac:dyDescent="0.3">
      <c r="A3270" s="2">
        <v>45063.166666666664</v>
      </c>
      <c r="B3270">
        <v>0</v>
      </c>
      <c r="C3270" s="1">
        <v>0</v>
      </c>
      <c r="D3270" s="1">
        <v>0.96506666666666663</v>
      </c>
    </row>
    <row r="3271" spans="1:4" x14ac:dyDescent="0.3">
      <c r="A3271" s="2">
        <v>45063.208333333336</v>
      </c>
      <c r="B3271">
        <v>0</v>
      </c>
      <c r="C3271" s="1">
        <v>0</v>
      </c>
      <c r="D3271" s="1">
        <v>0.97031666666666672</v>
      </c>
    </row>
    <row r="3272" spans="1:4" x14ac:dyDescent="0.3">
      <c r="A3272" s="2">
        <v>45063.25</v>
      </c>
      <c r="B3272">
        <v>0</v>
      </c>
      <c r="C3272" s="1">
        <v>6.7628205128205138E-2</v>
      </c>
      <c r="D3272" s="1">
        <v>0.98630000000000007</v>
      </c>
    </row>
    <row r="3273" spans="1:4" x14ac:dyDescent="0.3">
      <c r="A3273" s="2">
        <v>45063.291666666664</v>
      </c>
      <c r="B3273">
        <v>9.2834837000000003E-2</v>
      </c>
      <c r="C3273" s="1">
        <v>0.31114316239316242</v>
      </c>
      <c r="D3273" s="1">
        <v>0.9643166666666666</v>
      </c>
    </row>
    <row r="3274" spans="1:4" x14ac:dyDescent="0.3">
      <c r="A3274" s="2">
        <v>45063.333333333336</v>
      </c>
      <c r="B3274">
        <v>0.62501739499999998</v>
      </c>
      <c r="C3274" s="1">
        <v>0.35722934472934476</v>
      </c>
      <c r="D3274" s="1">
        <v>0.87471666666666659</v>
      </c>
    </row>
    <row r="3275" spans="1:4" x14ac:dyDescent="0.3">
      <c r="A3275" s="2">
        <v>45063.375</v>
      </c>
      <c r="B3275">
        <v>0.76488718099999997</v>
      </c>
      <c r="C3275" s="1">
        <v>0.39736467236467232</v>
      </c>
      <c r="D3275" s="1">
        <v>0.66788333333333327</v>
      </c>
    </row>
    <row r="3276" spans="1:4" x14ac:dyDescent="0.3">
      <c r="A3276" s="2">
        <v>45063.416666666664</v>
      </c>
      <c r="B3276">
        <v>0.83022531300000002</v>
      </c>
      <c r="C3276" s="1">
        <v>0.37649572649572655</v>
      </c>
      <c r="D3276" s="1">
        <v>0.62844999999999995</v>
      </c>
    </row>
    <row r="3277" spans="1:4" x14ac:dyDescent="0.3">
      <c r="A3277" s="2">
        <v>45063.458333333336</v>
      </c>
      <c r="B3277">
        <v>0.86180821900000004</v>
      </c>
      <c r="C3277" s="1">
        <v>0.58155270655270652</v>
      </c>
      <c r="D3277" s="1">
        <v>0.60348333333333337</v>
      </c>
    </row>
    <row r="3278" spans="1:4" x14ac:dyDescent="0.3">
      <c r="A3278" s="2">
        <v>45063.5</v>
      </c>
      <c r="B3278">
        <v>0.85848654300000005</v>
      </c>
      <c r="C3278" s="1">
        <v>0.67439458689458709</v>
      </c>
      <c r="D3278" s="1">
        <v>0.54753333333333332</v>
      </c>
    </row>
    <row r="3279" spans="1:4" x14ac:dyDescent="0.3">
      <c r="A3279" s="2">
        <v>45063.541666666664</v>
      </c>
      <c r="B3279">
        <v>0.78282264899999998</v>
      </c>
      <c r="C3279" s="1">
        <v>0.55316951566951567</v>
      </c>
      <c r="D3279" s="1">
        <v>0.38135000000000008</v>
      </c>
    </row>
    <row r="3280" spans="1:4" x14ac:dyDescent="0.3">
      <c r="A3280" s="2">
        <v>45063.583333333336</v>
      </c>
      <c r="B3280">
        <v>0.69213024599999995</v>
      </c>
      <c r="C3280" s="1">
        <v>0.48059116809116814</v>
      </c>
      <c r="D3280" s="1">
        <v>0.23171666666666668</v>
      </c>
    </row>
    <row r="3281" spans="1:4" x14ac:dyDescent="0.3">
      <c r="A3281" s="2">
        <v>45063.625</v>
      </c>
      <c r="B3281">
        <v>0.60868417799999996</v>
      </c>
      <c r="C3281" s="1">
        <v>0.37229344729344738</v>
      </c>
      <c r="D3281" s="1">
        <v>0.15286666666666668</v>
      </c>
    </row>
    <row r="3282" spans="1:4" x14ac:dyDescent="0.3">
      <c r="A3282" s="2">
        <v>45063.666666666664</v>
      </c>
      <c r="B3282">
        <v>0.28249381200000001</v>
      </c>
      <c r="C3282" s="1">
        <v>0.12719373219373223</v>
      </c>
      <c r="D3282" s="1">
        <v>0.12153333333333334</v>
      </c>
    </row>
    <row r="3283" spans="1:4" x14ac:dyDescent="0.3">
      <c r="A3283" s="2">
        <v>45063.708333333336</v>
      </c>
      <c r="B3283">
        <v>0</v>
      </c>
      <c r="C3283" s="1">
        <v>0</v>
      </c>
      <c r="D3283" s="1">
        <v>0.124</v>
      </c>
    </row>
    <row r="3284" spans="1:4" x14ac:dyDescent="0.3">
      <c r="A3284" s="2">
        <v>45063.75</v>
      </c>
      <c r="B3284">
        <v>0</v>
      </c>
      <c r="C3284" s="1">
        <v>0</v>
      </c>
      <c r="D3284" s="1">
        <v>0.16914999999999999</v>
      </c>
    </row>
    <row r="3285" spans="1:4" x14ac:dyDescent="0.3">
      <c r="A3285" s="2">
        <v>45063.791666666664</v>
      </c>
      <c r="B3285">
        <v>0</v>
      </c>
      <c r="C3285" s="1">
        <v>0</v>
      </c>
      <c r="D3285" s="1">
        <v>0.25291666666666668</v>
      </c>
    </row>
    <row r="3286" spans="1:4" x14ac:dyDescent="0.3">
      <c r="A3286" s="2">
        <v>45063.833333333336</v>
      </c>
      <c r="B3286">
        <v>0</v>
      </c>
      <c r="C3286" s="1">
        <v>0</v>
      </c>
      <c r="D3286" s="1">
        <v>0.23211666666666667</v>
      </c>
    </row>
    <row r="3287" spans="1:4" x14ac:dyDescent="0.3">
      <c r="A3287" s="2">
        <v>45063.875</v>
      </c>
      <c r="B3287">
        <v>0</v>
      </c>
      <c r="C3287" s="1">
        <v>0</v>
      </c>
      <c r="D3287" s="1">
        <v>0.35088333333333338</v>
      </c>
    </row>
    <row r="3288" spans="1:4" x14ac:dyDescent="0.3">
      <c r="A3288" s="2">
        <v>45063.916666666664</v>
      </c>
      <c r="B3288">
        <v>0</v>
      </c>
      <c r="C3288" s="1">
        <v>0</v>
      </c>
      <c r="D3288" s="1">
        <v>0.32273333333333343</v>
      </c>
    </row>
    <row r="3289" spans="1:4" x14ac:dyDescent="0.3">
      <c r="A3289" s="2">
        <v>45063.958333333336</v>
      </c>
      <c r="B3289">
        <v>0</v>
      </c>
      <c r="C3289" s="1">
        <v>0</v>
      </c>
      <c r="D3289" s="1">
        <v>0.36096666666666671</v>
      </c>
    </row>
    <row r="3290" spans="1:4" x14ac:dyDescent="0.3">
      <c r="A3290" s="2">
        <v>45064</v>
      </c>
      <c r="B3290">
        <v>0</v>
      </c>
      <c r="C3290" s="1">
        <v>0</v>
      </c>
      <c r="D3290" s="1">
        <v>0.43156666666666665</v>
      </c>
    </row>
    <row r="3291" spans="1:4" x14ac:dyDescent="0.3">
      <c r="A3291" s="2">
        <v>45064.041666666664</v>
      </c>
      <c r="B3291">
        <v>0</v>
      </c>
      <c r="C3291" s="1">
        <v>0</v>
      </c>
      <c r="D3291" s="1">
        <v>0.45956666666666668</v>
      </c>
    </row>
    <row r="3292" spans="1:4" x14ac:dyDescent="0.3">
      <c r="A3292" s="2">
        <v>45064.083333333336</v>
      </c>
      <c r="B3292">
        <v>0</v>
      </c>
      <c r="C3292" s="1">
        <v>0</v>
      </c>
      <c r="D3292" s="1">
        <v>0.60175000000000001</v>
      </c>
    </row>
    <row r="3293" spans="1:4" x14ac:dyDescent="0.3">
      <c r="A3293" s="2">
        <v>45064.125</v>
      </c>
      <c r="B3293">
        <v>0</v>
      </c>
      <c r="C3293" s="1">
        <v>0</v>
      </c>
      <c r="D3293" s="1">
        <v>0.75599999999999989</v>
      </c>
    </row>
    <row r="3294" spans="1:4" x14ac:dyDescent="0.3">
      <c r="A3294" s="2">
        <v>45064.166666666664</v>
      </c>
      <c r="B3294">
        <v>0</v>
      </c>
      <c r="C3294" s="1">
        <v>0</v>
      </c>
      <c r="D3294" s="1">
        <v>0.83206666666666662</v>
      </c>
    </row>
    <row r="3295" spans="1:4" x14ac:dyDescent="0.3">
      <c r="A3295" s="2">
        <v>45064.208333333336</v>
      </c>
      <c r="B3295">
        <v>0</v>
      </c>
      <c r="C3295" s="1">
        <v>0</v>
      </c>
      <c r="D3295" s="1">
        <v>0.72396666666666665</v>
      </c>
    </row>
    <row r="3296" spans="1:4" x14ac:dyDescent="0.3">
      <c r="A3296" s="2">
        <v>45064.25</v>
      </c>
      <c r="B3296">
        <v>0</v>
      </c>
      <c r="C3296" s="1">
        <v>5.5096153846153843E-2</v>
      </c>
      <c r="D3296" s="1">
        <v>0.74230000000000007</v>
      </c>
    </row>
    <row r="3297" spans="1:4" x14ac:dyDescent="0.3">
      <c r="A3297" s="2">
        <v>45064.291666666664</v>
      </c>
      <c r="B3297">
        <v>0.14988352499999999</v>
      </c>
      <c r="C3297" s="1">
        <v>0.1709615384615385</v>
      </c>
      <c r="D3297" s="1">
        <v>0.5911333333333334</v>
      </c>
    </row>
    <row r="3298" spans="1:4" x14ac:dyDescent="0.3">
      <c r="A3298" s="2">
        <v>45064.333333333336</v>
      </c>
      <c r="B3298">
        <v>0.68718393899999997</v>
      </c>
      <c r="C3298" s="1">
        <v>6.0096153846153848E-2</v>
      </c>
      <c r="D3298" s="1">
        <v>0.40311666666666662</v>
      </c>
    </row>
    <row r="3299" spans="1:4" x14ac:dyDescent="0.3">
      <c r="A3299" s="2">
        <v>45064.375</v>
      </c>
      <c r="B3299">
        <v>0.81663448699999996</v>
      </c>
      <c r="C3299" s="1">
        <v>0.1737571225071225</v>
      </c>
      <c r="D3299" s="1">
        <v>0.31236666666666668</v>
      </c>
    </row>
    <row r="3300" spans="1:4" x14ac:dyDescent="0.3">
      <c r="A3300" s="2">
        <v>45064.416666666664</v>
      </c>
      <c r="B3300">
        <v>0.87781756200000005</v>
      </c>
      <c r="C3300" s="1">
        <v>0.10748219373219375</v>
      </c>
      <c r="D3300" s="1">
        <v>0.1704</v>
      </c>
    </row>
    <row r="3301" spans="1:4" x14ac:dyDescent="0.3">
      <c r="A3301" s="2">
        <v>45064.458333333336</v>
      </c>
      <c r="B3301">
        <v>0.90774818700000004</v>
      </c>
      <c r="C3301" s="1">
        <v>0.10941595441595442</v>
      </c>
      <c r="D3301" s="1">
        <v>0.11081666666666665</v>
      </c>
    </row>
    <row r="3302" spans="1:4" x14ac:dyDescent="0.3">
      <c r="A3302" s="2">
        <v>45064.5</v>
      </c>
      <c r="B3302">
        <v>0.90516378399999997</v>
      </c>
      <c r="C3302" s="1">
        <v>0.14036680911680913</v>
      </c>
      <c r="D3302" s="1">
        <v>0.10835</v>
      </c>
    </row>
    <row r="3303" spans="1:4" x14ac:dyDescent="0.3">
      <c r="A3303" s="2">
        <v>45064.541666666664</v>
      </c>
      <c r="B3303">
        <v>0.87436686399999997</v>
      </c>
      <c r="C3303" s="1">
        <v>5.8383190883190904E-2</v>
      </c>
      <c r="D3303" s="1">
        <v>5.9549999999999999E-2</v>
      </c>
    </row>
    <row r="3304" spans="1:4" x14ac:dyDescent="0.3">
      <c r="A3304" s="2">
        <v>45064.583333333336</v>
      </c>
      <c r="B3304">
        <v>0.80969096100000004</v>
      </c>
      <c r="C3304" s="1">
        <v>7.4212962962962994E-2</v>
      </c>
      <c r="D3304" s="1">
        <v>1.585E-2</v>
      </c>
    </row>
    <row r="3305" spans="1:4" x14ac:dyDescent="0.3">
      <c r="A3305" s="2">
        <v>45064.625</v>
      </c>
      <c r="B3305">
        <v>0.664298214</v>
      </c>
      <c r="C3305" s="1">
        <v>0.10297720797720798</v>
      </c>
      <c r="D3305" s="1">
        <v>0</v>
      </c>
    </row>
    <row r="3306" spans="1:4" x14ac:dyDescent="0.3">
      <c r="A3306" s="2">
        <v>45064.666666666664</v>
      </c>
      <c r="B3306">
        <v>0.36379915699999998</v>
      </c>
      <c r="C3306" s="1">
        <v>8.5922364672364679E-2</v>
      </c>
      <c r="D3306" s="1">
        <v>0</v>
      </c>
    </row>
    <row r="3307" spans="1:4" x14ac:dyDescent="0.3">
      <c r="A3307" s="2">
        <v>45064.708333333336</v>
      </c>
      <c r="B3307">
        <v>0</v>
      </c>
      <c r="C3307" s="1">
        <v>0</v>
      </c>
      <c r="D3307" s="1">
        <v>0</v>
      </c>
    </row>
    <row r="3308" spans="1:4" x14ac:dyDescent="0.3">
      <c r="A3308" s="2">
        <v>45064.75</v>
      </c>
      <c r="B3308">
        <v>0</v>
      </c>
      <c r="C3308" s="1">
        <v>0</v>
      </c>
      <c r="D3308" s="1">
        <v>0</v>
      </c>
    </row>
    <row r="3309" spans="1:4" x14ac:dyDescent="0.3">
      <c r="A3309" s="2">
        <v>45064.791666666664</v>
      </c>
      <c r="B3309">
        <v>0</v>
      </c>
      <c r="C3309" s="1">
        <v>0</v>
      </c>
      <c r="D3309" s="1">
        <v>0</v>
      </c>
    </row>
    <row r="3310" spans="1:4" x14ac:dyDescent="0.3">
      <c r="A3310" s="2">
        <v>45064.833333333336</v>
      </c>
      <c r="B3310">
        <v>0</v>
      </c>
      <c r="C3310" s="1">
        <v>0</v>
      </c>
      <c r="D3310" s="1">
        <v>0</v>
      </c>
    </row>
    <row r="3311" spans="1:4" x14ac:dyDescent="0.3">
      <c r="A3311" s="2">
        <v>45064.875</v>
      </c>
      <c r="B3311">
        <v>0</v>
      </c>
      <c r="C3311" s="1">
        <v>0</v>
      </c>
      <c r="D3311" s="1">
        <v>0</v>
      </c>
    </row>
    <row r="3312" spans="1:4" x14ac:dyDescent="0.3">
      <c r="A3312" s="2">
        <v>45064.916666666664</v>
      </c>
      <c r="B3312">
        <v>0</v>
      </c>
      <c r="C3312" s="1">
        <v>0</v>
      </c>
      <c r="D3312" s="1">
        <v>2.0733333333333336E-2</v>
      </c>
    </row>
    <row r="3313" spans="1:4" x14ac:dyDescent="0.3">
      <c r="A3313" s="2">
        <v>45064.958333333336</v>
      </c>
      <c r="B3313">
        <v>0</v>
      </c>
      <c r="C3313" s="1">
        <v>0</v>
      </c>
      <c r="D3313" s="1">
        <v>3.953333333333333E-2</v>
      </c>
    </row>
    <row r="3314" spans="1:4" x14ac:dyDescent="0.3">
      <c r="A3314" s="2">
        <v>45065</v>
      </c>
      <c r="B3314">
        <v>0</v>
      </c>
      <c r="C3314" s="1">
        <v>0</v>
      </c>
      <c r="D3314" s="1">
        <v>3.85E-2</v>
      </c>
    </row>
    <row r="3315" spans="1:4" x14ac:dyDescent="0.3">
      <c r="A3315" s="2">
        <v>45065.041666666664</v>
      </c>
      <c r="B3315">
        <v>0</v>
      </c>
      <c r="C3315" s="1">
        <v>0</v>
      </c>
      <c r="D3315" s="1">
        <v>3.2183333333333335E-2</v>
      </c>
    </row>
    <row r="3316" spans="1:4" x14ac:dyDescent="0.3">
      <c r="A3316" s="2">
        <v>45065.083333333336</v>
      </c>
      <c r="B3316">
        <v>0</v>
      </c>
      <c r="C3316" s="1">
        <v>0</v>
      </c>
      <c r="D3316" s="1">
        <v>4.8850000000000005E-2</v>
      </c>
    </row>
    <row r="3317" spans="1:4" x14ac:dyDescent="0.3">
      <c r="A3317" s="2">
        <v>45065.125</v>
      </c>
      <c r="B3317">
        <v>0</v>
      </c>
      <c r="C3317" s="1">
        <v>0</v>
      </c>
      <c r="D3317" s="1">
        <v>0.10565000000000001</v>
      </c>
    </row>
    <row r="3318" spans="1:4" x14ac:dyDescent="0.3">
      <c r="A3318" s="2">
        <v>45065.166666666664</v>
      </c>
      <c r="B3318">
        <v>0</v>
      </c>
      <c r="C3318" s="1">
        <v>0</v>
      </c>
      <c r="D3318" s="1">
        <v>0.16475000000000001</v>
      </c>
    </row>
    <row r="3319" spans="1:4" x14ac:dyDescent="0.3">
      <c r="A3319" s="2">
        <v>45065.208333333336</v>
      </c>
      <c r="B3319">
        <v>0</v>
      </c>
      <c r="C3319" s="1">
        <v>0</v>
      </c>
      <c r="D3319" s="1">
        <v>0.17398333333333332</v>
      </c>
    </row>
    <row r="3320" spans="1:4" x14ac:dyDescent="0.3">
      <c r="A3320" s="2">
        <v>45065.25</v>
      </c>
      <c r="B3320">
        <v>0</v>
      </c>
      <c r="C3320" s="1">
        <v>6.6157407407407415E-2</v>
      </c>
      <c r="D3320" s="1">
        <v>0.20151666666666665</v>
      </c>
    </row>
    <row r="3321" spans="1:4" x14ac:dyDescent="0.3">
      <c r="A3321" s="2">
        <v>45065.291666666664</v>
      </c>
      <c r="B3321">
        <v>0.19008593500000001</v>
      </c>
      <c r="C3321" s="1">
        <v>0.41748575498575508</v>
      </c>
      <c r="D3321" s="1">
        <v>0.20779999999999998</v>
      </c>
    </row>
    <row r="3322" spans="1:4" x14ac:dyDescent="0.3">
      <c r="A3322" s="2">
        <v>45065.333333333336</v>
      </c>
      <c r="B3322">
        <v>0.72657403200000004</v>
      </c>
      <c r="C3322" s="1">
        <v>0.69629629629629652</v>
      </c>
      <c r="D3322" s="1">
        <v>0.23181666666666667</v>
      </c>
    </row>
    <row r="3323" spans="1:4" x14ac:dyDescent="0.3">
      <c r="A3323" s="2">
        <v>45065.375</v>
      </c>
      <c r="B3323">
        <v>0.852368499</v>
      </c>
      <c r="C3323" s="1">
        <v>0.7262464387464389</v>
      </c>
      <c r="D3323" s="1">
        <v>0.14556666666666665</v>
      </c>
    </row>
    <row r="3324" spans="1:4" x14ac:dyDescent="0.3">
      <c r="A3324" s="2">
        <v>45065.416666666664</v>
      </c>
      <c r="B3324">
        <v>0.90947024499999995</v>
      </c>
      <c r="C3324" s="1">
        <v>0.72528490028490045</v>
      </c>
      <c r="D3324" s="1">
        <v>0.10389999999999999</v>
      </c>
    </row>
    <row r="3325" spans="1:4" x14ac:dyDescent="0.3">
      <c r="A3325" s="2">
        <v>45065.458333333336</v>
      </c>
      <c r="B3325">
        <v>0.93657290400000004</v>
      </c>
      <c r="C3325" s="1">
        <v>0.7175569800569801</v>
      </c>
      <c r="D3325" s="1">
        <v>0.11223333333333335</v>
      </c>
    </row>
    <row r="3326" spans="1:4" x14ac:dyDescent="0.3">
      <c r="A3326" s="2">
        <v>45065.5</v>
      </c>
      <c r="B3326">
        <v>0.93403458100000003</v>
      </c>
      <c r="C3326" s="1">
        <v>0.7180199430199431</v>
      </c>
      <c r="D3326" s="1">
        <v>0.12529999999999999</v>
      </c>
    </row>
    <row r="3327" spans="1:4" x14ac:dyDescent="0.3">
      <c r="A3327" s="2">
        <v>45065.541666666664</v>
      </c>
      <c r="B3327">
        <v>0.90640529800000003</v>
      </c>
      <c r="C3327" s="1">
        <v>0.71851851851851867</v>
      </c>
      <c r="D3327" s="1">
        <v>0.15388333333333334</v>
      </c>
    </row>
    <row r="3328" spans="1:4" x14ac:dyDescent="0.3">
      <c r="A3328" s="2">
        <v>45065.583333333336</v>
      </c>
      <c r="B3328">
        <v>0.84570144999999997</v>
      </c>
      <c r="C3328" s="1">
        <v>0.70427350427350432</v>
      </c>
      <c r="D3328" s="1">
        <v>0.22765000000000002</v>
      </c>
    </row>
    <row r="3329" spans="1:4" x14ac:dyDescent="0.3">
      <c r="A3329" s="2">
        <v>45065.625</v>
      </c>
      <c r="B3329">
        <v>0.70235200099999995</v>
      </c>
      <c r="C3329" s="1">
        <v>0.52995014245014249</v>
      </c>
      <c r="D3329" s="1">
        <v>0.29773333333333335</v>
      </c>
    </row>
    <row r="3330" spans="1:4" x14ac:dyDescent="0.3">
      <c r="A3330" s="2">
        <v>45065.666666666664</v>
      </c>
      <c r="B3330">
        <v>0.37689232499999997</v>
      </c>
      <c r="C3330" s="1">
        <v>0.15676282051282051</v>
      </c>
      <c r="D3330" s="1">
        <v>0.34868333333333335</v>
      </c>
    </row>
    <row r="3331" spans="1:4" x14ac:dyDescent="0.3">
      <c r="A3331" s="2">
        <v>45065.708333333336</v>
      </c>
      <c r="B3331">
        <v>0</v>
      </c>
      <c r="C3331" s="1">
        <v>0</v>
      </c>
      <c r="D3331" s="1">
        <v>0.42355000000000004</v>
      </c>
    </row>
    <row r="3332" spans="1:4" x14ac:dyDescent="0.3">
      <c r="A3332" s="2">
        <v>45065.75</v>
      </c>
      <c r="B3332">
        <v>0</v>
      </c>
      <c r="C3332" s="1">
        <v>0</v>
      </c>
      <c r="D3332" s="1">
        <v>0.51159999999999994</v>
      </c>
    </row>
    <row r="3333" spans="1:4" x14ac:dyDescent="0.3">
      <c r="A3333" s="2">
        <v>45065.791666666664</v>
      </c>
      <c r="B3333">
        <v>0</v>
      </c>
      <c r="C3333" s="1">
        <v>0</v>
      </c>
      <c r="D3333" s="1">
        <v>0.61898333333333333</v>
      </c>
    </row>
    <row r="3334" spans="1:4" x14ac:dyDescent="0.3">
      <c r="A3334" s="2">
        <v>45065.833333333336</v>
      </c>
      <c r="B3334">
        <v>0</v>
      </c>
      <c r="C3334" s="1">
        <v>0</v>
      </c>
      <c r="D3334" s="1">
        <v>0.48448333333333338</v>
      </c>
    </row>
    <row r="3335" spans="1:4" x14ac:dyDescent="0.3">
      <c r="A3335" s="2">
        <v>45065.875</v>
      </c>
      <c r="B3335">
        <v>0</v>
      </c>
      <c r="C3335" s="1">
        <v>0</v>
      </c>
      <c r="D3335" s="1">
        <v>0.45551666666666663</v>
      </c>
    </row>
    <row r="3336" spans="1:4" x14ac:dyDescent="0.3">
      <c r="A3336" s="2">
        <v>45065.916666666664</v>
      </c>
      <c r="B3336">
        <v>0</v>
      </c>
      <c r="C3336" s="1">
        <v>0</v>
      </c>
      <c r="D3336" s="1">
        <v>0.47284999999999999</v>
      </c>
    </row>
    <row r="3337" spans="1:4" x14ac:dyDescent="0.3">
      <c r="A3337" s="2">
        <v>45065.958333333336</v>
      </c>
      <c r="B3337">
        <v>0</v>
      </c>
      <c r="C3337" s="1">
        <v>0</v>
      </c>
      <c r="D3337" s="1">
        <v>0.57645000000000002</v>
      </c>
    </row>
    <row r="3338" spans="1:4" x14ac:dyDescent="0.3">
      <c r="A3338" s="2">
        <v>45066</v>
      </c>
      <c r="B3338">
        <v>0</v>
      </c>
      <c r="C3338" s="1">
        <v>0</v>
      </c>
      <c r="D3338" s="1">
        <v>0.65574999999999983</v>
      </c>
    </row>
    <row r="3339" spans="1:4" x14ac:dyDescent="0.3">
      <c r="A3339" s="2">
        <v>45066.041666666664</v>
      </c>
      <c r="B3339">
        <v>0</v>
      </c>
      <c r="C3339" s="1">
        <v>0</v>
      </c>
      <c r="D3339" s="1">
        <v>0.70723333333333327</v>
      </c>
    </row>
    <row r="3340" spans="1:4" x14ac:dyDescent="0.3">
      <c r="A3340" s="2">
        <v>45066.083333333336</v>
      </c>
      <c r="B3340">
        <v>0</v>
      </c>
      <c r="C3340" s="1">
        <v>0</v>
      </c>
      <c r="D3340" s="1">
        <v>0.7475666666666666</v>
      </c>
    </row>
    <row r="3341" spans="1:4" x14ac:dyDescent="0.3">
      <c r="A3341" s="2">
        <v>45066.125</v>
      </c>
      <c r="B3341">
        <v>0</v>
      </c>
      <c r="C3341" s="1">
        <v>0</v>
      </c>
      <c r="D3341" s="1">
        <v>0.75688333333333346</v>
      </c>
    </row>
    <row r="3342" spans="1:4" x14ac:dyDescent="0.3">
      <c r="A3342" s="2">
        <v>45066.166666666664</v>
      </c>
      <c r="B3342">
        <v>0</v>
      </c>
      <c r="C3342" s="1">
        <v>0</v>
      </c>
      <c r="D3342" s="1">
        <v>0.78245000000000009</v>
      </c>
    </row>
    <row r="3343" spans="1:4" x14ac:dyDescent="0.3">
      <c r="A3343" s="2">
        <v>45066.208333333336</v>
      </c>
      <c r="B3343">
        <v>0</v>
      </c>
      <c r="C3343" s="1">
        <v>0</v>
      </c>
      <c r="D3343" s="1">
        <v>0.80063333333333331</v>
      </c>
    </row>
    <row r="3344" spans="1:4" x14ac:dyDescent="0.3">
      <c r="A3344" s="2">
        <v>45066.25</v>
      </c>
      <c r="B3344">
        <v>0</v>
      </c>
      <c r="C3344" s="1">
        <v>6.9480056980056992E-2</v>
      </c>
      <c r="D3344" s="1">
        <v>0.78935000000000022</v>
      </c>
    </row>
    <row r="3345" spans="1:4" x14ac:dyDescent="0.3">
      <c r="A3345" s="2">
        <v>45066.291666666664</v>
      </c>
      <c r="B3345">
        <v>0.171068257</v>
      </c>
      <c r="C3345" s="1">
        <v>0.44216524216524222</v>
      </c>
      <c r="D3345" s="1">
        <v>0.71855000000000002</v>
      </c>
    </row>
    <row r="3346" spans="1:4" x14ac:dyDescent="0.3">
      <c r="A3346" s="2">
        <v>45066.333333333336</v>
      </c>
      <c r="B3346">
        <v>0.70775910399999997</v>
      </c>
      <c r="C3346" s="1">
        <v>0.73571937321937331</v>
      </c>
      <c r="D3346" s="1">
        <v>0.52596666666666669</v>
      </c>
    </row>
    <row r="3347" spans="1:4" x14ac:dyDescent="0.3">
      <c r="A3347" s="2">
        <v>45066.375</v>
      </c>
      <c r="B3347">
        <v>0.83456732099999997</v>
      </c>
      <c r="C3347" s="1">
        <v>0.74448005698005704</v>
      </c>
      <c r="D3347" s="1">
        <v>0.29549999999999998</v>
      </c>
    </row>
    <row r="3348" spans="1:4" x14ac:dyDescent="0.3">
      <c r="A3348" s="2">
        <v>45066.416666666664</v>
      </c>
      <c r="B3348">
        <v>0.89306725099999995</v>
      </c>
      <c r="C3348" s="1">
        <v>0.74291310541310551</v>
      </c>
      <c r="D3348" s="1">
        <v>0.39644999999999997</v>
      </c>
    </row>
    <row r="3349" spans="1:4" x14ac:dyDescent="0.3">
      <c r="A3349" s="2">
        <v>45066.458333333336</v>
      </c>
      <c r="B3349">
        <v>0.92081502400000004</v>
      </c>
      <c r="C3349" s="1">
        <v>0.73436609686609666</v>
      </c>
      <c r="D3349" s="1">
        <v>0.59699999999999998</v>
      </c>
    </row>
    <row r="3350" spans="1:4" x14ac:dyDescent="0.3">
      <c r="A3350" s="2">
        <v>45066.5</v>
      </c>
      <c r="B3350">
        <v>0.91762632099999997</v>
      </c>
      <c r="C3350" s="1">
        <v>0.73625356125356123</v>
      </c>
      <c r="D3350" s="1">
        <v>0.72923333333333329</v>
      </c>
    </row>
    <row r="3351" spans="1:4" x14ac:dyDescent="0.3">
      <c r="A3351" s="2">
        <v>45066.541666666664</v>
      </c>
      <c r="B3351">
        <v>0.888693646</v>
      </c>
      <c r="C3351" s="1">
        <v>0.73500712250712252</v>
      </c>
      <c r="D3351" s="1">
        <v>0.76644999999999996</v>
      </c>
    </row>
    <row r="3352" spans="1:4" x14ac:dyDescent="0.3">
      <c r="A3352" s="2">
        <v>45066.583333333336</v>
      </c>
      <c r="B3352">
        <v>0.82675750000000003</v>
      </c>
      <c r="C3352" s="1">
        <v>0.72564102564102573</v>
      </c>
      <c r="D3352" s="1">
        <v>0.77556666666666663</v>
      </c>
    </row>
    <row r="3353" spans="1:4" x14ac:dyDescent="0.3">
      <c r="A3353" s="2">
        <v>45066.625</v>
      </c>
      <c r="B3353">
        <v>0.68211387400000001</v>
      </c>
      <c r="C3353" s="1">
        <v>0.53846153846153855</v>
      </c>
      <c r="D3353" s="1">
        <v>0.76849999999999996</v>
      </c>
    </row>
    <row r="3354" spans="1:4" x14ac:dyDescent="0.3">
      <c r="A3354" s="2">
        <v>45066.666666666664</v>
      </c>
      <c r="B3354">
        <v>0.38524588399999998</v>
      </c>
      <c r="C3354" s="1">
        <v>0.15748575498575501</v>
      </c>
      <c r="D3354" s="1">
        <v>0.7684833333333333</v>
      </c>
    </row>
    <row r="3355" spans="1:4" x14ac:dyDescent="0.3">
      <c r="A3355" s="2">
        <v>45066.708333333336</v>
      </c>
      <c r="B3355">
        <v>0</v>
      </c>
      <c r="C3355" s="1">
        <v>0</v>
      </c>
      <c r="D3355" s="1">
        <v>0.74435000000000007</v>
      </c>
    </row>
    <row r="3356" spans="1:4" x14ac:dyDescent="0.3">
      <c r="A3356" s="2">
        <v>45066.75</v>
      </c>
      <c r="B3356">
        <v>0</v>
      </c>
      <c r="C3356" s="1">
        <v>0</v>
      </c>
      <c r="D3356" s="1">
        <v>0.66590000000000005</v>
      </c>
    </row>
    <row r="3357" spans="1:4" x14ac:dyDescent="0.3">
      <c r="A3357" s="2">
        <v>45066.791666666664</v>
      </c>
      <c r="B3357">
        <v>0</v>
      </c>
      <c r="C3357" s="1">
        <v>0</v>
      </c>
      <c r="D3357" s="1">
        <v>0.61273333333333335</v>
      </c>
    </row>
    <row r="3358" spans="1:4" x14ac:dyDescent="0.3">
      <c r="A3358" s="2">
        <v>45066.833333333336</v>
      </c>
      <c r="B3358">
        <v>0</v>
      </c>
      <c r="C3358" s="1">
        <v>0</v>
      </c>
      <c r="D3358" s="1">
        <v>0.66173333333333351</v>
      </c>
    </row>
    <row r="3359" spans="1:4" x14ac:dyDescent="0.3">
      <c r="A3359" s="2">
        <v>45066.875</v>
      </c>
      <c r="B3359">
        <v>0</v>
      </c>
      <c r="C3359" s="1">
        <v>0</v>
      </c>
      <c r="D3359" s="1">
        <v>0.66830000000000001</v>
      </c>
    </row>
    <row r="3360" spans="1:4" x14ac:dyDescent="0.3">
      <c r="A3360" s="2">
        <v>45066.916666666664</v>
      </c>
      <c r="B3360">
        <v>0</v>
      </c>
      <c r="C3360" s="1">
        <v>0</v>
      </c>
      <c r="D3360" s="1">
        <v>0.63383333333333336</v>
      </c>
    </row>
    <row r="3361" spans="1:4" x14ac:dyDescent="0.3">
      <c r="A3361" s="2">
        <v>45066.958333333336</v>
      </c>
      <c r="B3361">
        <v>0</v>
      </c>
      <c r="C3361" s="1">
        <v>0</v>
      </c>
      <c r="D3361" s="1">
        <v>0.61553333333333338</v>
      </c>
    </row>
    <row r="3362" spans="1:4" x14ac:dyDescent="0.3">
      <c r="A3362" s="2">
        <v>45067</v>
      </c>
      <c r="B3362">
        <v>0</v>
      </c>
      <c r="C3362" s="1">
        <v>0</v>
      </c>
      <c r="D3362" s="1">
        <v>0.62848333333333339</v>
      </c>
    </row>
    <row r="3363" spans="1:4" x14ac:dyDescent="0.3">
      <c r="A3363" s="2">
        <v>45067.041666666664</v>
      </c>
      <c r="B3363">
        <v>0</v>
      </c>
      <c r="C3363" s="1">
        <v>0</v>
      </c>
      <c r="D3363" s="1">
        <v>0.60201666666666664</v>
      </c>
    </row>
    <row r="3364" spans="1:4" x14ac:dyDescent="0.3">
      <c r="A3364" s="2">
        <v>45067.083333333336</v>
      </c>
      <c r="B3364">
        <v>0</v>
      </c>
      <c r="C3364" s="1">
        <v>0</v>
      </c>
      <c r="D3364" s="1">
        <v>0.50293333333333334</v>
      </c>
    </row>
    <row r="3365" spans="1:4" x14ac:dyDescent="0.3">
      <c r="A3365" s="2">
        <v>45067.125</v>
      </c>
      <c r="B3365">
        <v>0</v>
      </c>
      <c r="C3365" s="1">
        <v>0</v>
      </c>
      <c r="D3365" s="1">
        <v>0.42176666666666662</v>
      </c>
    </row>
    <row r="3366" spans="1:4" x14ac:dyDescent="0.3">
      <c r="A3366" s="2">
        <v>45067.166666666664</v>
      </c>
      <c r="B3366">
        <v>0</v>
      </c>
      <c r="C3366" s="1">
        <v>0</v>
      </c>
      <c r="D3366" s="1">
        <v>0.38293333333333335</v>
      </c>
    </row>
    <row r="3367" spans="1:4" x14ac:dyDescent="0.3">
      <c r="A3367" s="2">
        <v>45067.208333333336</v>
      </c>
      <c r="B3367">
        <v>0</v>
      </c>
      <c r="C3367" s="1">
        <v>0</v>
      </c>
      <c r="D3367" s="1">
        <v>0.36694999999999994</v>
      </c>
    </row>
    <row r="3368" spans="1:4" x14ac:dyDescent="0.3">
      <c r="A3368" s="2">
        <v>45067.25</v>
      </c>
      <c r="B3368">
        <v>0</v>
      </c>
      <c r="C3368" s="1">
        <v>6.9921652421652436E-2</v>
      </c>
      <c r="D3368" s="1">
        <v>0.37868333333333332</v>
      </c>
    </row>
    <row r="3369" spans="1:4" x14ac:dyDescent="0.3">
      <c r="A3369" s="2">
        <v>45067.291666666664</v>
      </c>
      <c r="B3369">
        <v>0.13706156899999999</v>
      </c>
      <c r="C3369" s="1">
        <v>0.44305555555555565</v>
      </c>
      <c r="D3369" s="1">
        <v>0.37651666666666661</v>
      </c>
    </row>
    <row r="3370" spans="1:4" x14ac:dyDescent="0.3">
      <c r="A3370" s="2">
        <v>45067.333333333336</v>
      </c>
      <c r="B3370">
        <v>0.67338114599999999</v>
      </c>
      <c r="C3370" s="1">
        <v>0.74138176638176645</v>
      </c>
      <c r="D3370" s="1">
        <v>0.4105833333333333</v>
      </c>
    </row>
    <row r="3371" spans="1:4" x14ac:dyDescent="0.3">
      <c r="A3371" s="2">
        <v>45067.375</v>
      </c>
      <c r="B3371">
        <v>0.80126367399999998</v>
      </c>
      <c r="C3371" s="1">
        <v>0.75017806267806275</v>
      </c>
      <c r="D3371" s="1">
        <v>0.24368333333333334</v>
      </c>
    </row>
    <row r="3372" spans="1:4" x14ac:dyDescent="0.3">
      <c r="A3372" s="2">
        <v>45067.416666666664</v>
      </c>
      <c r="B3372">
        <v>0.861502777</v>
      </c>
      <c r="C3372" s="1">
        <v>0.74640313390313395</v>
      </c>
      <c r="D3372" s="1">
        <v>0.29578333333333334</v>
      </c>
    </row>
    <row r="3373" spans="1:4" x14ac:dyDescent="0.3">
      <c r="A3373" s="2">
        <v>45067.458333333336</v>
      </c>
      <c r="B3373">
        <v>0.88969818000000001</v>
      </c>
      <c r="C3373" s="1">
        <v>0.73746438746438736</v>
      </c>
      <c r="D3373" s="1">
        <v>0.46269999999999994</v>
      </c>
    </row>
    <row r="3374" spans="1:4" x14ac:dyDescent="0.3">
      <c r="A3374" s="2">
        <v>45067.5</v>
      </c>
      <c r="B3374">
        <v>0.88679253599999996</v>
      </c>
      <c r="C3374" s="1">
        <v>0.73689458689458687</v>
      </c>
      <c r="D3374" s="1">
        <v>0.4839</v>
      </c>
    </row>
    <row r="3375" spans="1:4" x14ac:dyDescent="0.3">
      <c r="A3375" s="2">
        <v>45067.541666666664</v>
      </c>
      <c r="B3375">
        <v>0.85720553200000005</v>
      </c>
      <c r="C3375" s="1">
        <v>0.73714387464387476</v>
      </c>
      <c r="D3375" s="1">
        <v>0.46644999999999998</v>
      </c>
    </row>
    <row r="3376" spans="1:4" x14ac:dyDescent="0.3">
      <c r="A3376" s="2">
        <v>45067.583333333336</v>
      </c>
      <c r="B3376">
        <v>0.79452816400000004</v>
      </c>
      <c r="C3376" s="1">
        <v>0.72190170940170939</v>
      </c>
      <c r="D3376" s="1">
        <v>0.39678333333333332</v>
      </c>
    </row>
    <row r="3377" spans="1:4" x14ac:dyDescent="0.3">
      <c r="A3377" s="2">
        <v>45067.625</v>
      </c>
      <c r="B3377">
        <v>0.65037034900000001</v>
      </c>
      <c r="C3377" s="1">
        <v>0.54269943019943023</v>
      </c>
      <c r="D3377" s="1">
        <v>0.34600000000000003</v>
      </c>
    </row>
    <row r="3378" spans="1:4" x14ac:dyDescent="0.3">
      <c r="A3378" s="2">
        <v>45067.666666666664</v>
      </c>
      <c r="B3378">
        <v>0.353724857</v>
      </c>
      <c r="C3378" s="1">
        <v>0.15958689458689457</v>
      </c>
      <c r="D3378" s="1">
        <v>0.32386666666666669</v>
      </c>
    </row>
    <row r="3379" spans="1:4" x14ac:dyDescent="0.3">
      <c r="A3379" s="2">
        <v>45067.708333333336</v>
      </c>
      <c r="B3379">
        <v>0</v>
      </c>
      <c r="C3379" s="1">
        <v>0</v>
      </c>
      <c r="D3379" s="1">
        <v>0.36090000000000005</v>
      </c>
    </row>
    <row r="3380" spans="1:4" x14ac:dyDescent="0.3">
      <c r="A3380" s="2">
        <v>45067.75</v>
      </c>
      <c r="B3380">
        <v>0</v>
      </c>
      <c r="C3380" s="1">
        <v>0</v>
      </c>
      <c r="D3380" s="1">
        <v>0.37096666666666667</v>
      </c>
    </row>
    <row r="3381" spans="1:4" x14ac:dyDescent="0.3">
      <c r="A3381" s="2">
        <v>45067.791666666664</v>
      </c>
      <c r="B3381">
        <v>0</v>
      </c>
      <c r="C3381" s="1">
        <v>0</v>
      </c>
      <c r="D3381" s="1">
        <v>0.31753333333333333</v>
      </c>
    </row>
    <row r="3382" spans="1:4" x14ac:dyDescent="0.3">
      <c r="A3382" s="2">
        <v>45067.833333333336</v>
      </c>
      <c r="B3382">
        <v>0</v>
      </c>
      <c r="C3382" s="1">
        <v>0</v>
      </c>
      <c r="D3382" s="1">
        <v>0.37741666666666668</v>
      </c>
    </row>
    <row r="3383" spans="1:4" x14ac:dyDescent="0.3">
      <c r="A3383" s="2">
        <v>45067.875</v>
      </c>
      <c r="B3383">
        <v>0</v>
      </c>
      <c r="C3383" s="1">
        <v>0</v>
      </c>
      <c r="D3383" s="1">
        <v>0.3610166666666666</v>
      </c>
    </row>
    <row r="3384" spans="1:4" x14ac:dyDescent="0.3">
      <c r="A3384" s="2">
        <v>45067.916666666664</v>
      </c>
      <c r="B3384">
        <v>0</v>
      </c>
      <c r="C3384" s="1">
        <v>0</v>
      </c>
      <c r="D3384" s="1">
        <v>0.39163333333333333</v>
      </c>
    </row>
    <row r="3385" spans="1:4" x14ac:dyDescent="0.3">
      <c r="A3385" s="2">
        <v>45067.958333333336</v>
      </c>
      <c r="B3385">
        <v>0</v>
      </c>
      <c r="C3385" s="1">
        <v>0</v>
      </c>
      <c r="D3385" s="1">
        <v>0.42100000000000004</v>
      </c>
    </row>
    <row r="3386" spans="1:4" x14ac:dyDescent="0.3">
      <c r="A3386" s="2">
        <v>45068</v>
      </c>
      <c r="B3386">
        <v>0</v>
      </c>
      <c r="C3386" s="1">
        <v>0</v>
      </c>
      <c r="D3386" s="1">
        <v>0.46725</v>
      </c>
    </row>
    <row r="3387" spans="1:4" x14ac:dyDescent="0.3">
      <c r="A3387" s="2">
        <v>45068.041666666664</v>
      </c>
      <c r="B3387">
        <v>0</v>
      </c>
      <c r="C3387" s="1">
        <v>0</v>
      </c>
      <c r="D3387" s="1">
        <v>0.60081666666666667</v>
      </c>
    </row>
    <row r="3388" spans="1:4" x14ac:dyDescent="0.3">
      <c r="A3388" s="2">
        <v>45068.083333333336</v>
      </c>
      <c r="B3388">
        <v>0</v>
      </c>
      <c r="C3388" s="1">
        <v>0</v>
      </c>
      <c r="D3388" s="1">
        <v>0.67763333333333331</v>
      </c>
    </row>
    <row r="3389" spans="1:4" x14ac:dyDescent="0.3">
      <c r="A3389" s="2">
        <v>45068.125</v>
      </c>
      <c r="B3389">
        <v>0</v>
      </c>
      <c r="C3389" s="1">
        <v>0</v>
      </c>
      <c r="D3389" s="1">
        <v>0.67261666666666653</v>
      </c>
    </row>
    <row r="3390" spans="1:4" x14ac:dyDescent="0.3">
      <c r="A3390" s="2">
        <v>45068.166666666664</v>
      </c>
      <c r="B3390">
        <v>0</v>
      </c>
      <c r="C3390" s="1">
        <v>0</v>
      </c>
      <c r="D3390" s="1">
        <v>0.63258333333333339</v>
      </c>
    </row>
    <row r="3391" spans="1:4" x14ac:dyDescent="0.3">
      <c r="A3391" s="2">
        <v>45068.208333333336</v>
      </c>
      <c r="B3391">
        <v>0</v>
      </c>
      <c r="C3391" s="1">
        <v>0</v>
      </c>
      <c r="D3391" s="1">
        <v>0.51703333333333334</v>
      </c>
    </row>
    <row r="3392" spans="1:4" x14ac:dyDescent="0.3">
      <c r="A3392" s="2">
        <v>45068.25</v>
      </c>
      <c r="B3392">
        <v>0</v>
      </c>
      <c r="C3392" s="1">
        <v>6.7393162393162398E-2</v>
      </c>
      <c r="D3392" s="1">
        <v>0.34676666666666667</v>
      </c>
    </row>
    <row r="3393" spans="1:4" x14ac:dyDescent="0.3">
      <c r="A3393" s="2">
        <v>45068.291666666664</v>
      </c>
      <c r="B3393">
        <v>0.123091837</v>
      </c>
      <c r="C3393" s="1">
        <v>0.44722222222222219</v>
      </c>
      <c r="D3393" s="1">
        <v>0.21664999999999998</v>
      </c>
    </row>
    <row r="3394" spans="1:4" x14ac:dyDescent="0.3">
      <c r="A3394" s="2">
        <v>45068.333333333336</v>
      </c>
      <c r="B3394">
        <v>0.65809327699999998</v>
      </c>
      <c r="C3394" s="1">
        <v>0.74074074074074081</v>
      </c>
      <c r="D3394" s="1">
        <v>0.16546666666666668</v>
      </c>
    </row>
    <row r="3395" spans="1:4" x14ac:dyDescent="0.3">
      <c r="A3395" s="2">
        <v>45068.375</v>
      </c>
      <c r="B3395">
        <v>0.78639446999999996</v>
      </c>
      <c r="C3395" s="1">
        <v>0.74626068376068377</v>
      </c>
      <c r="D3395" s="1">
        <v>9.1216666666666668E-2</v>
      </c>
    </row>
    <row r="3396" spans="1:4" x14ac:dyDescent="0.3">
      <c r="A3396" s="2">
        <v>45068.416666666664</v>
      </c>
      <c r="B3396">
        <v>0.84729316899999996</v>
      </c>
      <c r="C3396" s="1">
        <v>0.74049145299145314</v>
      </c>
      <c r="D3396" s="1">
        <v>0.10996666666666666</v>
      </c>
    </row>
    <row r="3397" spans="1:4" x14ac:dyDescent="0.3">
      <c r="A3397" s="2">
        <v>45068.458333333336</v>
      </c>
      <c r="B3397">
        <v>0.87606390700000003</v>
      </c>
      <c r="C3397" s="1">
        <v>0.73062678062678055</v>
      </c>
      <c r="D3397" s="1">
        <v>9.7783333333333319E-2</v>
      </c>
    </row>
    <row r="3398" spans="1:4" x14ac:dyDescent="0.3">
      <c r="A3398" s="2">
        <v>45068.5</v>
      </c>
      <c r="B3398">
        <v>0.87254211500000001</v>
      </c>
      <c r="C3398" s="1">
        <v>0.73219373219373229</v>
      </c>
      <c r="D3398" s="1">
        <v>9.8466666666666661E-2</v>
      </c>
    </row>
    <row r="3399" spans="1:4" x14ac:dyDescent="0.3">
      <c r="A3399" s="2">
        <v>45068.541666666664</v>
      </c>
      <c r="B3399">
        <v>0.84323290399999995</v>
      </c>
      <c r="C3399" s="1">
        <v>0.73123219373219395</v>
      </c>
      <c r="D3399" s="1">
        <v>0.10481666666666667</v>
      </c>
    </row>
    <row r="3400" spans="1:4" x14ac:dyDescent="0.3">
      <c r="A3400" s="2">
        <v>45068.583333333336</v>
      </c>
      <c r="B3400">
        <v>0.77921001400000001</v>
      </c>
      <c r="C3400" s="1">
        <v>0.71805555555555567</v>
      </c>
      <c r="D3400" s="1">
        <v>0.12446666666666666</v>
      </c>
    </row>
    <row r="3401" spans="1:4" x14ac:dyDescent="0.3">
      <c r="A3401" s="2">
        <v>45068.625</v>
      </c>
      <c r="B3401">
        <v>0.63597115599999998</v>
      </c>
      <c r="C3401" s="1">
        <v>0.53700142450142452</v>
      </c>
      <c r="D3401" s="1">
        <v>0.15141666666666667</v>
      </c>
    </row>
    <row r="3402" spans="1:4" x14ac:dyDescent="0.3">
      <c r="A3402" s="2">
        <v>45068.666666666664</v>
      </c>
      <c r="B3402">
        <v>0.34320029299999999</v>
      </c>
      <c r="C3402" s="1">
        <v>0.15573005698005699</v>
      </c>
      <c r="D3402" s="1">
        <v>0.16528333333333334</v>
      </c>
    </row>
    <row r="3403" spans="1:4" x14ac:dyDescent="0.3">
      <c r="A3403" s="2">
        <v>45068.708333333336</v>
      </c>
      <c r="B3403">
        <v>0</v>
      </c>
      <c r="C3403" s="1">
        <v>0</v>
      </c>
      <c r="D3403" s="1">
        <v>0.19433333333333333</v>
      </c>
    </row>
    <row r="3404" spans="1:4" x14ac:dyDescent="0.3">
      <c r="A3404" s="2">
        <v>45068.75</v>
      </c>
      <c r="B3404">
        <v>0</v>
      </c>
      <c r="C3404" s="1">
        <v>0</v>
      </c>
      <c r="D3404" s="1">
        <v>0.21471666666666667</v>
      </c>
    </row>
    <row r="3405" spans="1:4" x14ac:dyDescent="0.3">
      <c r="A3405" s="2">
        <v>45068.791666666664</v>
      </c>
      <c r="B3405">
        <v>0</v>
      </c>
      <c r="C3405" s="1">
        <v>0</v>
      </c>
      <c r="D3405" s="1">
        <v>0.22255</v>
      </c>
    </row>
    <row r="3406" spans="1:4" x14ac:dyDescent="0.3">
      <c r="A3406" s="2">
        <v>45068.833333333336</v>
      </c>
      <c r="B3406">
        <v>0</v>
      </c>
      <c r="C3406" s="1">
        <v>0</v>
      </c>
      <c r="D3406" s="1">
        <v>0.19799999999999998</v>
      </c>
    </row>
    <row r="3407" spans="1:4" x14ac:dyDescent="0.3">
      <c r="A3407" s="2">
        <v>45068.875</v>
      </c>
      <c r="B3407">
        <v>0</v>
      </c>
      <c r="C3407" s="1">
        <v>0</v>
      </c>
      <c r="D3407" s="1">
        <v>0.22929999999999995</v>
      </c>
    </row>
    <row r="3408" spans="1:4" x14ac:dyDescent="0.3">
      <c r="A3408" s="2">
        <v>45068.916666666664</v>
      </c>
      <c r="B3408">
        <v>0</v>
      </c>
      <c r="C3408" s="1">
        <v>0</v>
      </c>
      <c r="D3408" s="1">
        <v>0.28928333333333334</v>
      </c>
    </row>
    <row r="3409" spans="1:4" x14ac:dyDescent="0.3">
      <c r="A3409" s="2">
        <v>45068.958333333336</v>
      </c>
      <c r="B3409">
        <v>0</v>
      </c>
      <c r="C3409" s="1">
        <v>0</v>
      </c>
      <c r="D3409" s="1">
        <v>0.34203333333333336</v>
      </c>
    </row>
    <row r="3410" spans="1:4" x14ac:dyDescent="0.3">
      <c r="A3410" s="2">
        <v>45069</v>
      </c>
      <c r="B3410">
        <v>0</v>
      </c>
      <c r="C3410" s="1">
        <v>0</v>
      </c>
      <c r="D3410" s="1">
        <v>0.37560000000000004</v>
      </c>
    </row>
    <row r="3411" spans="1:4" x14ac:dyDescent="0.3">
      <c r="A3411" s="2">
        <v>45069.041666666664</v>
      </c>
      <c r="B3411">
        <v>0</v>
      </c>
      <c r="C3411" s="1">
        <v>0</v>
      </c>
      <c r="D3411" s="1">
        <v>0.44500000000000001</v>
      </c>
    </row>
    <row r="3412" spans="1:4" x14ac:dyDescent="0.3">
      <c r="A3412" s="2">
        <v>45069.083333333336</v>
      </c>
      <c r="B3412">
        <v>0</v>
      </c>
      <c r="C3412" s="1">
        <v>0</v>
      </c>
      <c r="D3412" s="1">
        <v>0.46401666666666669</v>
      </c>
    </row>
    <row r="3413" spans="1:4" x14ac:dyDescent="0.3">
      <c r="A3413" s="2">
        <v>45069.125</v>
      </c>
      <c r="B3413">
        <v>0</v>
      </c>
      <c r="C3413" s="1">
        <v>0</v>
      </c>
      <c r="D3413" s="1">
        <v>0.40135000000000004</v>
      </c>
    </row>
    <row r="3414" spans="1:4" x14ac:dyDescent="0.3">
      <c r="A3414" s="2">
        <v>45069.166666666664</v>
      </c>
      <c r="B3414">
        <v>0</v>
      </c>
      <c r="C3414" s="1">
        <v>0</v>
      </c>
      <c r="D3414" s="1">
        <v>0.28626666666666667</v>
      </c>
    </row>
    <row r="3415" spans="1:4" x14ac:dyDescent="0.3">
      <c r="A3415" s="2">
        <v>45069.208333333336</v>
      </c>
      <c r="B3415">
        <v>0</v>
      </c>
      <c r="C3415" s="1">
        <v>0</v>
      </c>
      <c r="D3415" s="1">
        <v>0.22788333333333333</v>
      </c>
    </row>
    <row r="3416" spans="1:4" x14ac:dyDescent="0.3">
      <c r="A3416" s="2">
        <v>45069.25</v>
      </c>
      <c r="B3416">
        <v>0</v>
      </c>
      <c r="C3416" s="1">
        <v>6.5651709401709404E-2</v>
      </c>
      <c r="D3416" s="1">
        <v>0.17333333333333337</v>
      </c>
    </row>
    <row r="3417" spans="1:4" x14ac:dyDescent="0.3">
      <c r="A3417" s="2">
        <v>45069.291666666664</v>
      </c>
      <c r="B3417">
        <v>0.167535933</v>
      </c>
      <c r="C3417" s="1">
        <v>0.43685897435897447</v>
      </c>
      <c r="D3417" s="1">
        <v>0.1234</v>
      </c>
    </row>
    <row r="3418" spans="1:4" x14ac:dyDescent="0.3">
      <c r="A3418" s="2">
        <v>45069.333333333336</v>
      </c>
      <c r="B3418">
        <v>0.70238886499999997</v>
      </c>
      <c r="C3418" s="1">
        <v>0.72628205128205137</v>
      </c>
      <c r="D3418" s="1">
        <v>4.4733333333333326E-2</v>
      </c>
    </row>
    <row r="3419" spans="1:4" x14ac:dyDescent="0.3">
      <c r="A3419" s="2">
        <v>45069.375</v>
      </c>
      <c r="B3419">
        <v>0.83063607900000003</v>
      </c>
      <c r="C3419" s="1">
        <v>0.73611111111111116</v>
      </c>
      <c r="D3419" s="1">
        <v>1.8016666666666663E-2</v>
      </c>
    </row>
    <row r="3420" spans="1:4" x14ac:dyDescent="0.3">
      <c r="A3420" s="2">
        <v>45069.416666666664</v>
      </c>
      <c r="B3420">
        <v>0.88779311999999999</v>
      </c>
      <c r="C3420" s="1">
        <v>0.72991452991452999</v>
      </c>
      <c r="D3420" s="1">
        <v>8.3833333333333329E-3</v>
      </c>
    </row>
    <row r="3421" spans="1:4" x14ac:dyDescent="0.3">
      <c r="A3421" s="2">
        <v>45069.458333333336</v>
      </c>
      <c r="B3421">
        <v>0.91632029500000001</v>
      </c>
      <c r="C3421" s="1">
        <v>0.72339743589743588</v>
      </c>
      <c r="D3421" s="1">
        <v>5.3083333333333337E-2</v>
      </c>
    </row>
    <row r="3422" spans="1:4" x14ac:dyDescent="0.3">
      <c r="A3422" s="2">
        <v>45069.5</v>
      </c>
      <c r="B3422">
        <v>0.91371877700000004</v>
      </c>
      <c r="C3422" s="1">
        <v>0.72321937321937324</v>
      </c>
      <c r="D3422" s="1">
        <v>4.4233333333333326E-2</v>
      </c>
    </row>
    <row r="3423" spans="1:4" x14ac:dyDescent="0.3">
      <c r="A3423" s="2">
        <v>45069.541666666664</v>
      </c>
      <c r="B3423">
        <v>0.88542200000000004</v>
      </c>
      <c r="C3423" s="1">
        <v>0.72297008547008557</v>
      </c>
      <c r="D3423" s="1">
        <v>2.0416666666666666E-2</v>
      </c>
    </row>
    <row r="3424" spans="1:4" x14ac:dyDescent="0.3">
      <c r="A3424" s="2">
        <v>45069.583333333336</v>
      </c>
      <c r="B3424">
        <v>0.82483795800000004</v>
      </c>
      <c r="C3424" s="1">
        <v>0.71182336182336181</v>
      </c>
      <c r="D3424" s="1">
        <v>0</v>
      </c>
    </row>
    <row r="3425" spans="1:4" x14ac:dyDescent="0.3">
      <c r="A3425" s="2">
        <v>45069.625</v>
      </c>
      <c r="B3425">
        <v>0.68226132900000003</v>
      </c>
      <c r="C3425" s="1">
        <v>0.52884615384615385</v>
      </c>
      <c r="D3425" s="1">
        <v>0</v>
      </c>
    </row>
    <row r="3426" spans="1:4" x14ac:dyDescent="0.3">
      <c r="A3426" s="2">
        <v>45069.666666666664</v>
      </c>
      <c r="B3426">
        <v>0.38597788999999999</v>
      </c>
      <c r="C3426" s="1">
        <v>0.15394230769230771</v>
      </c>
      <c r="D3426" s="1">
        <v>0</v>
      </c>
    </row>
    <row r="3427" spans="1:4" x14ac:dyDescent="0.3">
      <c r="A3427" s="2">
        <v>45069.708333333336</v>
      </c>
      <c r="B3427">
        <v>0</v>
      </c>
      <c r="C3427" s="1">
        <v>0</v>
      </c>
      <c r="D3427" s="1">
        <v>0</v>
      </c>
    </row>
    <row r="3428" spans="1:4" x14ac:dyDescent="0.3">
      <c r="A3428" s="2">
        <v>45069.75</v>
      </c>
      <c r="B3428">
        <v>0</v>
      </c>
      <c r="C3428" s="1">
        <v>0</v>
      </c>
      <c r="D3428" s="1">
        <v>1.2566666666666669E-2</v>
      </c>
    </row>
    <row r="3429" spans="1:4" x14ac:dyDescent="0.3">
      <c r="A3429" s="2">
        <v>45069.791666666664</v>
      </c>
      <c r="B3429">
        <v>0</v>
      </c>
      <c r="C3429" s="1">
        <v>0</v>
      </c>
      <c r="D3429" s="1">
        <v>6.3500000000000001E-2</v>
      </c>
    </row>
    <row r="3430" spans="1:4" x14ac:dyDescent="0.3">
      <c r="A3430" s="2">
        <v>45069.833333333336</v>
      </c>
      <c r="B3430">
        <v>0</v>
      </c>
      <c r="C3430" s="1">
        <v>0</v>
      </c>
      <c r="D3430" s="1">
        <v>5.8516666666666668E-2</v>
      </c>
    </row>
    <row r="3431" spans="1:4" x14ac:dyDescent="0.3">
      <c r="A3431" s="2">
        <v>45069.875</v>
      </c>
      <c r="B3431">
        <v>0</v>
      </c>
      <c r="C3431" s="1">
        <v>0</v>
      </c>
      <c r="D3431" s="1">
        <v>0.10228333333333334</v>
      </c>
    </row>
    <row r="3432" spans="1:4" x14ac:dyDescent="0.3">
      <c r="A3432" s="2">
        <v>45069.916666666664</v>
      </c>
      <c r="B3432">
        <v>0</v>
      </c>
      <c r="C3432" s="1">
        <v>0</v>
      </c>
      <c r="D3432" s="1">
        <v>0.13643333333333332</v>
      </c>
    </row>
    <row r="3433" spans="1:4" x14ac:dyDescent="0.3">
      <c r="A3433" s="2">
        <v>45069.958333333336</v>
      </c>
      <c r="B3433">
        <v>0</v>
      </c>
      <c r="C3433" s="1">
        <v>0</v>
      </c>
      <c r="D3433" s="1">
        <v>0.17303333333333334</v>
      </c>
    </row>
    <row r="3434" spans="1:4" x14ac:dyDescent="0.3">
      <c r="A3434" s="2">
        <v>45070</v>
      </c>
      <c r="B3434">
        <v>0</v>
      </c>
      <c r="C3434" s="1">
        <v>0</v>
      </c>
      <c r="D3434" s="1">
        <v>0.20434999999999998</v>
      </c>
    </row>
    <row r="3435" spans="1:4" x14ac:dyDescent="0.3">
      <c r="A3435" s="2">
        <v>45070.041666666664</v>
      </c>
      <c r="B3435">
        <v>0</v>
      </c>
      <c r="C3435" s="1">
        <v>0</v>
      </c>
      <c r="D3435" s="1">
        <v>0.21948333333333336</v>
      </c>
    </row>
    <row r="3436" spans="1:4" x14ac:dyDescent="0.3">
      <c r="A3436" s="2">
        <v>45070.083333333336</v>
      </c>
      <c r="B3436">
        <v>0</v>
      </c>
      <c r="C3436" s="1">
        <v>0</v>
      </c>
      <c r="D3436" s="1">
        <v>0.19073333333333334</v>
      </c>
    </row>
    <row r="3437" spans="1:4" x14ac:dyDescent="0.3">
      <c r="A3437" s="2">
        <v>45070.125</v>
      </c>
      <c r="B3437">
        <v>0</v>
      </c>
      <c r="C3437" s="1">
        <v>0</v>
      </c>
      <c r="D3437" s="1">
        <v>0.17743333333333333</v>
      </c>
    </row>
    <row r="3438" spans="1:4" x14ac:dyDescent="0.3">
      <c r="A3438" s="2">
        <v>45070.166666666664</v>
      </c>
      <c r="B3438">
        <v>0</v>
      </c>
      <c r="C3438" s="1">
        <v>0</v>
      </c>
      <c r="D3438" s="1">
        <v>0.19234999999999999</v>
      </c>
    </row>
    <row r="3439" spans="1:4" x14ac:dyDescent="0.3">
      <c r="A3439" s="2">
        <v>45070.208333333336</v>
      </c>
      <c r="B3439">
        <v>0</v>
      </c>
      <c r="C3439" s="1">
        <v>0</v>
      </c>
      <c r="D3439" s="1">
        <v>0.22203333333333333</v>
      </c>
    </row>
    <row r="3440" spans="1:4" x14ac:dyDescent="0.3">
      <c r="A3440" s="2">
        <v>45070.25</v>
      </c>
      <c r="B3440">
        <v>0</v>
      </c>
      <c r="C3440" s="1">
        <v>6.4910968660968668E-2</v>
      </c>
      <c r="D3440" s="1">
        <v>0.23328333333333334</v>
      </c>
    </row>
    <row r="3441" spans="1:4" x14ac:dyDescent="0.3">
      <c r="A3441" s="2">
        <v>45070.291666666664</v>
      </c>
      <c r="B3441">
        <v>0.132573423</v>
      </c>
      <c r="C3441" s="1">
        <v>0.43554131054131062</v>
      </c>
      <c r="D3441" s="1">
        <v>0.24586666666666665</v>
      </c>
    </row>
    <row r="3442" spans="1:4" x14ac:dyDescent="0.3">
      <c r="A3442" s="2">
        <v>45070.333333333336</v>
      </c>
      <c r="B3442">
        <v>0.66175594100000001</v>
      </c>
      <c r="C3442" s="1">
        <v>0.72475071225071219</v>
      </c>
      <c r="D3442" s="1">
        <v>0.29383333333333334</v>
      </c>
    </row>
    <row r="3443" spans="1:4" x14ac:dyDescent="0.3">
      <c r="A3443" s="2">
        <v>45070.375</v>
      </c>
      <c r="B3443">
        <v>0.78792299399999999</v>
      </c>
      <c r="C3443" s="1">
        <v>0.72824074074074086</v>
      </c>
      <c r="D3443" s="1">
        <v>0.22913333333333333</v>
      </c>
    </row>
    <row r="3444" spans="1:4" x14ac:dyDescent="0.3">
      <c r="A3444" s="2">
        <v>45070.416666666664</v>
      </c>
      <c r="B3444">
        <v>0.84849123599999998</v>
      </c>
      <c r="C3444" s="1">
        <v>0.72012108262108265</v>
      </c>
      <c r="D3444" s="1">
        <v>0.1754</v>
      </c>
    </row>
    <row r="3445" spans="1:4" x14ac:dyDescent="0.3">
      <c r="A3445" s="2">
        <v>45070.458333333336</v>
      </c>
      <c r="B3445">
        <v>0.87816381600000004</v>
      </c>
      <c r="C3445" s="1">
        <v>0.71232193732193738</v>
      </c>
      <c r="D3445" s="1">
        <v>0.12710000000000002</v>
      </c>
    </row>
    <row r="3446" spans="1:4" x14ac:dyDescent="0.3">
      <c r="A3446" s="2">
        <v>45070.5</v>
      </c>
      <c r="B3446">
        <v>0.87409828599999995</v>
      </c>
      <c r="C3446" s="1">
        <v>0.71363960113960123</v>
      </c>
      <c r="D3446" s="1">
        <v>6.508333333333334E-2</v>
      </c>
    </row>
    <row r="3447" spans="1:4" x14ac:dyDescent="0.3">
      <c r="A3447" s="2">
        <v>45070.541666666664</v>
      </c>
      <c r="B3447">
        <v>0.84393594599999999</v>
      </c>
      <c r="C3447" s="1">
        <v>0.71477920227920255</v>
      </c>
      <c r="D3447" s="1">
        <v>2.8000000000000004E-2</v>
      </c>
    </row>
    <row r="3448" spans="1:4" x14ac:dyDescent="0.3">
      <c r="A3448" s="2">
        <v>45070.583333333336</v>
      </c>
      <c r="B3448">
        <v>0.78024351199999997</v>
      </c>
      <c r="C3448" s="1">
        <v>0.70395299145299151</v>
      </c>
      <c r="D3448" s="1">
        <v>8.5166666666666672E-3</v>
      </c>
    </row>
    <row r="3449" spans="1:4" x14ac:dyDescent="0.3">
      <c r="A3449" s="2">
        <v>45070.625</v>
      </c>
      <c r="B3449">
        <v>0.64154941099999996</v>
      </c>
      <c r="C3449" s="1">
        <v>0.52129629629629637</v>
      </c>
      <c r="D3449" s="1">
        <v>0</v>
      </c>
    </row>
    <row r="3450" spans="1:4" x14ac:dyDescent="0.3">
      <c r="A3450" s="2">
        <v>45070.666666666664</v>
      </c>
      <c r="B3450">
        <v>0.35296651899999998</v>
      </c>
      <c r="C3450" s="1">
        <v>0.15024216524216524</v>
      </c>
      <c r="D3450" s="1">
        <v>0</v>
      </c>
    </row>
    <row r="3451" spans="1:4" x14ac:dyDescent="0.3">
      <c r="A3451" s="2">
        <v>45070.708333333336</v>
      </c>
      <c r="B3451">
        <v>0</v>
      </c>
      <c r="C3451" s="1">
        <v>0</v>
      </c>
      <c r="D3451" s="1">
        <v>0</v>
      </c>
    </row>
    <row r="3452" spans="1:4" x14ac:dyDescent="0.3">
      <c r="A3452" s="2">
        <v>45070.75</v>
      </c>
      <c r="B3452">
        <v>0</v>
      </c>
      <c r="C3452" s="1">
        <v>0</v>
      </c>
      <c r="D3452" s="1">
        <v>0</v>
      </c>
    </row>
    <row r="3453" spans="1:4" x14ac:dyDescent="0.3">
      <c r="A3453" s="2">
        <v>45070.791666666664</v>
      </c>
      <c r="B3453">
        <v>0</v>
      </c>
      <c r="C3453" s="1">
        <v>0</v>
      </c>
      <c r="D3453" s="1">
        <v>1.1316666666666668E-2</v>
      </c>
    </row>
    <row r="3454" spans="1:4" x14ac:dyDescent="0.3">
      <c r="A3454" s="2">
        <v>45070.833333333336</v>
      </c>
      <c r="B3454">
        <v>0</v>
      </c>
      <c r="C3454" s="1">
        <v>0</v>
      </c>
      <c r="D3454" s="1">
        <v>6.2850000000000003E-2</v>
      </c>
    </row>
    <row r="3455" spans="1:4" x14ac:dyDescent="0.3">
      <c r="A3455" s="2">
        <v>45070.875</v>
      </c>
      <c r="B3455">
        <v>0</v>
      </c>
      <c r="C3455" s="1">
        <v>0</v>
      </c>
      <c r="D3455" s="1">
        <v>0.13086666666666666</v>
      </c>
    </row>
    <row r="3456" spans="1:4" x14ac:dyDescent="0.3">
      <c r="A3456" s="2">
        <v>45070.916666666664</v>
      </c>
      <c r="B3456">
        <v>0</v>
      </c>
      <c r="C3456" s="1">
        <v>0</v>
      </c>
      <c r="D3456" s="1">
        <v>0.22901666666666665</v>
      </c>
    </row>
    <row r="3457" spans="1:4" x14ac:dyDescent="0.3">
      <c r="A3457" s="2">
        <v>45070.958333333336</v>
      </c>
      <c r="B3457">
        <v>0</v>
      </c>
      <c r="C3457" s="1">
        <v>0</v>
      </c>
      <c r="D3457" s="1">
        <v>0.35226666666666667</v>
      </c>
    </row>
    <row r="3458" spans="1:4" x14ac:dyDescent="0.3">
      <c r="A3458" s="2">
        <v>45071</v>
      </c>
      <c r="B3458">
        <v>0</v>
      </c>
      <c r="C3458" s="1">
        <v>0</v>
      </c>
      <c r="D3458" s="1">
        <v>0.40843333333333331</v>
      </c>
    </row>
    <row r="3459" spans="1:4" x14ac:dyDescent="0.3">
      <c r="A3459" s="2">
        <v>45071.041666666664</v>
      </c>
      <c r="B3459">
        <v>0</v>
      </c>
      <c r="C3459" s="1">
        <v>0</v>
      </c>
      <c r="D3459" s="1">
        <v>0.37723333333333336</v>
      </c>
    </row>
    <row r="3460" spans="1:4" x14ac:dyDescent="0.3">
      <c r="A3460" s="2">
        <v>45071.083333333336</v>
      </c>
      <c r="B3460">
        <v>0</v>
      </c>
      <c r="C3460" s="1">
        <v>0</v>
      </c>
      <c r="D3460" s="1">
        <v>0.28045000000000003</v>
      </c>
    </row>
    <row r="3461" spans="1:4" x14ac:dyDescent="0.3">
      <c r="A3461" s="2">
        <v>45071.125</v>
      </c>
      <c r="B3461">
        <v>0</v>
      </c>
      <c r="C3461" s="1">
        <v>0</v>
      </c>
      <c r="D3461" s="1">
        <v>0.17624999999999999</v>
      </c>
    </row>
    <row r="3462" spans="1:4" x14ac:dyDescent="0.3">
      <c r="A3462" s="2">
        <v>45071.166666666664</v>
      </c>
      <c r="B3462">
        <v>0</v>
      </c>
      <c r="C3462" s="1">
        <v>0</v>
      </c>
      <c r="D3462" s="1">
        <v>0.10835</v>
      </c>
    </row>
    <row r="3463" spans="1:4" x14ac:dyDescent="0.3">
      <c r="A3463" s="2">
        <v>45071.208333333336</v>
      </c>
      <c r="B3463">
        <v>0</v>
      </c>
      <c r="C3463" s="1">
        <v>0</v>
      </c>
      <c r="D3463" s="1">
        <v>7.4050000000000005E-2</v>
      </c>
    </row>
    <row r="3464" spans="1:4" x14ac:dyDescent="0.3">
      <c r="A3464" s="2">
        <v>45071.25</v>
      </c>
      <c r="B3464">
        <v>0</v>
      </c>
      <c r="C3464" s="1">
        <v>6.1584757834757836E-2</v>
      </c>
      <c r="D3464" s="1">
        <v>5.6866666666666663E-2</v>
      </c>
    </row>
    <row r="3465" spans="1:4" x14ac:dyDescent="0.3">
      <c r="A3465" s="2">
        <v>45071.291666666664</v>
      </c>
      <c r="B3465">
        <v>0</v>
      </c>
      <c r="C3465" s="1">
        <v>0.42232905982905988</v>
      </c>
      <c r="D3465" s="1">
        <v>4.5899999999999996E-2</v>
      </c>
    </row>
    <row r="3466" spans="1:4" x14ac:dyDescent="0.3">
      <c r="A3466" s="2">
        <v>45071.333333333336</v>
      </c>
      <c r="B3466">
        <v>0</v>
      </c>
      <c r="C3466" s="1">
        <v>0.71250000000000013</v>
      </c>
      <c r="D3466" s="1">
        <v>1.9833333333333335E-3</v>
      </c>
    </row>
    <row r="3467" spans="1:4" x14ac:dyDescent="0.3">
      <c r="A3467" s="2">
        <v>45071.375</v>
      </c>
      <c r="B3467">
        <v>0</v>
      </c>
      <c r="C3467" s="1">
        <v>0.70210113960113962</v>
      </c>
      <c r="D3467" s="1">
        <v>0</v>
      </c>
    </row>
    <row r="3468" spans="1:4" x14ac:dyDescent="0.3">
      <c r="A3468" s="2">
        <v>45071.416666666664</v>
      </c>
      <c r="B3468">
        <v>0</v>
      </c>
      <c r="C3468" s="1">
        <v>0.69686609686609702</v>
      </c>
      <c r="D3468" s="1">
        <v>0</v>
      </c>
    </row>
    <row r="3469" spans="1:4" x14ac:dyDescent="0.3">
      <c r="A3469" s="2">
        <v>45071.458333333336</v>
      </c>
      <c r="B3469">
        <v>0</v>
      </c>
      <c r="C3469" s="1">
        <v>0.69024216524216531</v>
      </c>
      <c r="D3469" s="1">
        <v>0</v>
      </c>
    </row>
    <row r="3470" spans="1:4" x14ac:dyDescent="0.3">
      <c r="A3470" s="2">
        <v>45071.5</v>
      </c>
      <c r="B3470">
        <v>0</v>
      </c>
      <c r="C3470" s="1">
        <v>0.69195156695156701</v>
      </c>
      <c r="D3470" s="1">
        <v>0</v>
      </c>
    </row>
    <row r="3471" spans="1:4" x14ac:dyDescent="0.3">
      <c r="A3471" s="2">
        <v>45071.541666666664</v>
      </c>
      <c r="B3471">
        <v>0</v>
      </c>
      <c r="C3471" s="1">
        <v>0.69216524216524222</v>
      </c>
      <c r="D3471" s="1">
        <v>0</v>
      </c>
    </row>
    <row r="3472" spans="1:4" x14ac:dyDescent="0.3">
      <c r="A3472" s="2">
        <v>45071.583333333336</v>
      </c>
      <c r="B3472">
        <v>0</v>
      </c>
      <c r="C3472" s="1">
        <v>0.6784544159544158</v>
      </c>
      <c r="D3472" s="1">
        <v>0</v>
      </c>
    </row>
    <row r="3473" spans="1:4" x14ac:dyDescent="0.3">
      <c r="A3473" s="2">
        <v>45071.625</v>
      </c>
      <c r="B3473">
        <v>0</v>
      </c>
      <c r="C3473" s="1">
        <v>0.4155626780626781</v>
      </c>
      <c r="D3473" s="1">
        <v>0</v>
      </c>
    </row>
    <row r="3474" spans="1:4" x14ac:dyDescent="0.3">
      <c r="A3474" s="2">
        <v>45071.666666666664</v>
      </c>
      <c r="B3474">
        <v>0</v>
      </c>
      <c r="C3474" s="1">
        <v>0.11242165242165242</v>
      </c>
      <c r="D3474" s="1">
        <v>0</v>
      </c>
    </row>
    <row r="3475" spans="1:4" x14ac:dyDescent="0.3">
      <c r="A3475" s="2">
        <v>45071.708333333336</v>
      </c>
      <c r="B3475">
        <v>0</v>
      </c>
      <c r="C3475" s="1">
        <v>0</v>
      </c>
      <c r="D3475" s="1">
        <v>0</v>
      </c>
    </row>
    <row r="3476" spans="1:4" x14ac:dyDescent="0.3">
      <c r="A3476" s="2">
        <v>45071.75</v>
      </c>
      <c r="B3476">
        <v>0</v>
      </c>
      <c r="C3476" s="1">
        <v>0</v>
      </c>
      <c r="D3476" s="1">
        <v>0</v>
      </c>
    </row>
    <row r="3477" spans="1:4" x14ac:dyDescent="0.3">
      <c r="A3477" s="2">
        <v>45071.791666666664</v>
      </c>
      <c r="B3477">
        <v>0</v>
      </c>
      <c r="C3477" s="1">
        <v>0</v>
      </c>
      <c r="D3477" s="1">
        <v>0</v>
      </c>
    </row>
    <row r="3478" spans="1:4" x14ac:dyDescent="0.3">
      <c r="A3478" s="2">
        <v>45071.833333333336</v>
      </c>
      <c r="B3478">
        <v>0</v>
      </c>
      <c r="C3478" s="1">
        <v>0</v>
      </c>
      <c r="D3478" s="1">
        <v>1.7566666666666668E-2</v>
      </c>
    </row>
    <row r="3479" spans="1:4" x14ac:dyDescent="0.3">
      <c r="A3479" s="2">
        <v>45071.875</v>
      </c>
      <c r="B3479">
        <v>0</v>
      </c>
      <c r="C3479" s="1">
        <v>0</v>
      </c>
      <c r="D3479" s="1">
        <v>0.10775</v>
      </c>
    </row>
    <row r="3480" spans="1:4" x14ac:dyDescent="0.3">
      <c r="A3480" s="2">
        <v>45071.916666666664</v>
      </c>
      <c r="B3480">
        <v>0</v>
      </c>
      <c r="C3480" s="1">
        <v>0</v>
      </c>
      <c r="D3480" s="1">
        <v>0.1981333333333333</v>
      </c>
    </row>
    <row r="3481" spans="1:4" x14ac:dyDescent="0.3">
      <c r="A3481" s="2">
        <v>45071.958333333336</v>
      </c>
      <c r="B3481">
        <v>0</v>
      </c>
      <c r="C3481" s="1">
        <v>0</v>
      </c>
      <c r="D3481" s="1">
        <v>0.24675</v>
      </c>
    </row>
    <row r="3482" spans="1:4" x14ac:dyDescent="0.3">
      <c r="A3482" s="2">
        <v>45072</v>
      </c>
      <c r="B3482">
        <v>0</v>
      </c>
      <c r="C3482" s="1">
        <v>0</v>
      </c>
      <c r="D3482" s="1">
        <v>0.25461666666666666</v>
      </c>
    </row>
    <row r="3483" spans="1:4" x14ac:dyDescent="0.3">
      <c r="A3483" s="2">
        <v>45072.041666666664</v>
      </c>
      <c r="B3483">
        <v>0</v>
      </c>
      <c r="C3483" s="1">
        <v>0</v>
      </c>
      <c r="D3483" s="1">
        <v>0.22529999999999997</v>
      </c>
    </row>
    <row r="3484" spans="1:4" x14ac:dyDescent="0.3">
      <c r="A3484" s="2">
        <v>45072.083333333336</v>
      </c>
      <c r="B3484">
        <v>0</v>
      </c>
      <c r="C3484" s="1">
        <v>0</v>
      </c>
      <c r="D3484" s="1">
        <v>0.17916666666666667</v>
      </c>
    </row>
    <row r="3485" spans="1:4" x14ac:dyDescent="0.3">
      <c r="A3485" s="2">
        <v>45072.125</v>
      </c>
      <c r="B3485">
        <v>0</v>
      </c>
      <c r="C3485" s="1">
        <v>0</v>
      </c>
      <c r="D3485" s="1">
        <v>0.16045000000000001</v>
      </c>
    </row>
    <row r="3486" spans="1:4" x14ac:dyDescent="0.3">
      <c r="A3486" s="2">
        <v>45072.166666666664</v>
      </c>
      <c r="B3486">
        <v>0</v>
      </c>
      <c r="C3486" s="1">
        <v>0</v>
      </c>
      <c r="D3486" s="1">
        <v>0.14191666666666666</v>
      </c>
    </row>
    <row r="3487" spans="1:4" x14ac:dyDescent="0.3">
      <c r="A3487" s="2">
        <v>45072.208333333336</v>
      </c>
      <c r="B3487">
        <v>0</v>
      </c>
      <c r="C3487" s="1">
        <v>0</v>
      </c>
      <c r="D3487" s="1">
        <v>0.15014999999999998</v>
      </c>
    </row>
    <row r="3488" spans="1:4" x14ac:dyDescent="0.3">
      <c r="A3488" s="2">
        <v>45072.25</v>
      </c>
      <c r="B3488">
        <v>0</v>
      </c>
      <c r="C3488" s="1">
        <v>5.9052706552706564E-2</v>
      </c>
      <c r="D3488" s="1">
        <v>0.24145000000000003</v>
      </c>
    </row>
    <row r="3489" spans="1:4" x14ac:dyDescent="0.3">
      <c r="A3489" s="2">
        <v>45072.291666666664</v>
      </c>
      <c r="B3489">
        <v>0</v>
      </c>
      <c r="C3489" s="1">
        <v>0.40548433048433047</v>
      </c>
      <c r="D3489" s="1">
        <v>0.42353333333333332</v>
      </c>
    </row>
    <row r="3490" spans="1:4" x14ac:dyDescent="0.3">
      <c r="A3490" s="2">
        <v>45072.333333333336</v>
      </c>
      <c r="B3490">
        <v>0</v>
      </c>
      <c r="C3490" s="1">
        <v>0.69415954415954428</v>
      </c>
      <c r="D3490" s="1">
        <v>0.43659999999999999</v>
      </c>
    </row>
    <row r="3491" spans="1:4" x14ac:dyDescent="0.3">
      <c r="A3491" s="2">
        <v>45072.375</v>
      </c>
      <c r="B3491">
        <v>0</v>
      </c>
      <c r="C3491" s="1">
        <v>0.69205840455840462</v>
      </c>
      <c r="D3491" s="1">
        <v>0.28511666666666668</v>
      </c>
    </row>
    <row r="3492" spans="1:4" x14ac:dyDescent="0.3">
      <c r="A3492" s="2">
        <v>45072.416666666664</v>
      </c>
      <c r="B3492">
        <v>0</v>
      </c>
      <c r="C3492" s="1">
        <v>0.68290598290598292</v>
      </c>
      <c r="D3492" s="1">
        <v>0.13828333333333334</v>
      </c>
    </row>
    <row r="3493" spans="1:4" x14ac:dyDescent="0.3">
      <c r="A3493" s="2">
        <v>45072.458333333336</v>
      </c>
      <c r="B3493">
        <v>0</v>
      </c>
      <c r="C3493" s="1">
        <v>0.67297008547008541</v>
      </c>
      <c r="D3493" s="1">
        <v>0.12518333333333334</v>
      </c>
    </row>
    <row r="3494" spans="1:4" x14ac:dyDescent="0.3">
      <c r="A3494" s="2">
        <v>45072.5</v>
      </c>
      <c r="B3494">
        <v>0.16968850499999999</v>
      </c>
      <c r="C3494" s="1">
        <v>0.65487891737891746</v>
      </c>
      <c r="D3494" s="1">
        <v>0.11301666666666668</v>
      </c>
    </row>
    <row r="3495" spans="1:4" x14ac:dyDescent="0.3">
      <c r="A3495" s="2">
        <v>45072.541666666664</v>
      </c>
      <c r="B3495">
        <v>0.53630904499999998</v>
      </c>
      <c r="C3495" s="1">
        <v>0.62300569800569805</v>
      </c>
      <c r="D3495" s="1">
        <v>8.6216666666666664E-2</v>
      </c>
    </row>
    <row r="3496" spans="1:4" x14ac:dyDescent="0.3">
      <c r="A3496" s="2">
        <v>45072.583333333336</v>
      </c>
      <c r="B3496">
        <v>0.59641780899999997</v>
      </c>
      <c r="C3496" s="1">
        <v>0.58550569800569796</v>
      </c>
      <c r="D3496" s="1">
        <v>5.4966666666666671E-2</v>
      </c>
    </row>
    <row r="3497" spans="1:4" x14ac:dyDescent="0.3">
      <c r="A3497" s="2">
        <v>45072.625</v>
      </c>
      <c r="B3497">
        <v>0.31957466299999998</v>
      </c>
      <c r="C3497" s="1">
        <v>0.47229344729344741</v>
      </c>
      <c r="D3497" s="1">
        <v>4.593333333333334E-2</v>
      </c>
    </row>
    <row r="3498" spans="1:4" x14ac:dyDescent="0.3">
      <c r="A3498" s="2">
        <v>45072.666666666664</v>
      </c>
      <c r="B3498">
        <v>0.359737576</v>
      </c>
      <c r="C3498" s="1">
        <v>0.13225783475783479</v>
      </c>
      <c r="D3498" s="1">
        <v>4.9583333333333333E-2</v>
      </c>
    </row>
    <row r="3499" spans="1:4" x14ac:dyDescent="0.3">
      <c r="A3499" s="2">
        <v>45072.708333333336</v>
      </c>
      <c r="B3499">
        <v>0</v>
      </c>
      <c r="C3499" s="1">
        <v>0</v>
      </c>
      <c r="D3499" s="1">
        <v>7.4749999999999997E-2</v>
      </c>
    </row>
    <row r="3500" spans="1:4" x14ac:dyDescent="0.3">
      <c r="A3500" s="2">
        <v>45072.75</v>
      </c>
      <c r="B3500">
        <v>0</v>
      </c>
      <c r="C3500" s="1">
        <v>0</v>
      </c>
      <c r="D3500" s="1">
        <v>0.15240000000000001</v>
      </c>
    </row>
    <row r="3501" spans="1:4" x14ac:dyDescent="0.3">
      <c r="A3501" s="2">
        <v>45072.791666666664</v>
      </c>
      <c r="B3501">
        <v>0</v>
      </c>
      <c r="C3501" s="1">
        <v>0</v>
      </c>
      <c r="D3501" s="1">
        <v>0.24626666666666666</v>
      </c>
    </row>
    <row r="3502" spans="1:4" x14ac:dyDescent="0.3">
      <c r="A3502" s="2">
        <v>45072.833333333336</v>
      </c>
      <c r="B3502">
        <v>0</v>
      </c>
      <c r="C3502" s="1">
        <v>0</v>
      </c>
      <c r="D3502" s="1">
        <v>0.27468333333333333</v>
      </c>
    </row>
    <row r="3503" spans="1:4" x14ac:dyDescent="0.3">
      <c r="A3503" s="2">
        <v>45072.875</v>
      </c>
      <c r="B3503">
        <v>0</v>
      </c>
      <c r="C3503" s="1">
        <v>0</v>
      </c>
      <c r="D3503" s="1">
        <v>0.32098333333333334</v>
      </c>
    </row>
    <row r="3504" spans="1:4" x14ac:dyDescent="0.3">
      <c r="A3504" s="2">
        <v>45072.916666666664</v>
      </c>
      <c r="B3504">
        <v>0</v>
      </c>
      <c r="C3504" s="1">
        <v>0</v>
      </c>
      <c r="D3504" s="1">
        <v>0.38886666666666664</v>
      </c>
    </row>
    <row r="3505" spans="1:4" x14ac:dyDescent="0.3">
      <c r="A3505" s="2">
        <v>45072.958333333336</v>
      </c>
      <c r="B3505">
        <v>0</v>
      </c>
      <c r="C3505" s="1">
        <v>0</v>
      </c>
      <c r="D3505" s="1">
        <v>0.42805000000000004</v>
      </c>
    </row>
    <row r="3506" spans="1:4" x14ac:dyDescent="0.3">
      <c r="A3506" s="2">
        <v>45073</v>
      </c>
      <c r="B3506">
        <v>0</v>
      </c>
      <c r="C3506" s="1">
        <v>0</v>
      </c>
      <c r="D3506" s="1">
        <v>0.41506666666666669</v>
      </c>
    </row>
    <row r="3507" spans="1:4" x14ac:dyDescent="0.3">
      <c r="A3507" s="2">
        <v>45073.041666666664</v>
      </c>
      <c r="B3507">
        <v>0</v>
      </c>
      <c r="C3507" s="1">
        <v>0</v>
      </c>
      <c r="D3507" s="1">
        <v>0.4226833333333333</v>
      </c>
    </row>
    <row r="3508" spans="1:4" x14ac:dyDescent="0.3">
      <c r="A3508" s="2">
        <v>45073.083333333336</v>
      </c>
      <c r="B3508">
        <v>0</v>
      </c>
      <c r="C3508" s="1">
        <v>0</v>
      </c>
      <c r="D3508" s="1">
        <v>0.41865000000000002</v>
      </c>
    </row>
    <row r="3509" spans="1:4" x14ac:dyDescent="0.3">
      <c r="A3509" s="2">
        <v>45073.125</v>
      </c>
      <c r="B3509">
        <v>0</v>
      </c>
      <c r="C3509" s="1">
        <v>0</v>
      </c>
      <c r="D3509" s="1">
        <v>0.44968333333333327</v>
      </c>
    </row>
    <row r="3510" spans="1:4" x14ac:dyDescent="0.3">
      <c r="A3510" s="2">
        <v>45073.166666666664</v>
      </c>
      <c r="B3510">
        <v>0</v>
      </c>
      <c r="C3510" s="1">
        <v>0</v>
      </c>
      <c r="D3510" s="1">
        <v>0.45918333333333339</v>
      </c>
    </row>
    <row r="3511" spans="1:4" x14ac:dyDescent="0.3">
      <c r="A3511" s="2">
        <v>45073.208333333336</v>
      </c>
      <c r="B3511">
        <v>0</v>
      </c>
      <c r="C3511" s="1">
        <v>0</v>
      </c>
      <c r="D3511" s="1">
        <v>0.43654999999999999</v>
      </c>
    </row>
    <row r="3512" spans="1:4" x14ac:dyDescent="0.3">
      <c r="A3512" s="2">
        <v>45073.25</v>
      </c>
      <c r="B3512">
        <v>0</v>
      </c>
      <c r="C3512" s="1">
        <v>5.4686609686609683E-2</v>
      </c>
      <c r="D3512" s="1">
        <v>0.37511666666666665</v>
      </c>
    </row>
    <row r="3513" spans="1:4" x14ac:dyDescent="0.3">
      <c r="A3513" s="2">
        <v>45073.291666666664</v>
      </c>
      <c r="B3513">
        <v>0.17230187199999999</v>
      </c>
      <c r="C3513" s="1">
        <v>0.33185897435897438</v>
      </c>
      <c r="D3513" s="1">
        <v>0.34210000000000002</v>
      </c>
    </row>
    <row r="3514" spans="1:4" x14ac:dyDescent="0.3">
      <c r="A3514" s="2">
        <v>45073.333333333336</v>
      </c>
      <c r="B3514">
        <v>0.71234204199999995</v>
      </c>
      <c r="C3514" s="1">
        <v>0.58860398860398855</v>
      </c>
      <c r="D3514" s="1">
        <v>0.24399999999999999</v>
      </c>
    </row>
    <row r="3515" spans="1:4" x14ac:dyDescent="0.3">
      <c r="A3515" s="2">
        <v>45073.375</v>
      </c>
      <c r="B3515">
        <v>0.84373714600000005</v>
      </c>
      <c r="C3515" s="1">
        <v>0.64316239316239321</v>
      </c>
      <c r="D3515" s="1">
        <v>0.18518333333333334</v>
      </c>
    </row>
    <row r="3516" spans="1:4" x14ac:dyDescent="0.3">
      <c r="A3516" s="2">
        <v>45073.416666666664</v>
      </c>
      <c r="B3516">
        <v>0.90258069799999996</v>
      </c>
      <c r="C3516" s="1">
        <v>0.65388176638176665</v>
      </c>
      <c r="D3516" s="1">
        <v>0.11736666666666667</v>
      </c>
    </row>
    <row r="3517" spans="1:4" x14ac:dyDescent="0.3">
      <c r="A3517" s="2">
        <v>45073.458333333336</v>
      </c>
      <c r="B3517">
        <v>0.92940292999999996</v>
      </c>
      <c r="C3517" s="1">
        <v>0.63336894586894588</v>
      </c>
      <c r="D3517" s="1">
        <v>8.3199999999999996E-2</v>
      </c>
    </row>
    <row r="3518" spans="1:4" x14ac:dyDescent="0.3">
      <c r="A3518" s="2">
        <v>45073.5</v>
      </c>
      <c r="B3518">
        <v>0.92590878600000004</v>
      </c>
      <c r="C3518" s="1">
        <v>0.56121794871794872</v>
      </c>
      <c r="D3518" s="1">
        <v>4.8166666666666663E-2</v>
      </c>
    </row>
    <row r="3519" spans="1:4" x14ac:dyDescent="0.3">
      <c r="A3519" s="2">
        <v>45073.541666666664</v>
      </c>
      <c r="B3519">
        <v>0.89843485700000003</v>
      </c>
      <c r="C3519" s="1">
        <v>0.34857193732193736</v>
      </c>
      <c r="D3519" s="1">
        <v>9.9500000000000005E-3</v>
      </c>
    </row>
    <row r="3520" spans="1:4" x14ac:dyDescent="0.3">
      <c r="A3520" s="2">
        <v>45073.583333333336</v>
      </c>
      <c r="B3520">
        <v>0.83614587399999996</v>
      </c>
      <c r="C3520" s="1">
        <v>0.40281339031339036</v>
      </c>
      <c r="D3520" s="1">
        <v>1.3333333333333333E-3</v>
      </c>
    </row>
    <row r="3521" spans="1:4" x14ac:dyDescent="0.3">
      <c r="A3521" s="2">
        <v>45073.625</v>
      </c>
      <c r="B3521">
        <v>0.69198015899999998</v>
      </c>
      <c r="C3521" s="1">
        <v>0.29805911680911684</v>
      </c>
      <c r="D3521" s="1">
        <v>1.685E-2</v>
      </c>
    </row>
    <row r="3522" spans="1:4" x14ac:dyDescent="0.3">
      <c r="A3522" s="2">
        <v>45073.666666666664</v>
      </c>
      <c r="B3522">
        <v>0.393895669</v>
      </c>
      <c r="C3522" s="1">
        <v>4.4932336182336191E-2</v>
      </c>
      <c r="D3522" s="1">
        <v>4.6950000000000006E-2</v>
      </c>
    </row>
    <row r="3523" spans="1:4" x14ac:dyDescent="0.3">
      <c r="A3523" s="2">
        <v>45073.708333333336</v>
      </c>
      <c r="B3523">
        <v>0</v>
      </c>
      <c r="C3523" s="1">
        <v>0</v>
      </c>
      <c r="D3523" s="1">
        <v>8.351666666666667E-2</v>
      </c>
    </row>
    <row r="3524" spans="1:4" x14ac:dyDescent="0.3">
      <c r="A3524" s="2">
        <v>45073.75</v>
      </c>
      <c r="B3524">
        <v>0</v>
      </c>
      <c r="C3524" s="1">
        <v>0</v>
      </c>
      <c r="D3524" s="1">
        <v>0.1298</v>
      </c>
    </row>
    <row r="3525" spans="1:4" x14ac:dyDescent="0.3">
      <c r="A3525" s="2">
        <v>45073.791666666664</v>
      </c>
      <c r="B3525">
        <v>0</v>
      </c>
      <c r="C3525" s="1">
        <v>0</v>
      </c>
      <c r="D3525" s="1">
        <v>0.24621666666666667</v>
      </c>
    </row>
    <row r="3526" spans="1:4" x14ac:dyDescent="0.3">
      <c r="A3526" s="2">
        <v>45073.833333333336</v>
      </c>
      <c r="B3526">
        <v>0</v>
      </c>
      <c r="C3526" s="1">
        <v>0</v>
      </c>
      <c r="D3526" s="1">
        <v>0.39273333333333338</v>
      </c>
    </row>
    <row r="3527" spans="1:4" x14ac:dyDescent="0.3">
      <c r="A3527" s="2">
        <v>45073.875</v>
      </c>
      <c r="B3527">
        <v>0</v>
      </c>
      <c r="C3527" s="1">
        <v>0</v>
      </c>
      <c r="D3527" s="1">
        <v>0.57094999999999996</v>
      </c>
    </row>
    <row r="3528" spans="1:4" x14ac:dyDescent="0.3">
      <c r="A3528" s="2">
        <v>45073.916666666664</v>
      </c>
      <c r="B3528">
        <v>0</v>
      </c>
      <c r="C3528" s="1">
        <v>0</v>
      </c>
      <c r="D3528" s="1">
        <v>0.70630000000000015</v>
      </c>
    </row>
    <row r="3529" spans="1:4" x14ac:dyDescent="0.3">
      <c r="A3529" s="2">
        <v>45073.958333333336</v>
      </c>
      <c r="B3529">
        <v>0</v>
      </c>
      <c r="C3529" s="1">
        <v>0</v>
      </c>
      <c r="D3529" s="1">
        <v>0.74785000000000013</v>
      </c>
    </row>
    <row r="3530" spans="1:4" x14ac:dyDescent="0.3">
      <c r="A3530" s="2">
        <v>45074</v>
      </c>
      <c r="B3530">
        <v>0</v>
      </c>
      <c r="C3530" s="1">
        <v>0</v>
      </c>
      <c r="D3530" s="1">
        <v>0.78394999999999992</v>
      </c>
    </row>
    <row r="3531" spans="1:4" x14ac:dyDescent="0.3">
      <c r="A3531" s="2">
        <v>45074.041666666664</v>
      </c>
      <c r="B3531">
        <v>0</v>
      </c>
      <c r="C3531" s="1">
        <v>0</v>
      </c>
      <c r="D3531" s="1">
        <v>0.79836666666666656</v>
      </c>
    </row>
    <row r="3532" spans="1:4" x14ac:dyDescent="0.3">
      <c r="A3532" s="2">
        <v>45074.083333333336</v>
      </c>
      <c r="B3532">
        <v>0</v>
      </c>
      <c r="C3532" s="1">
        <v>0</v>
      </c>
      <c r="D3532" s="1">
        <v>0.78439999999999988</v>
      </c>
    </row>
    <row r="3533" spans="1:4" x14ac:dyDescent="0.3">
      <c r="A3533" s="2">
        <v>45074.125</v>
      </c>
      <c r="B3533">
        <v>0</v>
      </c>
      <c r="C3533" s="1">
        <v>0</v>
      </c>
      <c r="D3533" s="1">
        <v>0.74895</v>
      </c>
    </row>
    <row r="3534" spans="1:4" x14ac:dyDescent="0.3">
      <c r="A3534" s="2">
        <v>45074.166666666664</v>
      </c>
      <c r="B3534">
        <v>0</v>
      </c>
      <c r="C3534" s="1">
        <v>0</v>
      </c>
      <c r="D3534" s="1">
        <v>0.76293333333333335</v>
      </c>
    </row>
    <row r="3535" spans="1:4" x14ac:dyDescent="0.3">
      <c r="A3535" s="2">
        <v>45074.208333333336</v>
      </c>
      <c r="B3535">
        <v>0</v>
      </c>
      <c r="C3535" s="1">
        <v>0</v>
      </c>
      <c r="D3535" s="1">
        <v>0.7480500000000001</v>
      </c>
    </row>
    <row r="3536" spans="1:4" x14ac:dyDescent="0.3">
      <c r="A3536" s="2">
        <v>45074.25</v>
      </c>
      <c r="B3536">
        <v>0</v>
      </c>
      <c r="C3536" s="1">
        <v>2.0452991452991457E-2</v>
      </c>
      <c r="D3536" s="1">
        <v>0.70820000000000005</v>
      </c>
    </row>
    <row r="3537" spans="1:4" x14ac:dyDescent="0.3">
      <c r="A3537" s="2">
        <v>45074.291666666664</v>
      </c>
      <c r="B3537">
        <v>0.164768528</v>
      </c>
      <c r="C3537" s="1">
        <v>0.15098646723646725</v>
      </c>
      <c r="D3537" s="1">
        <v>0.62581666666666669</v>
      </c>
    </row>
    <row r="3538" spans="1:4" x14ac:dyDescent="0.3">
      <c r="A3538" s="2">
        <v>45074.333333333336</v>
      </c>
      <c r="B3538">
        <v>0.70385156100000001</v>
      </c>
      <c r="C3538" s="1">
        <v>0.2289280626780627</v>
      </c>
      <c r="D3538" s="1">
        <v>0.55221666666666669</v>
      </c>
    </row>
    <row r="3539" spans="1:4" x14ac:dyDescent="0.3">
      <c r="A3539" s="2">
        <v>45074.375</v>
      </c>
      <c r="B3539">
        <v>0.83525324700000003</v>
      </c>
      <c r="C3539" s="1">
        <v>0.44604700854700857</v>
      </c>
      <c r="D3539" s="1">
        <v>0.32161666666666666</v>
      </c>
    </row>
    <row r="3540" spans="1:4" x14ac:dyDescent="0.3">
      <c r="A3540" s="2">
        <v>45074.416666666664</v>
      </c>
      <c r="B3540">
        <v>0.89431798100000004</v>
      </c>
      <c r="C3540" s="1">
        <v>0.54522792022792033</v>
      </c>
      <c r="D3540" s="1">
        <v>0.21453333333333335</v>
      </c>
    </row>
    <row r="3541" spans="1:4" x14ac:dyDescent="0.3">
      <c r="A3541" s="2">
        <v>45074.458333333336</v>
      </c>
      <c r="B3541">
        <v>0.92145092100000003</v>
      </c>
      <c r="C3541" s="1">
        <v>0.54383903133903144</v>
      </c>
      <c r="D3541" s="1">
        <v>0.19486666666666663</v>
      </c>
    </row>
    <row r="3542" spans="1:4" x14ac:dyDescent="0.3">
      <c r="A3542" s="2">
        <v>45074.5</v>
      </c>
      <c r="B3542">
        <v>0.91805551799999996</v>
      </c>
      <c r="C3542" s="1">
        <v>0.44736467236467242</v>
      </c>
      <c r="D3542" s="1">
        <v>0.218</v>
      </c>
    </row>
    <row r="3543" spans="1:4" x14ac:dyDescent="0.3">
      <c r="A3543" s="2">
        <v>45074.541666666664</v>
      </c>
      <c r="B3543">
        <v>0.891048968</v>
      </c>
      <c r="C3543" s="1">
        <v>0.50256410256410255</v>
      </c>
      <c r="D3543" s="1">
        <v>0.18753333333333333</v>
      </c>
    </row>
    <row r="3544" spans="1:4" x14ac:dyDescent="0.3">
      <c r="A3544" s="2">
        <v>45074.583333333336</v>
      </c>
      <c r="B3544">
        <v>0.82978821599999997</v>
      </c>
      <c r="C3544" s="1">
        <v>0.53276353276353283</v>
      </c>
      <c r="D3544" s="1">
        <v>0.10533333333333333</v>
      </c>
    </row>
    <row r="3545" spans="1:4" x14ac:dyDescent="0.3">
      <c r="A3545" s="2">
        <v>45074.625</v>
      </c>
      <c r="B3545">
        <v>0.68573704199999996</v>
      </c>
      <c r="C3545" s="1">
        <v>0.35552706552706553</v>
      </c>
      <c r="D3545" s="1">
        <v>6.6949999999999996E-2</v>
      </c>
    </row>
    <row r="3546" spans="1:4" x14ac:dyDescent="0.3">
      <c r="A3546" s="2">
        <v>45074.666666666664</v>
      </c>
      <c r="B3546">
        <v>0.38826343499999999</v>
      </c>
      <c r="C3546" s="1">
        <v>0.10095441595441597</v>
      </c>
      <c r="D3546" s="1">
        <v>5.3699999999999998E-2</v>
      </c>
    </row>
    <row r="3547" spans="1:4" x14ac:dyDescent="0.3">
      <c r="A3547" s="2">
        <v>45074.708333333336</v>
      </c>
      <c r="B3547">
        <v>0</v>
      </c>
      <c r="C3547" s="1">
        <v>0</v>
      </c>
      <c r="D3547" s="1">
        <v>6.3149999999999998E-2</v>
      </c>
    </row>
    <row r="3548" spans="1:4" x14ac:dyDescent="0.3">
      <c r="A3548" s="2">
        <v>45074.75</v>
      </c>
      <c r="B3548">
        <v>0</v>
      </c>
      <c r="C3548" s="1">
        <v>0</v>
      </c>
      <c r="D3548" s="1">
        <v>0.11664999999999999</v>
      </c>
    </row>
    <row r="3549" spans="1:4" x14ac:dyDescent="0.3">
      <c r="A3549" s="2">
        <v>45074.791666666664</v>
      </c>
      <c r="B3549">
        <v>0</v>
      </c>
      <c r="C3549" s="1">
        <v>0</v>
      </c>
      <c r="D3549" s="1">
        <v>0.24006666666666668</v>
      </c>
    </row>
    <row r="3550" spans="1:4" x14ac:dyDescent="0.3">
      <c r="A3550" s="2">
        <v>45074.833333333336</v>
      </c>
      <c r="B3550">
        <v>0</v>
      </c>
      <c r="C3550" s="1">
        <v>0</v>
      </c>
      <c r="D3550" s="1">
        <v>0.45006666666666667</v>
      </c>
    </row>
    <row r="3551" spans="1:4" x14ac:dyDescent="0.3">
      <c r="A3551" s="2">
        <v>45074.875</v>
      </c>
      <c r="B3551">
        <v>0</v>
      </c>
      <c r="C3551" s="1">
        <v>0</v>
      </c>
      <c r="D3551" s="1">
        <v>0.61421666666666674</v>
      </c>
    </row>
    <row r="3552" spans="1:4" x14ac:dyDescent="0.3">
      <c r="A3552" s="2">
        <v>45074.916666666664</v>
      </c>
      <c r="B3552">
        <v>0</v>
      </c>
      <c r="C3552" s="1">
        <v>0</v>
      </c>
      <c r="D3552" s="1">
        <v>0.74985000000000002</v>
      </c>
    </row>
    <row r="3553" spans="1:4" x14ac:dyDescent="0.3">
      <c r="A3553" s="2">
        <v>45074.958333333336</v>
      </c>
      <c r="B3553">
        <v>0</v>
      </c>
      <c r="C3553" s="1">
        <v>0</v>
      </c>
      <c r="D3553" s="1">
        <v>0.79504999999999992</v>
      </c>
    </row>
    <row r="3554" spans="1:4" x14ac:dyDescent="0.3">
      <c r="A3554" s="2">
        <v>45075</v>
      </c>
      <c r="B3554">
        <v>0</v>
      </c>
      <c r="C3554" s="1">
        <v>0</v>
      </c>
      <c r="D3554" s="1">
        <v>0.80653333333333332</v>
      </c>
    </row>
    <row r="3555" spans="1:4" x14ac:dyDescent="0.3">
      <c r="A3555" s="2">
        <v>45075.041666666664</v>
      </c>
      <c r="B3555">
        <v>0</v>
      </c>
      <c r="C3555" s="1">
        <v>0</v>
      </c>
      <c r="D3555" s="1">
        <v>0.81413333333333338</v>
      </c>
    </row>
    <row r="3556" spans="1:4" x14ac:dyDescent="0.3">
      <c r="A3556" s="2">
        <v>45075.083333333336</v>
      </c>
      <c r="B3556">
        <v>0</v>
      </c>
      <c r="C3556" s="1">
        <v>0</v>
      </c>
      <c r="D3556" s="1">
        <v>0.81801666666666673</v>
      </c>
    </row>
    <row r="3557" spans="1:4" x14ac:dyDescent="0.3">
      <c r="A3557" s="2">
        <v>45075.125</v>
      </c>
      <c r="B3557">
        <v>0</v>
      </c>
      <c r="C3557" s="1">
        <v>0</v>
      </c>
      <c r="D3557" s="1">
        <v>0.82331666666666659</v>
      </c>
    </row>
    <row r="3558" spans="1:4" x14ac:dyDescent="0.3">
      <c r="A3558" s="2">
        <v>45075.166666666664</v>
      </c>
      <c r="B3558">
        <v>0</v>
      </c>
      <c r="C3558" s="1">
        <v>0</v>
      </c>
      <c r="D3558" s="1">
        <v>0.84451666666666669</v>
      </c>
    </row>
    <row r="3559" spans="1:4" x14ac:dyDescent="0.3">
      <c r="A3559" s="2">
        <v>45075.208333333336</v>
      </c>
      <c r="B3559">
        <v>0</v>
      </c>
      <c r="C3559" s="1">
        <v>0</v>
      </c>
      <c r="D3559" s="1">
        <v>0.86873333333333325</v>
      </c>
    </row>
    <row r="3560" spans="1:4" x14ac:dyDescent="0.3">
      <c r="A3560" s="2">
        <v>45075.25</v>
      </c>
      <c r="B3560">
        <v>0</v>
      </c>
      <c r="C3560" s="1">
        <v>5.1150284900284906E-2</v>
      </c>
      <c r="D3560" s="1">
        <v>0.85268333333333335</v>
      </c>
    </row>
    <row r="3561" spans="1:4" x14ac:dyDescent="0.3">
      <c r="A3561" s="2">
        <v>45075.291666666664</v>
      </c>
      <c r="B3561">
        <v>0.14394190000000001</v>
      </c>
      <c r="C3561" s="1">
        <v>0.37318376068376069</v>
      </c>
      <c r="D3561" s="1">
        <v>0.82963333333333333</v>
      </c>
    </row>
    <row r="3562" spans="1:4" x14ac:dyDescent="0.3">
      <c r="A3562" s="2">
        <v>45075.333333333336</v>
      </c>
      <c r="B3562">
        <v>0.68377142099999999</v>
      </c>
      <c r="C3562" s="1">
        <v>0.66353276353276369</v>
      </c>
      <c r="D3562" s="1">
        <v>0.7244166666666666</v>
      </c>
    </row>
    <row r="3563" spans="1:4" x14ac:dyDescent="0.3">
      <c r="A3563" s="2">
        <v>45075.375</v>
      </c>
      <c r="B3563">
        <v>0.81670689699999999</v>
      </c>
      <c r="C3563" s="1">
        <v>0.68091168091168119</v>
      </c>
      <c r="D3563" s="1">
        <v>0.48880000000000012</v>
      </c>
    </row>
    <row r="3564" spans="1:4" x14ac:dyDescent="0.3">
      <c r="A3564" s="2">
        <v>45075.416666666664</v>
      </c>
      <c r="B3564">
        <v>0.87610998600000001</v>
      </c>
      <c r="C3564" s="1">
        <v>0.66442307692307712</v>
      </c>
      <c r="D3564" s="1">
        <v>0.42293333333333327</v>
      </c>
    </row>
    <row r="3565" spans="1:4" x14ac:dyDescent="0.3">
      <c r="A3565" s="2">
        <v>45075.458333333336</v>
      </c>
      <c r="B3565">
        <v>0.90437911599999998</v>
      </c>
      <c r="C3565" s="1">
        <v>0.66317663817663819</v>
      </c>
      <c r="D3565" s="1">
        <v>0.38041666666666674</v>
      </c>
    </row>
    <row r="3566" spans="1:4" x14ac:dyDescent="0.3">
      <c r="A3566" s="2">
        <v>45075.5</v>
      </c>
      <c r="B3566">
        <v>0.90071908499999997</v>
      </c>
      <c r="C3566" s="1">
        <v>0.671403133903134</v>
      </c>
      <c r="D3566" s="1">
        <v>0.28228333333333333</v>
      </c>
    </row>
    <row r="3567" spans="1:4" x14ac:dyDescent="0.3">
      <c r="A3567" s="2">
        <v>45075.541666666664</v>
      </c>
      <c r="B3567">
        <v>0.87276066299999999</v>
      </c>
      <c r="C3567" s="1">
        <v>0.65509259259259256</v>
      </c>
      <c r="D3567" s="1">
        <v>0.20338333333333336</v>
      </c>
    </row>
    <row r="3568" spans="1:4" x14ac:dyDescent="0.3">
      <c r="A3568" s="2">
        <v>45075.583333333336</v>
      </c>
      <c r="B3568">
        <v>0.81163419999999997</v>
      </c>
      <c r="C3568" s="1">
        <v>0.63507834757834758</v>
      </c>
      <c r="D3568" s="1">
        <v>0.15888333333333332</v>
      </c>
    </row>
    <row r="3569" spans="1:4" x14ac:dyDescent="0.3">
      <c r="A3569" s="2">
        <v>45075.625</v>
      </c>
      <c r="B3569">
        <v>0.66713012999999999</v>
      </c>
      <c r="C3569" s="1">
        <v>0.42143874643874646</v>
      </c>
      <c r="D3569" s="1">
        <v>0.14256666666666665</v>
      </c>
    </row>
    <row r="3570" spans="1:4" x14ac:dyDescent="0.3">
      <c r="A3570" s="2">
        <v>45075.666666666664</v>
      </c>
      <c r="B3570">
        <v>0.370925685</v>
      </c>
      <c r="C3570" s="1">
        <v>0.13031695156695158</v>
      </c>
      <c r="D3570" s="1">
        <v>0.13558333333333333</v>
      </c>
    </row>
    <row r="3571" spans="1:4" x14ac:dyDescent="0.3">
      <c r="A3571" s="2">
        <v>45075.708333333336</v>
      </c>
      <c r="B3571">
        <v>0</v>
      </c>
      <c r="C3571" s="1">
        <v>0</v>
      </c>
      <c r="D3571" s="1">
        <v>0.16543333333333338</v>
      </c>
    </row>
    <row r="3572" spans="1:4" x14ac:dyDescent="0.3">
      <c r="A3572" s="2">
        <v>45075.75</v>
      </c>
      <c r="B3572">
        <v>0</v>
      </c>
      <c r="C3572" s="1">
        <v>0</v>
      </c>
      <c r="D3572" s="1">
        <v>0.23726666666666665</v>
      </c>
    </row>
    <row r="3573" spans="1:4" x14ac:dyDescent="0.3">
      <c r="A3573" s="2">
        <v>45075.791666666664</v>
      </c>
      <c r="B3573">
        <v>0</v>
      </c>
      <c r="C3573" s="1">
        <v>0</v>
      </c>
      <c r="D3573" s="1">
        <v>0.3425333333333333</v>
      </c>
    </row>
    <row r="3574" spans="1:4" x14ac:dyDescent="0.3">
      <c r="A3574" s="2">
        <v>45075.833333333336</v>
      </c>
      <c r="B3574">
        <v>0</v>
      </c>
      <c r="C3574" s="1">
        <v>0</v>
      </c>
      <c r="D3574" s="1">
        <v>0.46011666666666673</v>
      </c>
    </row>
    <row r="3575" spans="1:4" x14ac:dyDescent="0.3">
      <c r="A3575" s="2">
        <v>45075.875</v>
      </c>
      <c r="B3575">
        <v>0</v>
      </c>
      <c r="C3575" s="1">
        <v>0</v>
      </c>
      <c r="D3575" s="1">
        <v>0.57823333333333338</v>
      </c>
    </row>
    <row r="3576" spans="1:4" x14ac:dyDescent="0.3">
      <c r="A3576" s="2">
        <v>45075.916666666664</v>
      </c>
      <c r="B3576">
        <v>0</v>
      </c>
      <c r="C3576" s="1">
        <v>0</v>
      </c>
      <c r="D3576" s="1">
        <v>0.68969999999999987</v>
      </c>
    </row>
    <row r="3577" spans="1:4" x14ac:dyDescent="0.3">
      <c r="A3577" s="2">
        <v>45075.958333333336</v>
      </c>
      <c r="B3577">
        <v>0</v>
      </c>
      <c r="C3577" s="1">
        <v>0</v>
      </c>
      <c r="D3577" s="1">
        <v>0.77131666666666665</v>
      </c>
    </row>
    <row r="3578" spans="1:4" x14ac:dyDescent="0.3">
      <c r="A3578" s="2">
        <v>45076</v>
      </c>
      <c r="B3578">
        <v>0</v>
      </c>
      <c r="C3578" s="1">
        <v>0</v>
      </c>
      <c r="D3578" s="1">
        <v>0.82011666666666672</v>
      </c>
    </row>
    <row r="3579" spans="1:4" x14ac:dyDescent="0.3">
      <c r="A3579" s="2">
        <v>45076.041666666664</v>
      </c>
      <c r="B3579">
        <v>0</v>
      </c>
      <c r="C3579" s="1">
        <v>0</v>
      </c>
      <c r="D3579" s="1">
        <v>0.85735000000000017</v>
      </c>
    </row>
    <row r="3580" spans="1:4" x14ac:dyDescent="0.3">
      <c r="A3580" s="2">
        <v>45076.083333333336</v>
      </c>
      <c r="B3580">
        <v>0</v>
      </c>
      <c r="C3580" s="1">
        <v>0</v>
      </c>
      <c r="D3580" s="1">
        <v>0.87141666666666684</v>
      </c>
    </row>
    <row r="3581" spans="1:4" x14ac:dyDescent="0.3">
      <c r="A3581" s="2">
        <v>45076.125</v>
      </c>
      <c r="B3581">
        <v>0</v>
      </c>
      <c r="C3581" s="1">
        <v>0</v>
      </c>
      <c r="D3581" s="1">
        <v>0.89713333333333334</v>
      </c>
    </row>
    <row r="3582" spans="1:4" x14ac:dyDescent="0.3">
      <c r="A3582" s="2">
        <v>45076.166666666664</v>
      </c>
      <c r="B3582">
        <v>0</v>
      </c>
      <c r="C3582" s="1">
        <v>0</v>
      </c>
      <c r="D3582" s="1">
        <v>0.91274999999999995</v>
      </c>
    </row>
    <row r="3583" spans="1:4" x14ac:dyDescent="0.3">
      <c r="A3583" s="2">
        <v>45076.208333333336</v>
      </c>
      <c r="B3583">
        <v>0</v>
      </c>
      <c r="C3583" s="1">
        <v>0</v>
      </c>
      <c r="D3583" s="1">
        <v>0.91466666666666674</v>
      </c>
    </row>
    <row r="3584" spans="1:4" x14ac:dyDescent="0.3">
      <c r="A3584" s="2">
        <v>45076.25</v>
      </c>
      <c r="B3584">
        <v>0</v>
      </c>
      <c r="C3584" s="1">
        <v>4.5584045584045593E-2</v>
      </c>
      <c r="D3584" s="1">
        <v>0.9126833333333334</v>
      </c>
    </row>
    <row r="3585" spans="1:4" x14ac:dyDescent="0.3">
      <c r="A3585" s="2">
        <v>45076.291666666664</v>
      </c>
      <c r="B3585">
        <v>0</v>
      </c>
      <c r="C3585" s="1">
        <v>0.34438390313390316</v>
      </c>
      <c r="D3585" s="1">
        <v>0.91713333333333358</v>
      </c>
    </row>
    <row r="3586" spans="1:4" x14ac:dyDescent="0.3">
      <c r="A3586" s="2">
        <v>45076.333333333336</v>
      </c>
      <c r="B3586">
        <v>0</v>
      </c>
      <c r="C3586" s="1">
        <v>0.45776353276353277</v>
      </c>
      <c r="D3586" s="1">
        <v>0.87496666666666689</v>
      </c>
    </row>
    <row r="3587" spans="1:4" x14ac:dyDescent="0.3">
      <c r="A3587" s="2">
        <v>45076.375</v>
      </c>
      <c r="B3587">
        <v>0</v>
      </c>
      <c r="C3587" s="1">
        <v>0.55459401709401712</v>
      </c>
      <c r="D3587" s="1">
        <v>0.7140833333333334</v>
      </c>
    </row>
    <row r="3588" spans="1:4" x14ac:dyDescent="0.3">
      <c r="A3588" s="2">
        <v>45076.416666666664</v>
      </c>
      <c r="B3588">
        <v>0</v>
      </c>
      <c r="C3588" s="1">
        <v>0.5982549857549857</v>
      </c>
      <c r="D3588" s="1">
        <v>0.6448166666666667</v>
      </c>
    </row>
    <row r="3589" spans="1:4" x14ac:dyDescent="0.3">
      <c r="A3589" s="2">
        <v>45076.458333333336</v>
      </c>
      <c r="B3589">
        <v>0</v>
      </c>
      <c r="C3589" s="1">
        <v>0.56054131054131062</v>
      </c>
      <c r="D3589" s="1">
        <v>0.66420000000000001</v>
      </c>
    </row>
    <row r="3590" spans="1:4" x14ac:dyDescent="0.3">
      <c r="A3590" s="2">
        <v>45076.5</v>
      </c>
      <c r="B3590">
        <v>0</v>
      </c>
      <c r="C3590" s="1">
        <v>0.49658119658119676</v>
      </c>
      <c r="D3590" s="1">
        <v>0.52946666666666664</v>
      </c>
    </row>
    <row r="3591" spans="1:4" x14ac:dyDescent="0.3">
      <c r="A3591" s="2">
        <v>45076.541666666664</v>
      </c>
      <c r="B3591">
        <v>0</v>
      </c>
      <c r="C3591" s="1">
        <v>0.47346866096866091</v>
      </c>
      <c r="D3591" s="1">
        <v>0.41991666666666666</v>
      </c>
    </row>
    <row r="3592" spans="1:4" x14ac:dyDescent="0.3">
      <c r="A3592" s="2">
        <v>45076.583333333336</v>
      </c>
      <c r="B3592">
        <v>0</v>
      </c>
      <c r="C3592" s="1">
        <v>0.34264957264957274</v>
      </c>
      <c r="D3592" s="1">
        <v>0.35944999999999999</v>
      </c>
    </row>
    <row r="3593" spans="1:4" x14ac:dyDescent="0.3">
      <c r="A3593" s="2">
        <v>45076.625</v>
      </c>
      <c r="B3593">
        <v>0</v>
      </c>
      <c r="C3593" s="1">
        <v>0.23795227920227924</v>
      </c>
      <c r="D3593" s="1">
        <v>0.32584999999999992</v>
      </c>
    </row>
    <row r="3594" spans="1:4" x14ac:dyDescent="0.3">
      <c r="A3594" s="2">
        <v>45076.666666666664</v>
      </c>
      <c r="B3594">
        <v>0</v>
      </c>
      <c r="C3594" s="1">
        <v>9.429487179487181E-2</v>
      </c>
      <c r="D3594" s="1">
        <v>0.28128333333333333</v>
      </c>
    </row>
    <row r="3595" spans="1:4" x14ac:dyDescent="0.3">
      <c r="A3595" s="2">
        <v>45076.708333333336</v>
      </c>
      <c r="B3595">
        <v>0</v>
      </c>
      <c r="C3595" s="1">
        <v>0</v>
      </c>
      <c r="D3595" s="1">
        <v>0.22971666666666665</v>
      </c>
    </row>
    <row r="3596" spans="1:4" x14ac:dyDescent="0.3">
      <c r="A3596" s="2">
        <v>45076.75</v>
      </c>
      <c r="B3596">
        <v>0</v>
      </c>
      <c r="C3596" s="1">
        <v>0</v>
      </c>
      <c r="D3596" s="1">
        <v>0.19273333333333334</v>
      </c>
    </row>
    <row r="3597" spans="1:4" x14ac:dyDescent="0.3">
      <c r="A3597" s="2">
        <v>45076.791666666664</v>
      </c>
      <c r="B3597">
        <v>0</v>
      </c>
      <c r="C3597" s="1">
        <v>0</v>
      </c>
      <c r="D3597" s="1">
        <v>0.1966</v>
      </c>
    </row>
    <row r="3598" spans="1:4" x14ac:dyDescent="0.3">
      <c r="A3598" s="2">
        <v>45076.833333333336</v>
      </c>
      <c r="B3598">
        <v>0</v>
      </c>
      <c r="C3598" s="1">
        <v>0</v>
      </c>
      <c r="D3598" s="1">
        <v>9.8266666666666669E-2</v>
      </c>
    </row>
    <row r="3599" spans="1:4" x14ac:dyDescent="0.3">
      <c r="A3599" s="2">
        <v>45076.875</v>
      </c>
      <c r="B3599">
        <v>0</v>
      </c>
      <c r="C3599" s="1">
        <v>0</v>
      </c>
      <c r="D3599" s="1">
        <v>5.1199999999999996E-2</v>
      </c>
    </row>
    <row r="3600" spans="1:4" x14ac:dyDescent="0.3">
      <c r="A3600" s="2">
        <v>45076.916666666664</v>
      </c>
      <c r="B3600">
        <v>0</v>
      </c>
      <c r="C3600" s="1">
        <v>0</v>
      </c>
      <c r="D3600" s="1">
        <v>6.9733333333333328E-2</v>
      </c>
    </row>
    <row r="3601" spans="1:4" x14ac:dyDescent="0.3">
      <c r="A3601" s="2">
        <v>45076.958333333336</v>
      </c>
      <c r="B3601">
        <v>0</v>
      </c>
      <c r="C3601" s="1">
        <v>0</v>
      </c>
      <c r="D3601" s="1">
        <v>7.060000000000001E-2</v>
      </c>
    </row>
    <row r="3602" spans="1:4" x14ac:dyDescent="0.3">
      <c r="A3602" s="2">
        <v>45077</v>
      </c>
      <c r="B3602">
        <v>0</v>
      </c>
      <c r="C3602" s="1">
        <v>0</v>
      </c>
      <c r="D3602" s="1">
        <v>9.2500000000000013E-2</v>
      </c>
    </row>
    <row r="3603" spans="1:4" x14ac:dyDescent="0.3">
      <c r="A3603" s="2">
        <v>45077.041666666664</v>
      </c>
      <c r="B3603">
        <v>0</v>
      </c>
      <c r="C3603" s="1">
        <v>0</v>
      </c>
      <c r="D3603" s="1">
        <v>6.4266666666666666E-2</v>
      </c>
    </row>
    <row r="3604" spans="1:4" x14ac:dyDescent="0.3">
      <c r="A3604" s="2">
        <v>45077.083333333336</v>
      </c>
      <c r="B3604">
        <v>0</v>
      </c>
      <c r="C3604" s="1">
        <v>0</v>
      </c>
      <c r="D3604" s="1">
        <v>0.16071666666666665</v>
      </c>
    </row>
    <row r="3605" spans="1:4" x14ac:dyDescent="0.3">
      <c r="A3605" s="2">
        <v>45077.125</v>
      </c>
      <c r="B3605">
        <v>0</v>
      </c>
      <c r="C3605" s="1">
        <v>0</v>
      </c>
      <c r="D3605" s="1">
        <v>0.60376666666666667</v>
      </c>
    </row>
    <row r="3606" spans="1:4" x14ac:dyDescent="0.3">
      <c r="A3606" s="2">
        <v>45077.166666666664</v>
      </c>
      <c r="B3606">
        <v>0</v>
      </c>
      <c r="C3606" s="1">
        <v>0</v>
      </c>
      <c r="D3606" s="1">
        <v>0.87586666666666657</v>
      </c>
    </row>
    <row r="3607" spans="1:4" x14ac:dyDescent="0.3">
      <c r="A3607" s="2">
        <v>45077.208333333336</v>
      </c>
      <c r="B3607">
        <v>0</v>
      </c>
      <c r="C3607" s="1">
        <v>0</v>
      </c>
      <c r="D3607" s="1">
        <v>0.86153333333333337</v>
      </c>
    </row>
    <row r="3608" spans="1:4" x14ac:dyDescent="0.3">
      <c r="A3608" s="2">
        <v>45077.25</v>
      </c>
      <c r="B3608">
        <v>0</v>
      </c>
      <c r="C3608" s="1">
        <v>4.0377492877492885E-2</v>
      </c>
      <c r="D3608" s="1">
        <v>0.84335000000000004</v>
      </c>
    </row>
    <row r="3609" spans="1:4" x14ac:dyDescent="0.3">
      <c r="A3609" s="2">
        <v>45077.291666666664</v>
      </c>
      <c r="B3609">
        <v>0</v>
      </c>
      <c r="C3609" s="1">
        <v>0.34287393162393165</v>
      </c>
      <c r="D3609" s="1">
        <v>0.84100000000000008</v>
      </c>
    </row>
    <row r="3610" spans="1:4" x14ac:dyDescent="0.3">
      <c r="A3610" s="2">
        <v>45077.333333333336</v>
      </c>
      <c r="B3610">
        <v>0.35024387800000001</v>
      </c>
      <c r="C3610" s="1">
        <v>0.64334045584045596</v>
      </c>
      <c r="D3610" s="1">
        <v>0.68908333333333327</v>
      </c>
    </row>
    <row r="3611" spans="1:4" x14ac:dyDescent="0.3">
      <c r="A3611" s="2">
        <v>45077.375</v>
      </c>
      <c r="B3611">
        <v>0.27218384800000001</v>
      </c>
      <c r="C3611" s="1">
        <v>0.64743589743589747</v>
      </c>
      <c r="D3611" s="1">
        <v>0.39589999999999997</v>
      </c>
    </row>
    <row r="3612" spans="1:4" x14ac:dyDescent="0.3">
      <c r="A3612" s="2">
        <v>45077.416666666664</v>
      </c>
      <c r="B3612">
        <v>0.454753554</v>
      </c>
      <c r="C3612" s="1">
        <v>0.64323361823361835</v>
      </c>
      <c r="D3612" s="1">
        <v>0.20916666666666664</v>
      </c>
    </row>
    <row r="3613" spans="1:4" x14ac:dyDescent="0.3">
      <c r="A3613" s="2">
        <v>45077.458333333336</v>
      </c>
      <c r="B3613">
        <v>0.81263215099999997</v>
      </c>
      <c r="C3613" s="1">
        <v>0.59668803418803418</v>
      </c>
      <c r="D3613" s="1">
        <v>6.93E-2</v>
      </c>
    </row>
    <row r="3614" spans="1:4" x14ac:dyDescent="0.3">
      <c r="A3614" s="2">
        <v>45077.5</v>
      </c>
      <c r="B3614">
        <v>0.76875917800000004</v>
      </c>
      <c r="C3614" s="1">
        <v>0.62090455840455838</v>
      </c>
      <c r="D3614" s="1">
        <v>0</v>
      </c>
    </row>
    <row r="3615" spans="1:4" x14ac:dyDescent="0.3">
      <c r="A3615" s="2">
        <v>45077.541666666664</v>
      </c>
      <c r="B3615">
        <v>0.71177723900000001</v>
      </c>
      <c r="C3615" s="1">
        <v>0.562962962962963</v>
      </c>
      <c r="D3615" s="1">
        <v>0</v>
      </c>
    </row>
    <row r="3616" spans="1:4" x14ac:dyDescent="0.3">
      <c r="A3616" s="2">
        <v>45077.583333333336</v>
      </c>
      <c r="B3616">
        <v>0.54660189400000003</v>
      </c>
      <c r="C3616" s="1">
        <v>0.57802706552706562</v>
      </c>
      <c r="D3616" s="1">
        <v>0</v>
      </c>
    </row>
    <row r="3617" spans="1:4" x14ac:dyDescent="0.3">
      <c r="A3617" s="2">
        <v>45077.625</v>
      </c>
      <c r="B3617">
        <v>0.27267097400000001</v>
      </c>
      <c r="C3617" s="1">
        <v>0.45965099715099728</v>
      </c>
      <c r="D3617" s="1">
        <v>0</v>
      </c>
    </row>
    <row r="3618" spans="1:4" x14ac:dyDescent="0.3">
      <c r="A3618" s="2">
        <v>45077.666666666664</v>
      </c>
      <c r="B3618">
        <v>0</v>
      </c>
      <c r="C3618" s="1">
        <v>0.12689458689458691</v>
      </c>
      <c r="D3618" s="1">
        <v>0</v>
      </c>
    </row>
    <row r="3619" spans="1:4" x14ac:dyDescent="0.3">
      <c r="A3619" s="2">
        <v>45077.708333333336</v>
      </c>
      <c r="B3619">
        <v>0</v>
      </c>
      <c r="C3619" s="1">
        <v>0</v>
      </c>
      <c r="D3619" s="1">
        <v>0</v>
      </c>
    </row>
    <row r="3620" spans="1:4" x14ac:dyDescent="0.3">
      <c r="A3620" s="2">
        <v>45077.75</v>
      </c>
      <c r="B3620">
        <v>0</v>
      </c>
      <c r="C3620" s="1">
        <v>0</v>
      </c>
      <c r="D3620" s="1">
        <v>9.2766666666666678E-2</v>
      </c>
    </row>
    <row r="3621" spans="1:4" x14ac:dyDescent="0.3">
      <c r="A3621" s="2">
        <v>45077.791666666664</v>
      </c>
      <c r="B3621">
        <v>0</v>
      </c>
      <c r="C3621" s="1">
        <v>0</v>
      </c>
      <c r="D3621" s="1">
        <v>0.42488333333333339</v>
      </c>
    </row>
    <row r="3622" spans="1:4" x14ac:dyDescent="0.3">
      <c r="A3622" s="2">
        <v>45077.833333333336</v>
      </c>
      <c r="B3622">
        <v>0</v>
      </c>
      <c r="C3622" s="1">
        <v>0</v>
      </c>
      <c r="D3622" s="1">
        <v>0.75933333333333342</v>
      </c>
    </row>
    <row r="3623" spans="1:4" x14ac:dyDescent="0.3">
      <c r="A3623" s="2">
        <v>45077.875</v>
      </c>
      <c r="B3623">
        <v>0</v>
      </c>
      <c r="C3623" s="1">
        <v>0</v>
      </c>
      <c r="D3623" s="1">
        <v>0.86226666666666674</v>
      </c>
    </row>
    <row r="3624" spans="1:4" x14ac:dyDescent="0.3">
      <c r="A3624" s="2">
        <v>45077.916666666664</v>
      </c>
      <c r="B3624">
        <v>0</v>
      </c>
      <c r="C3624" s="1">
        <v>0</v>
      </c>
      <c r="D3624" s="1">
        <v>0.87480000000000002</v>
      </c>
    </row>
    <row r="3625" spans="1:4" x14ac:dyDescent="0.3">
      <c r="A3625" s="2">
        <v>45077.958333333336</v>
      </c>
      <c r="B3625">
        <v>0</v>
      </c>
      <c r="C3625" s="1">
        <v>0</v>
      </c>
      <c r="D3625" s="1">
        <v>0.89993333333333336</v>
      </c>
    </row>
    <row r="3626" spans="1:4" x14ac:dyDescent="0.3">
      <c r="A3626" s="2">
        <v>45078</v>
      </c>
      <c r="B3626">
        <v>0</v>
      </c>
      <c r="C3626" s="1">
        <v>0</v>
      </c>
      <c r="D3626" s="1">
        <v>0.88603333333333334</v>
      </c>
    </row>
    <row r="3627" spans="1:4" x14ac:dyDescent="0.3">
      <c r="A3627" s="2">
        <v>45078.041666666664</v>
      </c>
      <c r="B3627">
        <v>0</v>
      </c>
      <c r="C3627" s="1">
        <v>0</v>
      </c>
      <c r="D3627" s="1">
        <v>0.85835000000000006</v>
      </c>
    </row>
    <row r="3628" spans="1:4" x14ac:dyDescent="0.3">
      <c r="A3628" s="2">
        <v>45078.083333333336</v>
      </c>
      <c r="B3628">
        <v>0</v>
      </c>
      <c r="C3628" s="1">
        <v>0</v>
      </c>
      <c r="D3628" s="1">
        <v>0.85555000000000003</v>
      </c>
    </row>
    <row r="3629" spans="1:4" x14ac:dyDescent="0.3">
      <c r="A3629" s="2">
        <v>45078.125</v>
      </c>
      <c r="B3629">
        <v>0</v>
      </c>
      <c r="C3629" s="1">
        <v>0</v>
      </c>
      <c r="D3629" s="1">
        <v>0.87893333333333334</v>
      </c>
    </row>
    <row r="3630" spans="1:4" x14ac:dyDescent="0.3">
      <c r="A3630" s="2">
        <v>45078.166666666664</v>
      </c>
      <c r="B3630">
        <v>0</v>
      </c>
      <c r="C3630" s="1">
        <v>0</v>
      </c>
      <c r="D3630" s="1">
        <v>0.86198333333333332</v>
      </c>
    </row>
    <row r="3631" spans="1:4" x14ac:dyDescent="0.3">
      <c r="A3631" s="2">
        <v>45078.208333333336</v>
      </c>
      <c r="B3631">
        <v>0</v>
      </c>
      <c r="C3631" s="1">
        <v>0</v>
      </c>
      <c r="D3631" s="1">
        <v>0.83238333333333325</v>
      </c>
    </row>
    <row r="3632" spans="1:4" x14ac:dyDescent="0.3">
      <c r="A3632" s="2">
        <v>45078.25</v>
      </c>
      <c r="B3632">
        <v>0</v>
      </c>
      <c r="C3632" s="1">
        <v>4.8158831908831926E-2</v>
      </c>
      <c r="D3632" s="1">
        <v>0.81643333333333334</v>
      </c>
    </row>
    <row r="3633" spans="1:4" x14ac:dyDescent="0.3">
      <c r="A3633" s="2">
        <v>45078.291666666664</v>
      </c>
      <c r="B3633">
        <v>6.6682994999999995E-2</v>
      </c>
      <c r="C3633" s="1">
        <v>0.34019943019943022</v>
      </c>
      <c r="D3633" s="1">
        <v>0.82798333333333318</v>
      </c>
    </row>
    <row r="3634" spans="1:4" x14ac:dyDescent="0.3">
      <c r="A3634" s="2">
        <v>45078.333333333336</v>
      </c>
      <c r="B3634">
        <v>0</v>
      </c>
      <c r="C3634" s="1">
        <v>0.63344017094017102</v>
      </c>
      <c r="D3634" s="1">
        <v>0.72816666666666663</v>
      </c>
    </row>
    <row r="3635" spans="1:4" x14ac:dyDescent="0.3">
      <c r="A3635" s="2">
        <v>45078.375</v>
      </c>
      <c r="B3635">
        <v>0.132265349</v>
      </c>
      <c r="C3635" s="1">
        <v>0.65149572649572662</v>
      </c>
      <c r="D3635" s="1">
        <v>0.51365000000000005</v>
      </c>
    </row>
    <row r="3636" spans="1:4" x14ac:dyDescent="0.3">
      <c r="A3636" s="2">
        <v>45078.416666666664</v>
      </c>
      <c r="B3636">
        <v>0</v>
      </c>
      <c r="C3636" s="1">
        <v>0.64829059829059843</v>
      </c>
      <c r="D3636" s="1">
        <v>0.41296666666666665</v>
      </c>
    </row>
    <row r="3637" spans="1:4" x14ac:dyDescent="0.3">
      <c r="A3637" s="2">
        <v>45078.458333333336</v>
      </c>
      <c r="B3637">
        <v>0.156987671</v>
      </c>
      <c r="C3637" s="1">
        <v>0.64166666666666672</v>
      </c>
      <c r="D3637" s="1">
        <v>0.35988333333333328</v>
      </c>
    </row>
    <row r="3638" spans="1:4" x14ac:dyDescent="0.3">
      <c r="A3638" s="2">
        <v>45078.5</v>
      </c>
      <c r="B3638">
        <v>0.34731453699999998</v>
      </c>
      <c r="C3638" s="1">
        <v>0.64661680911680919</v>
      </c>
      <c r="D3638" s="1">
        <v>0.28399999999999997</v>
      </c>
    </row>
    <row r="3639" spans="1:4" x14ac:dyDescent="0.3">
      <c r="A3639" s="2">
        <v>45078.541666666664</v>
      </c>
      <c r="B3639">
        <v>0.25567421299999998</v>
      </c>
      <c r="C3639" s="1">
        <v>0.62115384615384617</v>
      </c>
      <c r="D3639" s="1">
        <v>0.20368333333333333</v>
      </c>
    </row>
    <row r="3640" spans="1:4" x14ac:dyDescent="0.3">
      <c r="A3640" s="2">
        <v>45078.583333333336</v>
      </c>
      <c r="B3640">
        <v>0</v>
      </c>
      <c r="C3640" s="1">
        <v>0.58728632478632481</v>
      </c>
      <c r="D3640" s="1">
        <v>0.12071666666666665</v>
      </c>
    </row>
    <row r="3641" spans="1:4" x14ac:dyDescent="0.3">
      <c r="A3641" s="2">
        <v>45078.625</v>
      </c>
      <c r="B3641">
        <v>0</v>
      </c>
      <c r="C3641" s="1">
        <v>0.3270548433048433</v>
      </c>
      <c r="D3641" s="1">
        <v>8.1766666666666682E-2</v>
      </c>
    </row>
    <row r="3642" spans="1:4" x14ac:dyDescent="0.3">
      <c r="A3642" s="2">
        <v>45078.666666666664</v>
      </c>
      <c r="B3642">
        <v>0</v>
      </c>
      <c r="C3642" s="1">
        <v>8.0391737891737911E-2</v>
      </c>
      <c r="D3642" s="1">
        <v>7.8166666666666662E-2</v>
      </c>
    </row>
    <row r="3643" spans="1:4" x14ac:dyDescent="0.3">
      <c r="A3643" s="2">
        <v>45078.708333333336</v>
      </c>
      <c r="B3643">
        <v>0</v>
      </c>
      <c r="C3643" s="1">
        <v>0</v>
      </c>
      <c r="D3643" s="1">
        <v>0.10765000000000001</v>
      </c>
    </row>
    <row r="3644" spans="1:4" x14ac:dyDescent="0.3">
      <c r="A3644" s="2">
        <v>45078.75</v>
      </c>
      <c r="B3644">
        <v>0</v>
      </c>
      <c r="C3644" s="1">
        <v>0</v>
      </c>
      <c r="D3644" s="1">
        <v>0.21026666666666663</v>
      </c>
    </row>
    <row r="3645" spans="1:4" x14ac:dyDescent="0.3">
      <c r="A3645" s="2">
        <v>45078.791666666664</v>
      </c>
      <c r="B3645">
        <v>0</v>
      </c>
      <c r="C3645" s="1">
        <v>0</v>
      </c>
      <c r="D3645" s="1">
        <v>0.40506666666666669</v>
      </c>
    </row>
    <row r="3646" spans="1:4" x14ac:dyDescent="0.3">
      <c r="A3646" s="2">
        <v>45078.833333333336</v>
      </c>
      <c r="B3646">
        <v>0</v>
      </c>
      <c r="C3646" s="1">
        <v>0</v>
      </c>
      <c r="D3646" s="1">
        <v>0.56236666666666657</v>
      </c>
    </row>
    <row r="3647" spans="1:4" x14ac:dyDescent="0.3">
      <c r="A3647" s="2">
        <v>45078.875</v>
      </c>
      <c r="B3647">
        <v>0</v>
      </c>
      <c r="C3647" s="1">
        <v>0</v>
      </c>
      <c r="D3647" s="1">
        <v>0.68866666666666665</v>
      </c>
    </row>
    <row r="3648" spans="1:4" x14ac:dyDescent="0.3">
      <c r="A3648" s="2">
        <v>45078.916666666664</v>
      </c>
      <c r="B3648">
        <v>0</v>
      </c>
      <c r="C3648" s="1">
        <v>0</v>
      </c>
      <c r="D3648" s="1">
        <v>0.77713333333333334</v>
      </c>
    </row>
    <row r="3649" spans="1:4" x14ac:dyDescent="0.3">
      <c r="A3649" s="2">
        <v>45078.958333333336</v>
      </c>
      <c r="B3649">
        <v>0</v>
      </c>
      <c r="C3649" s="1">
        <v>0</v>
      </c>
      <c r="D3649" s="1">
        <v>0.84296666666666686</v>
      </c>
    </row>
    <row r="3650" spans="1:4" x14ac:dyDescent="0.3">
      <c r="A3650" s="2">
        <v>45079</v>
      </c>
      <c r="B3650">
        <v>0</v>
      </c>
      <c r="C3650" s="1">
        <v>0</v>
      </c>
      <c r="D3650" s="1">
        <v>0.88519999999999976</v>
      </c>
    </row>
    <row r="3651" spans="1:4" x14ac:dyDescent="0.3">
      <c r="A3651" s="2">
        <v>45079.041666666664</v>
      </c>
      <c r="B3651">
        <v>0</v>
      </c>
      <c r="C3651" s="1">
        <v>0</v>
      </c>
      <c r="D3651" s="1">
        <v>0.89555000000000007</v>
      </c>
    </row>
    <row r="3652" spans="1:4" x14ac:dyDescent="0.3">
      <c r="A3652" s="2">
        <v>45079.083333333336</v>
      </c>
      <c r="B3652">
        <v>0</v>
      </c>
      <c r="C3652" s="1">
        <v>0</v>
      </c>
      <c r="D3652" s="1">
        <v>0.84420000000000006</v>
      </c>
    </row>
    <row r="3653" spans="1:4" x14ac:dyDescent="0.3">
      <c r="A3653" s="2">
        <v>45079.125</v>
      </c>
      <c r="B3653">
        <v>0</v>
      </c>
      <c r="C3653" s="1">
        <v>0</v>
      </c>
      <c r="D3653" s="1">
        <v>0.81364999999999998</v>
      </c>
    </row>
    <row r="3654" spans="1:4" x14ac:dyDescent="0.3">
      <c r="A3654" s="2">
        <v>45079.166666666664</v>
      </c>
      <c r="B3654">
        <v>0</v>
      </c>
      <c r="C3654" s="1">
        <v>0</v>
      </c>
      <c r="D3654" s="1">
        <v>0.8414166666666667</v>
      </c>
    </row>
    <row r="3655" spans="1:4" x14ac:dyDescent="0.3">
      <c r="A3655" s="2">
        <v>45079.208333333336</v>
      </c>
      <c r="B3655">
        <v>0</v>
      </c>
      <c r="C3655" s="1">
        <v>0</v>
      </c>
      <c r="D3655" s="1">
        <v>0.87906666666666666</v>
      </c>
    </row>
    <row r="3656" spans="1:4" x14ac:dyDescent="0.3">
      <c r="A3656" s="2">
        <v>45079.25</v>
      </c>
      <c r="B3656">
        <v>0</v>
      </c>
      <c r="C3656" s="1">
        <v>4.7250712250712243E-2</v>
      </c>
      <c r="D3656" s="1">
        <v>0.87970000000000004</v>
      </c>
    </row>
    <row r="3657" spans="1:4" x14ac:dyDescent="0.3">
      <c r="A3657" s="2">
        <v>45079.291666666664</v>
      </c>
      <c r="B3657">
        <v>3.9229340000000003E-3</v>
      </c>
      <c r="C3657" s="1">
        <v>0.36328347578347581</v>
      </c>
      <c r="D3657" s="1">
        <v>0.84366666666666679</v>
      </c>
    </row>
    <row r="3658" spans="1:4" x14ac:dyDescent="0.3">
      <c r="A3658" s="2">
        <v>45079.333333333336</v>
      </c>
      <c r="B3658">
        <v>0.31316434300000001</v>
      </c>
      <c r="C3658" s="1">
        <v>0.66100427350427371</v>
      </c>
      <c r="D3658" s="1">
        <v>0.56966666666666665</v>
      </c>
    </row>
    <row r="3659" spans="1:4" x14ac:dyDescent="0.3">
      <c r="A3659" s="2">
        <v>45079.375</v>
      </c>
      <c r="B3659">
        <v>0.739991073</v>
      </c>
      <c r="C3659" s="1">
        <v>0.66755698005698028</v>
      </c>
      <c r="D3659" s="1">
        <v>0.32273333333333343</v>
      </c>
    </row>
    <row r="3660" spans="1:4" x14ac:dyDescent="0.3">
      <c r="A3660" s="2">
        <v>45079.416666666664</v>
      </c>
      <c r="B3660">
        <v>0.850714902</v>
      </c>
      <c r="C3660" s="1">
        <v>0.65772792022792037</v>
      </c>
      <c r="D3660" s="1">
        <v>0.21856666666666669</v>
      </c>
    </row>
    <row r="3661" spans="1:4" x14ac:dyDescent="0.3">
      <c r="A3661" s="2">
        <v>45079.458333333336</v>
      </c>
      <c r="B3661">
        <v>0.87888133999999996</v>
      </c>
      <c r="C3661" s="1">
        <v>0.65010683760683763</v>
      </c>
      <c r="D3661" s="1">
        <v>0.17729999999999996</v>
      </c>
    </row>
    <row r="3662" spans="1:4" x14ac:dyDescent="0.3">
      <c r="A3662" s="2">
        <v>45079.5</v>
      </c>
      <c r="B3662">
        <v>0.87459726100000001</v>
      </c>
      <c r="C3662" s="1">
        <v>0.65480769230769242</v>
      </c>
      <c r="D3662" s="1">
        <v>0.13404999999999997</v>
      </c>
    </row>
    <row r="3663" spans="1:4" x14ac:dyDescent="0.3">
      <c r="A3663" s="2">
        <v>45079.541666666664</v>
      </c>
      <c r="B3663">
        <v>0.79204118599999995</v>
      </c>
      <c r="C3663" s="1">
        <v>0.65405982905982929</v>
      </c>
      <c r="D3663" s="1">
        <v>0.10339999999999999</v>
      </c>
    </row>
    <row r="3664" spans="1:4" x14ac:dyDescent="0.3">
      <c r="A3664" s="2">
        <v>45079.583333333336</v>
      </c>
      <c r="B3664">
        <v>0.66110687800000001</v>
      </c>
      <c r="C3664" s="1">
        <v>0.63839031339031338</v>
      </c>
      <c r="D3664" s="1">
        <v>9.6133333333333335E-2</v>
      </c>
    </row>
    <row r="3665" spans="1:4" x14ac:dyDescent="0.3">
      <c r="A3665" s="2">
        <v>45079.625</v>
      </c>
      <c r="B3665">
        <v>0.36271431300000001</v>
      </c>
      <c r="C3665" s="1">
        <v>0.44241452991452995</v>
      </c>
      <c r="D3665" s="1">
        <v>0.10046666666666666</v>
      </c>
    </row>
    <row r="3666" spans="1:4" x14ac:dyDescent="0.3">
      <c r="A3666" s="2">
        <v>45079.666666666664</v>
      </c>
      <c r="B3666">
        <v>0</v>
      </c>
      <c r="C3666" s="1">
        <v>0.12452279202279203</v>
      </c>
      <c r="D3666" s="1">
        <v>0.12765000000000001</v>
      </c>
    </row>
    <row r="3667" spans="1:4" x14ac:dyDescent="0.3">
      <c r="A3667" s="2">
        <v>45079.708333333336</v>
      </c>
      <c r="B3667">
        <v>0</v>
      </c>
      <c r="C3667" s="1">
        <v>0</v>
      </c>
      <c r="D3667" s="1">
        <v>0.19758333333333333</v>
      </c>
    </row>
    <row r="3668" spans="1:4" x14ac:dyDescent="0.3">
      <c r="A3668" s="2">
        <v>45079.75</v>
      </c>
      <c r="B3668">
        <v>0</v>
      </c>
      <c r="C3668" s="1">
        <v>0</v>
      </c>
      <c r="D3668" s="1">
        <v>0.33883333333333332</v>
      </c>
    </row>
    <row r="3669" spans="1:4" x14ac:dyDescent="0.3">
      <c r="A3669" s="2">
        <v>45079.791666666664</v>
      </c>
      <c r="B3669">
        <v>0</v>
      </c>
      <c r="C3669" s="1">
        <v>0</v>
      </c>
      <c r="D3669" s="1">
        <v>0.51063333333333338</v>
      </c>
    </row>
    <row r="3670" spans="1:4" x14ac:dyDescent="0.3">
      <c r="A3670" s="2">
        <v>45079.833333333336</v>
      </c>
      <c r="B3670">
        <v>0</v>
      </c>
      <c r="C3670" s="1">
        <v>0</v>
      </c>
      <c r="D3670" s="1">
        <v>0.67933333333333323</v>
      </c>
    </row>
    <row r="3671" spans="1:4" x14ac:dyDescent="0.3">
      <c r="A3671" s="2">
        <v>45079.875</v>
      </c>
      <c r="B3671">
        <v>0</v>
      </c>
      <c r="C3671" s="1">
        <v>0</v>
      </c>
      <c r="D3671" s="1">
        <v>0.77168333333333339</v>
      </c>
    </row>
    <row r="3672" spans="1:4" x14ac:dyDescent="0.3">
      <c r="A3672" s="2">
        <v>45079.916666666664</v>
      </c>
      <c r="B3672">
        <v>0</v>
      </c>
      <c r="C3672" s="1">
        <v>0</v>
      </c>
      <c r="D3672" s="1">
        <v>0.80245</v>
      </c>
    </row>
    <row r="3673" spans="1:4" x14ac:dyDescent="0.3">
      <c r="A3673" s="2">
        <v>45079.958333333336</v>
      </c>
      <c r="B3673">
        <v>0</v>
      </c>
      <c r="C3673" s="1">
        <v>0</v>
      </c>
      <c r="D3673" s="1">
        <v>0.7748166666666666</v>
      </c>
    </row>
    <row r="3674" spans="1:4" x14ac:dyDescent="0.3">
      <c r="A3674" s="2">
        <v>45080</v>
      </c>
      <c r="B3674">
        <v>0</v>
      </c>
      <c r="C3674" s="1">
        <v>0</v>
      </c>
      <c r="D3674" s="1">
        <v>0.72345000000000004</v>
      </c>
    </row>
    <row r="3675" spans="1:4" x14ac:dyDescent="0.3">
      <c r="A3675" s="2">
        <v>45080.041666666664</v>
      </c>
      <c r="B3675">
        <v>0</v>
      </c>
      <c r="C3675" s="1">
        <v>0</v>
      </c>
      <c r="D3675" s="1">
        <v>0.71255000000000013</v>
      </c>
    </row>
    <row r="3676" spans="1:4" x14ac:dyDescent="0.3">
      <c r="A3676" s="2">
        <v>45080.083333333336</v>
      </c>
      <c r="B3676">
        <v>0</v>
      </c>
      <c r="C3676" s="1">
        <v>0</v>
      </c>
      <c r="D3676" s="1">
        <v>0.69946666666666668</v>
      </c>
    </row>
    <row r="3677" spans="1:4" x14ac:dyDescent="0.3">
      <c r="A3677" s="2">
        <v>45080.125</v>
      </c>
      <c r="B3677">
        <v>0</v>
      </c>
      <c r="C3677" s="1">
        <v>0</v>
      </c>
      <c r="D3677" s="1">
        <v>0.67490000000000006</v>
      </c>
    </row>
    <row r="3678" spans="1:4" x14ac:dyDescent="0.3">
      <c r="A3678" s="2">
        <v>45080.166666666664</v>
      </c>
      <c r="B3678">
        <v>0</v>
      </c>
      <c r="C3678" s="1">
        <v>0</v>
      </c>
      <c r="D3678" s="1">
        <v>0.66266666666666663</v>
      </c>
    </row>
    <row r="3679" spans="1:4" x14ac:dyDescent="0.3">
      <c r="A3679" s="2">
        <v>45080.208333333336</v>
      </c>
      <c r="B3679">
        <v>0</v>
      </c>
      <c r="C3679" s="1">
        <v>0</v>
      </c>
      <c r="D3679" s="1">
        <v>0.68501666666666661</v>
      </c>
    </row>
    <row r="3680" spans="1:4" x14ac:dyDescent="0.3">
      <c r="A3680" s="2">
        <v>45080.25</v>
      </c>
      <c r="B3680">
        <v>0</v>
      </c>
      <c r="C3680" s="1">
        <v>5.5673076923076922E-2</v>
      </c>
      <c r="D3680" s="1">
        <v>0.72601666666666675</v>
      </c>
    </row>
    <row r="3681" spans="1:4" x14ac:dyDescent="0.3">
      <c r="A3681" s="2">
        <v>45080.291666666664</v>
      </c>
      <c r="B3681">
        <v>0.11970209599999999</v>
      </c>
      <c r="C3681" s="1">
        <v>0.36933760683760686</v>
      </c>
      <c r="D3681" s="1">
        <v>0.7557166666666667</v>
      </c>
    </row>
    <row r="3682" spans="1:4" x14ac:dyDescent="0.3">
      <c r="A3682" s="2">
        <v>45080.333333333336</v>
      </c>
      <c r="B3682">
        <v>0.65703608099999999</v>
      </c>
      <c r="C3682" s="1">
        <v>0.67289886039886038</v>
      </c>
      <c r="D3682" s="1">
        <v>0.63655000000000006</v>
      </c>
    </row>
    <row r="3683" spans="1:4" x14ac:dyDescent="0.3">
      <c r="A3683" s="2">
        <v>45080.375</v>
      </c>
      <c r="B3683">
        <v>0.78847858100000001</v>
      </c>
      <c r="C3683" s="1">
        <v>0.69992877492877492</v>
      </c>
      <c r="D3683" s="1">
        <v>0.40911666666666663</v>
      </c>
    </row>
    <row r="3684" spans="1:4" x14ac:dyDescent="0.3">
      <c r="A3684" s="2">
        <v>45080.416666666664</v>
      </c>
      <c r="B3684">
        <v>0.84779214400000003</v>
      </c>
      <c r="C3684" s="1">
        <v>0.68995726495726506</v>
      </c>
      <c r="D3684" s="1">
        <v>0.26895000000000002</v>
      </c>
    </row>
    <row r="3685" spans="1:4" x14ac:dyDescent="0.3">
      <c r="A3685" s="2">
        <v>45080.458333333336</v>
      </c>
      <c r="B3685">
        <v>0.87645360800000005</v>
      </c>
      <c r="C3685" s="1">
        <v>0.68201566951566961</v>
      </c>
      <c r="D3685" s="1">
        <v>0.16756666666666667</v>
      </c>
    </row>
    <row r="3686" spans="1:4" x14ac:dyDescent="0.3">
      <c r="A3686" s="2">
        <v>45080.5</v>
      </c>
      <c r="B3686">
        <v>0.87476314799999999</v>
      </c>
      <c r="C3686" s="1">
        <v>0.67816951566951578</v>
      </c>
      <c r="D3686" s="1">
        <v>7.2416666666666671E-2</v>
      </c>
    </row>
    <row r="3687" spans="1:4" x14ac:dyDescent="0.3">
      <c r="A3687" s="2">
        <v>45080.541666666664</v>
      </c>
      <c r="B3687">
        <v>0.84707593699999995</v>
      </c>
      <c r="C3687" s="1">
        <v>0.63589743589743597</v>
      </c>
      <c r="D3687" s="1">
        <v>1.0616666666666668E-2</v>
      </c>
    </row>
    <row r="3688" spans="1:4" x14ac:dyDescent="0.3">
      <c r="A3688" s="2">
        <v>45080.583333333336</v>
      </c>
      <c r="B3688">
        <v>0.78456313799999999</v>
      </c>
      <c r="C3688" s="1">
        <v>0.64017094017094023</v>
      </c>
      <c r="D3688" s="1">
        <v>0</v>
      </c>
    </row>
    <row r="3689" spans="1:4" x14ac:dyDescent="0.3">
      <c r="A3689" s="2">
        <v>45080.625</v>
      </c>
      <c r="B3689">
        <v>0.64351634899999999</v>
      </c>
      <c r="C3689" s="1">
        <v>0.46951566951566953</v>
      </c>
      <c r="D3689" s="1">
        <v>0</v>
      </c>
    </row>
    <row r="3690" spans="1:4" x14ac:dyDescent="0.3">
      <c r="A3690" s="2">
        <v>45080.666666666664</v>
      </c>
      <c r="B3690">
        <v>0.35264527899999998</v>
      </c>
      <c r="C3690" s="1">
        <v>0.12073361823361822</v>
      </c>
      <c r="D3690" s="1">
        <v>0</v>
      </c>
    </row>
    <row r="3691" spans="1:4" x14ac:dyDescent="0.3">
      <c r="A3691" s="2">
        <v>45080.708333333336</v>
      </c>
      <c r="B3691">
        <v>0</v>
      </c>
      <c r="C3691" s="1">
        <v>0</v>
      </c>
      <c r="D3691" s="1">
        <v>6.666666666666667E-5</v>
      </c>
    </row>
    <row r="3692" spans="1:4" x14ac:dyDescent="0.3">
      <c r="A3692" s="2">
        <v>45080.75</v>
      </c>
      <c r="B3692">
        <v>0</v>
      </c>
      <c r="C3692" s="1">
        <v>0</v>
      </c>
      <c r="D3692" s="1">
        <v>4.1666666666666657E-2</v>
      </c>
    </row>
    <row r="3693" spans="1:4" x14ac:dyDescent="0.3">
      <c r="A3693" s="2">
        <v>45080.791666666664</v>
      </c>
      <c r="B3693">
        <v>0</v>
      </c>
      <c r="C3693" s="1">
        <v>0</v>
      </c>
      <c r="D3693" s="1">
        <v>0.20279999999999998</v>
      </c>
    </row>
    <row r="3694" spans="1:4" x14ac:dyDescent="0.3">
      <c r="A3694" s="2">
        <v>45080.833333333336</v>
      </c>
      <c r="B3694">
        <v>0</v>
      </c>
      <c r="C3694" s="1">
        <v>0</v>
      </c>
      <c r="D3694" s="1">
        <v>0.40421666666666667</v>
      </c>
    </row>
    <row r="3695" spans="1:4" x14ac:dyDescent="0.3">
      <c r="A3695" s="2">
        <v>45080.875</v>
      </c>
      <c r="B3695">
        <v>0</v>
      </c>
      <c r="C3695" s="1">
        <v>0</v>
      </c>
      <c r="D3695" s="1">
        <v>0.52061666666666662</v>
      </c>
    </row>
    <row r="3696" spans="1:4" x14ac:dyDescent="0.3">
      <c r="A3696" s="2">
        <v>45080.916666666664</v>
      </c>
      <c r="B3696">
        <v>0</v>
      </c>
      <c r="C3696" s="1">
        <v>0</v>
      </c>
      <c r="D3696" s="1">
        <v>0.5882666666666666</v>
      </c>
    </row>
    <row r="3697" spans="1:4" x14ac:dyDescent="0.3">
      <c r="A3697" s="2">
        <v>45080.958333333336</v>
      </c>
      <c r="B3697">
        <v>0</v>
      </c>
      <c r="C3697" s="1">
        <v>0</v>
      </c>
      <c r="D3697" s="1">
        <v>0.64573333333333338</v>
      </c>
    </row>
    <row r="3698" spans="1:4" x14ac:dyDescent="0.3">
      <c r="A3698" s="2">
        <v>45081</v>
      </c>
      <c r="B3698">
        <v>0</v>
      </c>
      <c r="C3698" s="1">
        <v>0</v>
      </c>
      <c r="D3698" s="1">
        <v>0.66930000000000012</v>
      </c>
    </row>
    <row r="3699" spans="1:4" x14ac:dyDescent="0.3">
      <c r="A3699" s="2">
        <v>45081.041666666664</v>
      </c>
      <c r="B3699">
        <v>0</v>
      </c>
      <c r="C3699" s="1">
        <v>0</v>
      </c>
      <c r="D3699" s="1">
        <v>0.7155166666666668</v>
      </c>
    </row>
    <row r="3700" spans="1:4" x14ac:dyDescent="0.3">
      <c r="A3700" s="2">
        <v>45081.083333333336</v>
      </c>
      <c r="B3700">
        <v>0</v>
      </c>
      <c r="C3700" s="1">
        <v>0</v>
      </c>
      <c r="D3700" s="1">
        <v>0.72948333333333337</v>
      </c>
    </row>
    <row r="3701" spans="1:4" x14ac:dyDescent="0.3">
      <c r="A3701" s="2">
        <v>45081.125</v>
      </c>
      <c r="B3701">
        <v>0</v>
      </c>
      <c r="C3701" s="1">
        <v>0</v>
      </c>
      <c r="D3701" s="1">
        <v>0.73035000000000005</v>
      </c>
    </row>
    <row r="3702" spans="1:4" x14ac:dyDescent="0.3">
      <c r="A3702" s="2">
        <v>45081.166666666664</v>
      </c>
      <c r="B3702">
        <v>0</v>
      </c>
      <c r="C3702" s="1">
        <v>0</v>
      </c>
      <c r="D3702" s="1">
        <v>0.75955000000000017</v>
      </c>
    </row>
    <row r="3703" spans="1:4" x14ac:dyDescent="0.3">
      <c r="A3703" s="2">
        <v>45081.208333333336</v>
      </c>
      <c r="B3703">
        <v>0</v>
      </c>
      <c r="C3703" s="1">
        <v>0</v>
      </c>
      <c r="D3703" s="1">
        <v>0.82590000000000008</v>
      </c>
    </row>
    <row r="3704" spans="1:4" x14ac:dyDescent="0.3">
      <c r="A3704" s="2">
        <v>45081.25</v>
      </c>
      <c r="B3704">
        <v>0</v>
      </c>
      <c r="C3704" s="1">
        <v>5.558760683760685E-2</v>
      </c>
      <c r="D3704" s="1">
        <v>0.81776666666666675</v>
      </c>
    </row>
    <row r="3705" spans="1:4" x14ac:dyDescent="0.3">
      <c r="A3705" s="2">
        <v>45081.291666666664</v>
      </c>
      <c r="B3705">
        <v>0</v>
      </c>
      <c r="C3705" s="1">
        <v>0.37742165242165249</v>
      </c>
      <c r="D3705" s="1">
        <v>0.7545666666666665</v>
      </c>
    </row>
    <row r="3706" spans="1:4" x14ac:dyDescent="0.3">
      <c r="A3706" s="2">
        <v>45081.333333333336</v>
      </c>
      <c r="B3706">
        <v>0.28150639399999999</v>
      </c>
      <c r="C3706" s="1">
        <v>0.69002849002849009</v>
      </c>
      <c r="D3706" s="1">
        <v>0.64108333333333334</v>
      </c>
    </row>
    <row r="3707" spans="1:4" x14ac:dyDescent="0.3">
      <c r="A3707" s="2">
        <v>45081.375</v>
      </c>
      <c r="B3707">
        <v>0.433945358</v>
      </c>
      <c r="C3707" s="1">
        <v>0.70509259259259272</v>
      </c>
      <c r="D3707" s="1">
        <v>0.39500000000000002</v>
      </c>
    </row>
    <row r="3708" spans="1:4" x14ac:dyDescent="0.3">
      <c r="A3708" s="2">
        <v>45081.416666666664</v>
      </c>
      <c r="B3708">
        <v>0.57858240000000005</v>
      </c>
      <c r="C3708" s="1">
        <v>0.69476495726495746</v>
      </c>
      <c r="D3708" s="1">
        <v>0.28753333333333336</v>
      </c>
    </row>
    <row r="3709" spans="1:4" x14ac:dyDescent="0.3">
      <c r="A3709" s="2">
        <v>45081.458333333336</v>
      </c>
      <c r="B3709">
        <v>0.433500361</v>
      </c>
      <c r="C3709" s="1">
        <v>0.6857905982905983</v>
      </c>
      <c r="D3709" s="1">
        <v>0.19365000000000002</v>
      </c>
    </row>
    <row r="3710" spans="1:4" x14ac:dyDescent="0.3">
      <c r="A3710" s="2">
        <v>45081.5</v>
      </c>
      <c r="B3710">
        <v>0.80908139400000001</v>
      </c>
      <c r="C3710" s="1">
        <v>0.68963675213675213</v>
      </c>
      <c r="D3710" s="1">
        <v>9.5950000000000021E-2</v>
      </c>
    </row>
    <row r="3711" spans="1:4" x14ac:dyDescent="0.3">
      <c r="A3711" s="2">
        <v>45081.541666666664</v>
      </c>
      <c r="B3711">
        <v>0.77854646900000002</v>
      </c>
      <c r="C3711" s="1">
        <v>0.69074074074074077</v>
      </c>
      <c r="D3711" s="1">
        <v>4.0666666666666663E-2</v>
      </c>
    </row>
    <row r="3712" spans="1:4" x14ac:dyDescent="0.3">
      <c r="A3712" s="2">
        <v>45081.583333333336</v>
      </c>
      <c r="B3712">
        <v>0.26436349399999998</v>
      </c>
      <c r="C3712" s="1">
        <v>0.67795584045584045</v>
      </c>
      <c r="D3712" s="1">
        <v>3.0050000000000004E-2</v>
      </c>
    </row>
    <row r="3713" spans="1:4" x14ac:dyDescent="0.3">
      <c r="A3713" s="2">
        <v>45081.625</v>
      </c>
      <c r="B3713">
        <v>0.43525006700000002</v>
      </c>
      <c r="C3713" s="1">
        <v>0.49907407407407406</v>
      </c>
      <c r="D3713" s="1">
        <v>3.1983333333333336E-2</v>
      </c>
    </row>
    <row r="3714" spans="1:4" x14ac:dyDescent="0.3">
      <c r="A3714" s="2">
        <v>45081.666666666664</v>
      </c>
      <c r="B3714">
        <v>0.24477442999999999</v>
      </c>
      <c r="C3714" s="1">
        <v>0.13585470085470086</v>
      </c>
      <c r="D3714" s="1">
        <v>4.6250000000000006E-2</v>
      </c>
    </row>
    <row r="3715" spans="1:4" x14ac:dyDescent="0.3">
      <c r="A3715" s="2">
        <v>45081.708333333336</v>
      </c>
      <c r="B3715">
        <v>0</v>
      </c>
      <c r="C3715" s="1">
        <v>0</v>
      </c>
      <c r="D3715" s="1">
        <v>7.17E-2</v>
      </c>
    </row>
    <row r="3716" spans="1:4" x14ac:dyDescent="0.3">
      <c r="A3716" s="2">
        <v>45081.75</v>
      </c>
      <c r="B3716">
        <v>0</v>
      </c>
      <c r="C3716" s="1">
        <v>0</v>
      </c>
      <c r="D3716" s="1">
        <v>0.1179</v>
      </c>
    </row>
    <row r="3717" spans="1:4" x14ac:dyDescent="0.3">
      <c r="A3717" s="2">
        <v>45081.791666666664</v>
      </c>
      <c r="B3717">
        <v>0</v>
      </c>
      <c r="C3717" s="1">
        <v>0</v>
      </c>
      <c r="D3717" s="1">
        <v>0.25033333333333335</v>
      </c>
    </row>
    <row r="3718" spans="1:4" x14ac:dyDescent="0.3">
      <c r="A3718" s="2">
        <v>45081.833333333336</v>
      </c>
      <c r="B3718">
        <v>0</v>
      </c>
      <c r="C3718" s="1">
        <v>0</v>
      </c>
      <c r="D3718" s="1">
        <v>0.45649999999999996</v>
      </c>
    </row>
    <row r="3719" spans="1:4" x14ac:dyDescent="0.3">
      <c r="A3719" s="2">
        <v>45081.875</v>
      </c>
      <c r="B3719">
        <v>0</v>
      </c>
      <c r="C3719" s="1">
        <v>0</v>
      </c>
      <c r="D3719" s="1">
        <v>0.58118333333333327</v>
      </c>
    </row>
    <row r="3720" spans="1:4" x14ac:dyDescent="0.3">
      <c r="A3720" s="2">
        <v>45081.916666666664</v>
      </c>
      <c r="B3720">
        <v>0</v>
      </c>
      <c r="C3720" s="1">
        <v>0</v>
      </c>
      <c r="D3720" s="1">
        <v>0.62319999999999998</v>
      </c>
    </row>
    <row r="3721" spans="1:4" x14ac:dyDescent="0.3">
      <c r="A3721" s="2">
        <v>45081.958333333336</v>
      </c>
      <c r="B3721">
        <v>0</v>
      </c>
      <c r="C3721" s="1">
        <v>0</v>
      </c>
      <c r="D3721" s="1">
        <v>0.62513333333333343</v>
      </c>
    </row>
    <row r="3722" spans="1:4" x14ac:dyDescent="0.3">
      <c r="A3722" s="2">
        <v>45082</v>
      </c>
      <c r="B3722">
        <v>0</v>
      </c>
      <c r="C3722" s="1">
        <v>0</v>
      </c>
      <c r="D3722" s="1">
        <v>0.5963666666666666</v>
      </c>
    </row>
    <row r="3723" spans="1:4" x14ac:dyDescent="0.3">
      <c r="A3723" s="2">
        <v>45082.041666666664</v>
      </c>
      <c r="B3723">
        <v>0</v>
      </c>
      <c r="C3723" s="1">
        <v>0</v>
      </c>
      <c r="D3723" s="1">
        <v>0.59126666666666672</v>
      </c>
    </row>
    <row r="3724" spans="1:4" x14ac:dyDescent="0.3">
      <c r="A3724" s="2">
        <v>45082.083333333336</v>
      </c>
      <c r="B3724">
        <v>0</v>
      </c>
      <c r="C3724" s="1">
        <v>0</v>
      </c>
      <c r="D3724" s="1">
        <v>0.57656666666666667</v>
      </c>
    </row>
    <row r="3725" spans="1:4" x14ac:dyDescent="0.3">
      <c r="A3725" s="2">
        <v>45082.125</v>
      </c>
      <c r="B3725">
        <v>0</v>
      </c>
      <c r="C3725" s="1">
        <v>0</v>
      </c>
      <c r="D3725" s="1">
        <v>0.54844999999999999</v>
      </c>
    </row>
    <row r="3726" spans="1:4" x14ac:dyDescent="0.3">
      <c r="A3726" s="2">
        <v>45082.166666666664</v>
      </c>
      <c r="B3726">
        <v>0</v>
      </c>
      <c r="C3726" s="1">
        <v>0</v>
      </c>
      <c r="D3726" s="1">
        <v>0.5067666666666667</v>
      </c>
    </row>
    <row r="3727" spans="1:4" x14ac:dyDescent="0.3">
      <c r="A3727" s="2">
        <v>45082.208333333336</v>
      </c>
      <c r="B3727">
        <v>0</v>
      </c>
      <c r="C3727" s="1">
        <v>0</v>
      </c>
      <c r="D3727" s="1">
        <v>0.52368333333333339</v>
      </c>
    </row>
    <row r="3728" spans="1:4" x14ac:dyDescent="0.3">
      <c r="A3728" s="2">
        <v>45082.25</v>
      </c>
      <c r="B3728">
        <v>0</v>
      </c>
      <c r="C3728" s="1">
        <v>5.5402421652421666E-2</v>
      </c>
      <c r="D3728" s="1">
        <v>0.5318666666666666</v>
      </c>
    </row>
    <row r="3729" spans="1:4" x14ac:dyDescent="0.3">
      <c r="A3729" s="2">
        <v>45082.291666666664</v>
      </c>
      <c r="B3729">
        <v>0</v>
      </c>
      <c r="C3729" s="1">
        <v>0.38461538461538469</v>
      </c>
      <c r="D3729" s="1">
        <v>0.54244999999999999</v>
      </c>
    </row>
    <row r="3730" spans="1:4" x14ac:dyDescent="0.3">
      <c r="A3730" s="2">
        <v>45082.333333333336</v>
      </c>
      <c r="B3730">
        <v>0</v>
      </c>
      <c r="C3730" s="1">
        <v>0.69419515669515675</v>
      </c>
      <c r="D3730" s="1">
        <v>0.51636666666666664</v>
      </c>
    </row>
    <row r="3731" spans="1:4" x14ac:dyDescent="0.3">
      <c r="A3731" s="2">
        <v>45082.375</v>
      </c>
      <c r="B3731">
        <v>0</v>
      </c>
      <c r="C3731" s="1">
        <v>0.69896723646723646</v>
      </c>
      <c r="D3731" s="1">
        <v>0.33353333333333329</v>
      </c>
    </row>
    <row r="3732" spans="1:4" x14ac:dyDescent="0.3">
      <c r="A3732" s="2">
        <v>45082.416666666664</v>
      </c>
      <c r="B3732">
        <v>0</v>
      </c>
      <c r="C3732" s="1">
        <v>0.68999287749287741</v>
      </c>
      <c r="D3732" s="1">
        <v>0.15995000000000001</v>
      </c>
    </row>
    <row r="3733" spans="1:4" x14ac:dyDescent="0.3">
      <c r="A3733" s="2">
        <v>45082.458333333336</v>
      </c>
      <c r="B3733">
        <v>0</v>
      </c>
      <c r="C3733" s="1">
        <v>0.68051994301994312</v>
      </c>
      <c r="D3733" s="1">
        <v>9.1183333333333338E-2</v>
      </c>
    </row>
    <row r="3734" spans="1:4" x14ac:dyDescent="0.3">
      <c r="A3734" s="2">
        <v>45082.5</v>
      </c>
      <c r="B3734">
        <v>0</v>
      </c>
      <c r="C3734" s="1">
        <v>0.68084045584045594</v>
      </c>
      <c r="D3734" s="1">
        <v>4.8333333333333336E-3</v>
      </c>
    </row>
    <row r="3735" spans="1:4" x14ac:dyDescent="0.3">
      <c r="A3735" s="2">
        <v>45082.541666666664</v>
      </c>
      <c r="B3735">
        <v>0</v>
      </c>
      <c r="C3735" s="1">
        <v>0.68023504273504276</v>
      </c>
      <c r="D3735" s="1">
        <v>0</v>
      </c>
    </row>
    <row r="3736" spans="1:4" x14ac:dyDescent="0.3">
      <c r="A3736" s="2">
        <v>45082.583333333336</v>
      </c>
      <c r="B3736">
        <v>0</v>
      </c>
      <c r="C3736" s="1">
        <v>0.66926638176638198</v>
      </c>
      <c r="D3736" s="1">
        <v>0</v>
      </c>
    </row>
    <row r="3737" spans="1:4" x14ac:dyDescent="0.3">
      <c r="A3737" s="2">
        <v>45082.625</v>
      </c>
      <c r="B3737">
        <v>0</v>
      </c>
      <c r="C3737" s="1">
        <v>0.49451566951566955</v>
      </c>
      <c r="D3737" s="1">
        <v>0</v>
      </c>
    </row>
    <row r="3738" spans="1:4" x14ac:dyDescent="0.3">
      <c r="A3738" s="2">
        <v>45082.666666666664</v>
      </c>
      <c r="B3738">
        <v>0</v>
      </c>
      <c r="C3738" s="1">
        <v>0.13530270655270657</v>
      </c>
      <c r="D3738" s="1">
        <v>0</v>
      </c>
    </row>
    <row r="3739" spans="1:4" x14ac:dyDescent="0.3">
      <c r="A3739" s="2">
        <v>45082.708333333336</v>
      </c>
      <c r="B3739">
        <v>0</v>
      </c>
      <c r="C3739" s="1">
        <v>0</v>
      </c>
      <c r="D3739" s="1">
        <v>0</v>
      </c>
    </row>
    <row r="3740" spans="1:4" x14ac:dyDescent="0.3">
      <c r="A3740" s="2">
        <v>45082.75</v>
      </c>
      <c r="B3740">
        <v>0</v>
      </c>
      <c r="C3740" s="1">
        <v>0</v>
      </c>
      <c r="D3740" s="1">
        <v>0</v>
      </c>
    </row>
    <row r="3741" spans="1:4" x14ac:dyDescent="0.3">
      <c r="A3741" s="2">
        <v>45082.791666666664</v>
      </c>
      <c r="B3741">
        <v>0</v>
      </c>
      <c r="C3741" s="1">
        <v>0</v>
      </c>
      <c r="D3741" s="1">
        <v>9.7666666666666666E-3</v>
      </c>
    </row>
    <row r="3742" spans="1:4" x14ac:dyDescent="0.3">
      <c r="A3742" s="2">
        <v>45082.833333333336</v>
      </c>
      <c r="B3742">
        <v>0</v>
      </c>
      <c r="C3742" s="1">
        <v>0</v>
      </c>
      <c r="D3742" s="1">
        <v>3.1983333333333336E-2</v>
      </c>
    </row>
    <row r="3743" spans="1:4" x14ac:dyDescent="0.3">
      <c r="A3743" s="2">
        <v>45082.875</v>
      </c>
      <c r="B3743">
        <v>0</v>
      </c>
      <c r="C3743" s="1">
        <v>0</v>
      </c>
      <c r="D3743" s="1">
        <v>7.2783333333333325E-2</v>
      </c>
    </row>
    <row r="3744" spans="1:4" x14ac:dyDescent="0.3">
      <c r="A3744" s="2">
        <v>45082.916666666664</v>
      </c>
      <c r="B3744">
        <v>0</v>
      </c>
      <c r="C3744" s="1">
        <v>0</v>
      </c>
      <c r="D3744" s="1">
        <v>8.8899999999999993E-2</v>
      </c>
    </row>
    <row r="3745" spans="1:4" x14ac:dyDescent="0.3">
      <c r="A3745" s="2">
        <v>45082.958333333336</v>
      </c>
      <c r="B3745">
        <v>0</v>
      </c>
      <c r="C3745" s="1">
        <v>0</v>
      </c>
      <c r="D3745" s="1">
        <v>7.718333333333334E-2</v>
      </c>
    </row>
    <row r="3746" spans="1:4" x14ac:dyDescent="0.3">
      <c r="A3746" s="2">
        <v>45083</v>
      </c>
      <c r="B3746">
        <v>0</v>
      </c>
      <c r="C3746" s="1">
        <v>0</v>
      </c>
      <c r="D3746" s="1">
        <v>3.9E-2</v>
      </c>
    </row>
    <row r="3747" spans="1:4" x14ac:dyDescent="0.3">
      <c r="A3747" s="2">
        <v>45083.041666666664</v>
      </c>
      <c r="B3747">
        <v>0</v>
      </c>
      <c r="C3747" s="1">
        <v>0</v>
      </c>
      <c r="D3747" s="1">
        <v>2.3866666666666661E-2</v>
      </c>
    </row>
    <row r="3748" spans="1:4" x14ac:dyDescent="0.3">
      <c r="A3748" s="2">
        <v>45083.083333333336</v>
      </c>
      <c r="B3748">
        <v>0</v>
      </c>
      <c r="C3748" s="1">
        <v>0</v>
      </c>
      <c r="D3748" s="1">
        <v>2.2000000000000002E-2</v>
      </c>
    </row>
    <row r="3749" spans="1:4" x14ac:dyDescent="0.3">
      <c r="A3749" s="2">
        <v>45083.125</v>
      </c>
      <c r="B3749">
        <v>0</v>
      </c>
      <c r="C3749" s="1">
        <v>0</v>
      </c>
      <c r="D3749" s="1">
        <v>1.67E-2</v>
      </c>
    </row>
    <row r="3750" spans="1:4" x14ac:dyDescent="0.3">
      <c r="A3750" s="2">
        <v>45083.166666666664</v>
      </c>
      <c r="B3750">
        <v>0</v>
      </c>
      <c r="C3750" s="1">
        <v>0</v>
      </c>
      <c r="D3750" s="1">
        <v>0</v>
      </c>
    </row>
    <row r="3751" spans="1:4" x14ac:dyDescent="0.3">
      <c r="A3751" s="2">
        <v>45083.208333333336</v>
      </c>
      <c r="B3751">
        <v>0</v>
      </c>
      <c r="C3751" s="1">
        <v>0</v>
      </c>
      <c r="D3751" s="1">
        <v>0</v>
      </c>
    </row>
    <row r="3752" spans="1:4" x14ac:dyDescent="0.3">
      <c r="A3752" s="2">
        <v>45083.25</v>
      </c>
      <c r="B3752">
        <v>0</v>
      </c>
      <c r="C3752" s="1">
        <v>5.5014245014245018E-2</v>
      </c>
      <c r="D3752" s="1">
        <v>0</v>
      </c>
    </row>
    <row r="3753" spans="1:4" x14ac:dyDescent="0.3">
      <c r="A3753" s="2">
        <v>45083.291666666664</v>
      </c>
      <c r="B3753">
        <v>0</v>
      </c>
      <c r="C3753" s="1">
        <v>0.37916666666666671</v>
      </c>
      <c r="D3753" s="1">
        <v>0</v>
      </c>
    </row>
    <row r="3754" spans="1:4" x14ac:dyDescent="0.3">
      <c r="A3754" s="2">
        <v>45083.333333333336</v>
      </c>
      <c r="B3754">
        <v>0</v>
      </c>
      <c r="C3754" s="1">
        <v>0.68554131054131062</v>
      </c>
      <c r="D3754" s="1">
        <v>3.2866666666666662E-2</v>
      </c>
    </row>
    <row r="3755" spans="1:4" x14ac:dyDescent="0.3">
      <c r="A3755" s="2">
        <v>45083.375</v>
      </c>
      <c r="B3755">
        <v>0</v>
      </c>
      <c r="C3755" s="1">
        <v>0.68187321937321921</v>
      </c>
      <c r="D3755" s="1">
        <v>5.074999999999999E-2</v>
      </c>
    </row>
    <row r="3756" spans="1:4" x14ac:dyDescent="0.3">
      <c r="A3756" s="2">
        <v>45083.416666666664</v>
      </c>
      <c r="B3756">
        <v>0</v>
      </c>
      <c r="C3756" s="1">
        <v>0.67966524216524216</v>
      </c>
      <c r="D3756" s="1">
        <v>2.2883333333333335E-2</v>
      </c>
    </row>
    <row r="3757" spans="1:4" x14ac:dyDescent="0.3">
      <c r="A3757" s="2">
        <v>45083.458333333336</v>
      </c>
      <c r="B3757">
        <v>0</v>
      </c>
      <c r="C3757" s="1">
        <v>0.67033475783475793</v>
      </c>
      <c r="D3757" s="1">
        <v>7.1366666666666662E-2</v>
      </c>
    </row>
    <row r="3758" spans="1:4" x14ac:dyDescent="0.3">
      <c r="A3758" s="2">
        <v>45083.5</v>
      </c>
      <c r="B3758">
        <v>0</v>
      </c>
      <c r="C3758" s="1">
        <v>0.67065527065527075</v>
      </c>
      <c r="D3758" s="1">
        <v>0.16106666666666666</v>
      </c>
    </row>
    <row r="3759" spans="1:4" x14ac:dyDescent="0.3">
      <c r="A3759" s="2">
        <v>45083.541666666664</v>
      </c>
      <c r="B3759">
        <v>0</v>
      </c>
      <c r="C3759" s="1">
        <v>0.67382478632478637</v>
      </c>
      <c r="D3759" s="1">
        <v>0.26909999999999995</v>
      </c>
    </row>
    <row r="3760" spans="1:4" x14ac:dyDescent="0.3">
      <c r="A3760" s="2">
        <v>45083.583333333336</v>
      </c>
      <c r="B3760">
        <v>0</v>
      </c>
      <c r="C3760" s="1">
        <v>0.66232193732193734</v>
      </c>
      <c r="D3760" s="1">
        <v>0.38496666666666668</v>
      </c>
    </row>
    <row r="3761" spans="1:4" x14ac:dyDescent="0.3">
      <c r="A3761" s="2">
        <v>45083.625</v>
      </c>
      <c r="B3761">
        <v>0</v>
      </c>
      <c r="C3761" s="1">
        <v>0.48878205128205132</v>
      </c>
      <c r="D3761" s="1">
        <v>0.38211666666666666</v>
      </c>
    </row>
    <row r="3762" spans="1:4" x14ac:dyDescent="0.3">
      <c r="A3762" s="2">
        <v>45083.666666666664</v>
      </c>
      <c r="B3762">
        <v>0</v>
      </c>
      <c r="C3762" s="1">
        <v>0.13311609686609688</v>
      </c>
      <c r="D3762" s="1">
        <v>0.28436666666666666</v>
      </c>
    </row>
    <row r="3763" spans="1:4" x14ac:dyDescent="0.3">
      <c r="A3763" s="2">
        <v>45083.708333333336</v>
      </c>
      <c r="B3763">
        <v>0</v>
      </c>
      <c r="C3763" s="1">
        <v>0</v>
      </c>
      <c r="D3763" s="1">
        <v>0.24034999999999995</v>
      </c>
    </row>
    <row r="3764" spans="1:4" x14ac:dyDescent="0.3">
      <c r="A3764" s="2">
        <v>45083.75</v>
      </c>
      <c r="B3764">
        <v>0</v>
      </c>
      <c r="C3764" s="1">
        <v>0</v>
      </c>
      <c r="D3764" s="1">
        <v>0.33840000000000003</v>
      </c>
    </row>
    <row r="3765" spans="1:4" x14ac:dyDescent="0.3">
      <c r="A3765" s="2">
        <v>45083.791666666664</v>
      </c>
      <c r="B3765">
        <v>0</v>
      </c>
      <c r="C3765" s="1">
        <v>0</v>
      </c>
      <c r="D3765" s="1">
        <v>0.53066666666666673</v>
      </c>
    </row>
    <row r="3766" spans="1:4" x14ac:dyDescent="0.3">
      <c r="A3766" s="2">
        <v>45083.833333333336</v>
      </c>
      <c r="B3766">
        <v>0</v>
      </c>
      <c r="C3766" s="1">
        <v>0</v>
      </c>
      <c r="D3766" s="1">
        <v>0.7121333333333334</v>
      </c>
    </row>
    <row r="3767" spans="1:4" x14ac:dyDescent="0.3">
      <c r="A3767" s="2">
        <v>45083.875</v>
      </c>
      <c r="B3767">
        <v>0</v>
      </c>
      <c r="C3767" s="1">
        <v>0</v>
      </c>
      <c r="D3767" s="1">
        <v>0.70488333333333342</v>
      </c>
    </row>
    <row r="3768" spans="1:4" x14ac:dyDescent="0.3">
      <c r="A3768" s="2">
        <v>45083.916666666664</v>
      </c>
      <c r="B3768">
        <v>0</v>
      </c>
      <c r="C3768" s="1">
        <v>0</v>
      </c>
      <c r="D3768" s="1">
        <v>0.64319999999999988</v>
      </c>
    </row>
    <row r="3769" spans="1:4" x14ac:dyDescent="0.3">
      <c r="A3769" s="2">
        <v>45083.958333333336</v>
      </c>
      <c r="B3769">
        <v>0</v>
      </c>
      <c r="C3769" s="1">
        <v>0</v>
      </c>
      <c r="D3769" s="1">
        <v>0.66010000000000002</v>
      </c>
    </row>
    <row r="3770" spans="1:4" x14ac:dyDescent="0.3">
      <c r="A3770" s="2">
        <v>45084</v>
      </c>
      <c r="B3770">
        <v>0</v>
      </c>
      <c r="C3770" s="1">
        <v>0</v>
      </c>
      <c r="D3770" s="1">
        <v>0.75553333333333328</v>
      </c>
    </row>
    <row r="3771" spans="1:4" x14ac:dyDescent="0.3">
      <c r="A3771" s="2">
        <v>45084.041666666664</v>
      </c>
      <c r="B3771">
        <v>0</v>
      </c>
      <c r="C3771" s="1">
        <v>0</v>
      </c>
      <c r="D3771" s="1">
        <v>0.87296666666666667</v>
      </c>
    </row>
    <row r="3772" spans="1:4" x14ac:dyDescent="0.3">
      <c r="A3772" s="2">
        <v>45084.083333333336</v>
      </c>
      <c r="B3772">
        <v>0</v>
      </c>
      <c r="C3772" s="1">
        <v>0</v>
      </c>
      <c r="D3772" s="1">
        <v>0.95761666666666667</v>
      </c>
    </row>
    <row r="3773" spans="1:4" x14ac:dyDescent="0.3">
      <c r="A3773" s="2">
        <v>45084.125</v>
      </c>
      <c r="B3773">
        <v>0</v>
      </c>
      <c r="C3773" s="1">
        <v>0</v>
      </c>
      <c r="D3773" s="1">
        <v>0.98436666666666672</v>
      </c>
    </row>
    <row r="3774" spans="1:4" x14ac:dyDescent="0.3">
      <c r="A3774" s="2">
        <v>45084.166666666664</v>
      </c>
      <c r="B3774">
        <v>0</v>
      </c>
      <c r="C3774" s="1">
        <v>0</v>
      </c>
      <c r="D3774" s="1">
        <v>0.99054999999999993</v>
      </c>
    </row>
    <row r="3775" spans="1:4" x14ac:dyDescent="0.3">
      <c r="A3775" s="2">
        <v>45084.208333333336</v>
      </c>
      <c r="B3775">
        <v>0</v>
      </c>
      <c r="C3775" s="1">
        <v>0</v>
      </c>
      <c r="D3775" s="1">
        <v>0.99250000000000005</v>
      </c>
    </row>
    <row r="3776" spans="1:4" x14ac:dyDescent="0.3">
      <c r="A3776" s="2">
        <v>45084.25</v>
      </c>
      <c r="B3776">
        <v>0</v>
      </c>
      <c r="C3776" s="1">
        <v>5.3187321937321945E-2</v>
      </c>
      <c r="D3776" s="1">
        <v>0.99088333333333334</v>
      </c>
    </row>
    <row r="3777" spans="1:4" x14ac:dyDescent="0.3">
      <c r="A3777" s="2">
        <v>45084.291666666664</v>
      </c>
      <c r="B3777">
        <v>0</v>
      </c>
      <c r="C3777" s="1">
        <v>0.37909544159544162</v>
      </c>
      <c r="D3777" s="1">
        <v>0.98676666666666657</v>
      </c>
    </row>
    <row r="3778" spans="1:4" x14ac:dyDescent="0.3">
      <c r="A3778" s="2">
        <v>45084.333333333336</v>
      </c>
      <c r="B3778">
        <v>0</v>
      </c>
      <c r="C3778" s="1">
        <v>0.69804131054131058</v>
      </c>
      <c r="D3778" s="1">
        <v>0.93910000000000016</v>
      </c>
    </row>
    <row r="3779" spans="1:4" x14ac:dyDescent="0.3">
      <c r="A3779" s="2">
        <v>45084.375</v>
      </c>
      <c r="B3779">
        <v>0</v>
      </c>
      <c r="C3779" s="1">
        <v>0.71445868945868951</v>
      </c>
      <c r="D3779" s="1">
        <v>0.6888333333333333</v>
      </c>
    </row>
    <row r="3780" spans="1:4" x14ac:dyDescent="0.3">
      <c r="A3780" s="2">
        <v>45084.416666666664</v>
      </c>
      <c r="B3780">
        <v>0</v>
      </c>
      <c r="C3780" s="1">
        <v>0.70356125356125365</v>
      </c>
      <c r="D3780" s="1">
        <v>0.62424999999999997</v>
      </c>
    </row>
    <row r="3781" spans="1:4" x14ac:dyDescent="0.3">
      <c r="A3781" s="2">
        <v>45084.458333333336</v>
      </c>
      <c r="B3781">
        <v>0</v>
      </c>
      <c r="C3781" s="1">
        <v>0.69953703703703729</v>
      </c>
      <c r="D3781" s="1">
        <v>0.39771666666666677</v>
      </c>
    </row>
    <row r="3782" spans="1:4" x14ac:dyDescent="0.3">
      <c r="A3782" s="2">
        <v>45084.5</v>
      </c>
      <c r="B3782">
        <v>0</v>
      </c>
      <c r="C3782" s="1">
        <v>0.70267094017094034</v>
      </c>
      <c r="D3782" s="1">
        <v>0.23633333333333334</v>
      </c>
    </row>
    <row r="3783" spans="1:4" x14ac:dyDescent="0.3">
      <c r="A3783" s="2">
        <v>45084.541666666664</v>
      </c>
      <c r="B3783">
        <v>0</v>
      </c>
      <c r="C3783" s="1">
        <v>0.70548433048433035</v>
      </c>
      <c r="D3783" s="1">
        <v>0.15363333333333332</v>
      </c>
    </row>
    <row r="3784" spans="1:4" x14ac:dyDescent="0.3">
      <c r="A3784" s="2">
        <v>45084.583333333336</v>
      </c>
      <c r="B3784">
        <v>0</v>
      </c>
      <c r="C3784" s="1">
        <v>0.69380341880341889</v>
      </c>
      <c r="D3784" s="1">
        <v>0.11628333333333335</v>
      </c>
    </row>
    <row r="3785" spans="1:4" x14ac:dyDescent="0.3">
      <c r="A3785" s="2">
        <v>45084.625</v>
      </c>
      <c r="B3785">
        <v>0</v>
      </c>
      <c r="C3785" s="1">
        <v>0.51335470085470092</v>
      </c>
      <c r="D3785" s="1">
        <v>0.11371666666666665</v>
      </c>
    </row>
    <row r="3786" spans="1:4" x14ac:dyDescent="0.3">
      <c r="A3786" s="2">
        <v>45084.666666666664</v>
      </c>
      <c r="B3786">
        <v>0</v>
      </c>
      <c r="C3786" s="1">
        <v>0.14001424501424503</v>
      </c>
      <c r="D3786" s="1">
        <v>0.12761666666666668</v>
      </c>
    </row>
    <row r="3787" spans="1:4" x14ac:dyDescent="0.3">
      <c r="A3787" s="2">
        <v>45084.708333333336</v>
      </c>
      <c r="B3787">
        <v>0</v>
      </c>
      <c r="C3787" s="1">
        <v>0</v>
      </c>
      <c r="D3787" s="1">
        <v>0.14158333333333334</v>
      </c>
    </row>
    <row r="3788" spans="1:4" x14ac:dyDescent="0.3">
      <c r="A3788" s="2">
        <v>45084.75</v>
      </c>
      <c r="B3788">
        <v>0</v>
      </c>
      <c r="C3788" s="1">
        <v>0</v>
      </c>
      <c r="D3788" s="1">
        <v>0.1746833333333333</v>
      </c>
    </row>
    <row r="3789" spans="1:4" x14ac:dyDescent="0.3">
      <c r="A3789" s="2">
        <v>45084.791666666664</v>
      </c>
      <c r="B3789">
        <v>0</v>
      </c>
      <c r="C3789" s="1">
        <v>0</v>
      </c>
      <c r="D3789" s="1">
        <v>0.26134999999999997</v>
      </c>
    </row>
    <row r="3790" spans="1:4" x14ac:dyDescent="0.3">
      <c r="A3790" s="2">
        <v>45084.833333333336</v>
      </c>
      <c r="B3790">
        <v>0</v>
      </c>
      <c r="C3790" s="1">
        <v>0</v>
      </c>
      <c r="D3790" s="1">
        <v>0.36249999999999999</v>
      </c>
    </row>
    <row r="3791" spans="1:4" x14ac:dyDescent="0.3">
      <c r="A3791" s="2">
        <v>45084.875</v>
      </c>
      <c r="B3791">
        <v>0</v>
      </c>
      <c r="C3791" s="1">
        <v>0</v>
      </c>
      <c r="D3791" s="1">
        <v>0.39598333333333335</v>
      </c>
    </row>
    <row r="3792" spans="1:4" x14ac:dyDescent="0.3">
      <c r="A3792" s="2">
        <v>45084.916666666664</v>
      </c>
      <c r="B3792">
        <v>0</v>
      </c>
      <c r="C3792" s="1">
        <v>0</v>
      </c>
      <c r="D3792" s="1">
        <v>0.39965000000000006</v>
      </c>
    </row>
    <row r="3793" spans="1:4" x14ac:dyDescent="0.3">
      <c r="A3793" s="2">
        <v>45084.958333333336</v>
      </c>
      <c r="B3793">
        <v>0</v>
      </c>
      <c r="C3793" s="1">
        <v>0</v>
      </c>
      <c r="D3793" s="1">
        <v>0.44878333333333331</v>
      </c>
    </row>
    <row r="3794" spans="1:4" x14ac:dyDescent="0.3">
      <c r="A3794" s="2">
        <v>45085</v>
      </c>
      <c r="B3794">
        <v>0</v>
      </c>
      <c r="C3794" s="1">
        <v>0</v>
      </c>
      <c r="D3794" s="1">
        <v>0.49158333333333332</v>
      </c>
    </row>
    <row r="3795" spans="1:4" x14ac:dyDescent="0.3">
      <c r="A3795" s="2">
        <v>45085.041666666664</v>
      </c>
      <c r="B3795">
        <v>0</v>
      </c>
      <c r="C3795" s="1">
        <v>0</v>
      </c>
      <c r="D3795" s="1">
        <v>0.50211666666666666</v>
      </c>
    </row>
    <row r="3796" spans="1:4" x14ac:dyDescent="0.3">
      <c r="A3796" s="2">
        <v>45085.083333333336</v>
      </c>
      <c r="B3796">
        <v>0</v>
      </c>
      <c r="C3796" s="1">
        <v>0</v>
      </c>
      <c r="D3796" s="1">
        <v>0.53280000000000005</v>
      </c>
    </row>
    <row r="3797" spans="1:4" x14ac:dyDescent="0.3">
      <c r="A3797" s="2">
        <v>45085.125</v>
      </c>
      <c r="B3797">
        <v>0</v>
      </c>
      <c r="C3797" s="1">
        <v>0</v>
      </c>
      <c r="D3797" s="1">
        <v>0.56996666666666673</v>
      </c>
    </row>
    <row r="3798" spans="1:4" x14ac:dyDescent="0.3">
      <c r="A3798" s="2">
        <v>45085.166666666664</v>
      </c>
      <c r="B3798">
        <v>0</v>
      </c>
      <c r="C3798" s="1">
        <v>0</v>
      </c>
      <c r="D3798" s="1">
        <v>0.5944666666666667</v>
      </c>
    </row>
    <row r="3799" spans="1:4" x14ac:dyDescent="0.3">
      <c r="A3799" s="2">
        <v>45085.208333333336</v>
      </c>
      <c r="B3799">
        <v>0</v>
      </c>
      <c r="C3799" s="1">
        <v>0</v>
      </c>
      <c r="D3799" s="1">
        <v>0.60449999999999993</v>
      </c>
    </row>
    <row r="3800" spans="1:4" x14ac:dyDescent="0.3">
      <c r="A3800" s="2">
        <v>45085.25</v>
      </c>
      <c r="B3800">
        <v>0</v>
      </c>
      <c r="C3800" s="1">
        <v>5.4301994301994311E-2</v>
      </c>
      <c r="D3800" s="1">
        <v>0.60241666666666671</v>
      </c>
    </row>
    <row r="3801" spans="1:4" x14ac:dyDescent="0.3">
      <c r="A3801" s="2">
        <v>45085.291666666664</v>
      </c>
      <c r="B3801">
        <v>0</v>
      </c>
      <c r="C3801" s="1">
        <v>0.38717948717948725</v>
      </c>
      <c r="D3801" s="1">
        <v>0.61856666666666671</v>
      </c>
    </row>
    <row r="3802" spans="1:4" x14ac:dyDescent="0.3">
      <c r="A3802" s="2">
        <v>45085.333333333336</v>
      </c>
      <c r="B3802">
        <v>0</v>
      </c>
      <c r="C3802" s="1">
        <v>0.71057692307692311</v>
      </c>
      <c r="D3802" s="1">
        <v>0.62331666666666663</v>
      </c>
    </row>
    <row r="3803" spans="1:4" x14ac:dyDescent="0.3">
      <c r="A3803" s="2">
        <v>45085.375</v>
      </c>
      <c r="B3803">
        <v>0</v>
      </c>
      <c r="C3803" s="1">
        <v>0.73098290598290605</v>
      </c>
      <c r="D3803" s="1">
        <v>0.42431666666666668</v>
      </c>
    </row>
    <row r="3804" spans="1:4" x14ac:dyDescent="0.3">
      <c r="A3804" s="2">
        <v>45085.416666666664</v>
      </c>
      <c r="B3804">
        <v>0</v>
      </c>
      <c r="C3804" s="1">
        <v>0.72069088319088304</v>
      </c>
      <c r="D3804" s="1">
        <v>0.4006333333333334</v>
      </c>
    </row>
    <row r="3805" spans="1:4" x14ac:dyDescent="0.3">
      <c r="A3805" s="2">
        <v>45085.458333333336</v>
      </c>
      <c r="B3805">
        <v>0</v>
      </c>
      <c r="C3805" s="1">
        <v>0.71492165242165262</v>
      </c>
      <c r="D3805" s="1">
        <v>0.33788333333333331</v>
      </c>
    </row>
    <row r="3806" spans="1:4" x14ac:dyDescent="0.3">
      <c r="A3806" s="2">
        <v>45085.5</v>
      </c>
      <c r="B3806">
        <v>0</v>
      </c>
      <c r="C3806" s="1">
        <v>0.71787749287749303</v>
      </c>
      <c r="D3806" s="1">
        <v>0.23738333333333331</v>
      </c>
    </row>
    <row r="3807" spans="1:4" x14ac:dyDescent="0.3">
      <c r="A3807" s="2">
        <v>45085.541666666664</v>
      </c>
      <c r="B3807">
        <v>0</v>
      </c>
      <c r="C3807" s="1">
        <v>0.72079772079772075</v>
      </c>
      <c r="D3807" s="1">
        <v>0.16383333333333333</v>
      </c>
    </row>
    <row r="3808" spans="1:4" x14ac:dyDescent="0.3">
      <c r="A3808" s="2">
        <v>45085.583333333336</v>
      </c>
      <c r="B3808">
        <v>0</v>
      </c>
      <c r="C3808" s="1">
        <v>0.7100071225071225</v>
      </c>
      <c r="D3808" s="1">
        <v>9.5933333333333343E-2</v>
      </c>
    </row>
    <row r="3809" spans="1:4" x14ac:dyDescent="0.3">
      <c r="A3809" s="2">
        <v>45085.625</v>
      </c>
      <c r="B3809">
        <v>0</v>
      </c>
      <c r="C3809" s="1">
        <v>0.52200854700854704</v>
      </c>
      <c r="D3809" s="1">
        <v>5.761666666666667E-2</v>
      </c>
    </row>
    <row r="3810" spans="1:4" x14ac:dyDescent="0.3">
      <c r="A3810" s="2">
        <v>45085.666666666664</v>
      </c>
      <c r="B3810">
        <v>0</v>
      </c>
      <c r="C3810" s="1">
        <v>0.14566239316239316</v>
      </c>
      <c r="D3810" s="1">
        <v>5.2699999999999997E-2</v>
      </c>
    </row>
    <row r="3811" spans="1:4" x14ac:dyDescent="0.3">
      <c r="A3811" s="2">
        <v>45085.708333333336</v>
      </c>
      <c r="B3811">
        <v>0</v>
      </c>
      <c r="C3811" s="1">
        <v>0</v>
      </c>
      <c r="D3811" s="1">
        <v>9.8600000000000007E-2</v>
      </c>
    </row>
    <row r="3812" spans="1:4" x14ac:dyDescent="0.3">
      <c r="A3812" s="2">
        <v>45085.75</v>
      </c>
      <c r="B3812">
        <v>0</v>
      </c>
      <c r="C3812" s="1">
        <v>0</v>
      </c>
      <c r="D3812" s="1">
        <v>0.21754999999999999</v>
      </c>
    </row>
    <row r="3813" spans="1:4" x14ac:dyDescent="0.3">
      <c r="A3813" s="2">
        <v>45085.791666666664</v>
      </c>
      <c r="B3813">
        <v>0</v>
      </c>
      <c r="C3813" s="1">
        <v>0</v>
      </c>
      <c r="D3813" s="1">
        <v>0.37708333333333338</v>
      </c>
    </row>
    <row r="3814" spans="1:4" x14ac:dyDescent="0.3">
      <c r="A3814" s="2">
        <v>45085.833333333336</v>
      </c>
      <c r="B3814">
        <v>0</v>
      </c>
      <c r="C3814" s="1">
        <v>0</v>
      </c>
      <c r="D3814" s="1">
        <v>0.40015000000000001</v>
      </c>
    </row>
    <row r="3815" spans="1:4" x14ac:dyDescent="0.3">
      <c r="A3815" s="2">
        <v>45085.875</v>
      </c>
      <c r="B3815">
        <v>0</v>
      </c>
      <c r="C3815" s="1">
        <v>0</v>
      </c>
      <c r="D3815" s="1">
        <v>0.49308333333333332</v>
      </c>
    </row>
    <row r="3816" spans="1:4" x14ac:dyDescent="0.3">
      <c r="A3816" s="2">
        <v>45085.916666666664</v>
      </c>
      <c r="B3816">
        <v>0</v>
      </c>
      <c r="C3816" s="1">
        <v>0</v>
      </c>
      <c r="D3816" s="1">
        <v>0.61336666666666662</v>
      </c>
    </row>
    <row r="3817" spans="1:4" x14ac:dyDescent="0.3">
      <c r="A3817" s="2">
        <v>45085.958333333336</v>
      </c>
      <c r="B3817">
        <v>0</v>
      </c>
      <c r="C3817" s="1">
        <v>0</v>
      </c>
      <c r="D3817" s="1">
        <v>0.6653</v>
      </c>
    </row>
    <row r="3818" spans="1:4" x14ac:dyDescent="0.3">
      <c r="A3818" s="2">
        <v>45086</v>
      </c>
      <c r="B3818">
        <v>0</v>
      </c>
      <c r="C3818" s="1">
        <v>0</v>
      </c>
      <c r="D3818" s="1">
        <v>0.66293333333333326</v>
      </c>
    </row>
    <row r="3819" spans="1:4" x14ac:dyDescent="0.3">
      <c r="A3819" s="2">
        <v>45086.041666666664</v>
      </c>
      <c r="B3819">
        <v>0</v>
      </c>
      <c r="C3819" s="1">
        <v>0</v>
      </c>
      <c r="D3819" s="1">
        <v>0.70836666666666659</v>
      </c>
    </row>
    <row r="3820" spans="1:4" x14ac:dyDescent="0.3">
      <c r="A3820" s="2">
        <v>45086.083333333336</v>
      </c>
      <c r="B3820">
        <v>0</v>
      </c>
      <c r="C3820" s="1">
        <v>0</v>
      </c>
      <c r="D3820" s="1">
        <v>0.70371666666666666</v>
      </c>
    </row>
    <row r="3821" spans="1:4" x14ac:dyDescent="0.3">
      <c r="A3821" s="2">
        <v>45086.125</v>
      </c>
      <c r="B3821">
        <v>0</v>
      </c>
      <c r="C3821" s="1">
        <v>0</v>
      </c>
      <c r="D3821" s="1">
        <v>0.68905000000000005</v>
      </c>
    </row>
    <row r="3822" spans="1:4" x14ac:dyDescent="0.3">
      <c r="A3822" s="2">
        <v>45086.166666666664</v>
      </c>
      <c r="B3822">
        <v>0</v>
      </c>
      <c r="C3822" s="1">
        <v>0</v>
      </c>
      <c r="D3822" s="1">
        <v>0.68451666666666666</v>
      </c>
    </row>
    <row r="3823" spans="1:4" x14ac:dyDescent="0.3">
      <c r="A3823" s="2">
        <v>45086.208333333336</v>
      </c>
      <c r="B3823">
        <v>0</v>
      </c>
      <c r="C3823" s="1">
        <v>0</v>
      </c>
      <c r="D3823" s="1">
        <v>0.6982666666666667</v>
      </c>
    </row>
    <row r="3824" spans="1:4" x14ac:dyDescent="0.3">
      <c r="A3824" s="2">
        <v>45086.25</v>
      </c>
      <c r="B3824">
        <v>0</v>
      </c>
      <c r="C3824" s="1">
        <v>5.4903846153846157E-2</v>
      </c>
      <c r="D3824" s="1">
        <v>0.66613333333333324</v>
      </c>
    </row>
    <row r="3825" spans="1:4" x14ac:dyDescent="0.3">
      <c r="A3825" s="2">
        <v>45086.291666666664</v>
      </c>
      <c r="B3825">
        <v>0</v>
      </c>
      <c r="C3825" s="1">
        <v>0.39408831908831915</v>
      </c>
      <c r="D3825" s="1">
        <v>0.63286666666666658</v>
      </c>
    </row>
    <row r="3826" spans="1:4" x14ac:dyDescent="0.3">
      <c r="A3826" s="2">
        <v>45086.333333333336</v>
      </c>
      <c r="B3826">
        <v>0</v>
      </c>
      <c r="C3826" s="1">
        <v>0.72425213675213684</v>
      </c>
      <c r="D3826" s="1">
        <v>0.6279499999999999</v>
      </c>
    </row>
    <row r="3827" spans="1:4" x14ac:dyDescent="0.3">
      <c r="A3827" s="2">
        <v>45086.375</v>
      </c>
      <c r="B3827">
        <v>0.28646850000000001</v>
      </c>
      <c r="C3827" s="1">
        <v>0.72838319088319092</v>
      </c>
      <c r="D3827" s="1">
        <v>0.49994999999999995</v>
      </c>
    </row>
    <row r="3828" spans="1:4" x14ac:dyDescent="0.3">
      <c r="A3828" s="2">
        <v>45086.416666666664</v>
      </c>
      <c r="B3828">
        <v>0.79463480500000006</v>
      </c>
      <c r="C3828" s="1">
        <v>0.72129629629629644</v>
      </c>
      <c r="D3828" s="1">
        <v>0.56861666666666666</v>
      </c>
    </row>
    <row r="3829" spans="1:4" x14ac:dyDescent="0.3">
      <c r="A3829" s="2">
        <v>45086.458333333336</v>
      </c>
      <c r="B3829">
        <v>0.82651130299999997</v>
      </c>
      <c r="C3829" s="1">
        <v>0.71324786324786327</v>
      </c>
      <c r="D3829" s="1">
        <v>0.70976666666666677</v>
      </c>
    </row>
    <row r="3830" spans="1:4" x14ac:dyDescent="0.3">
      <c r="A3830" s="2">
        <v>45086.5</v>
      </c>
      <c r="B3830">
        <v>0.85679476600000004</v>
      </c>
      <c r="C3830" s="1">
        <v>0.71659544159544164</v>
      </c>
      <c r="D3830" s="1">
        <v>0.62563333333333337</v>
      </c>
    </row>
    <row r="3831" spans="1:4" x14ac:dyDescent="0.3">
      <c r="A3831" s="2">
        <v>45086.541666666664</v>
      </c>
      <c r="B3831">
        <v>0.82893903599999996</v>
      </c>
      <c r="C3831" s="1">
        <v>0.71962250712250719</v>
      </c>
      <c r="D3831" s="1">
        <v>0.53581666666666672</v>
      </c>
    </row>
    <row r="3832" spans="1:4" x14ac:dyDescent="0.3">
      <c r="A3832" s="2">
        <v>45086.583333333336</v>
      </c>
      <c r="B3832">
        <v>0.76325859900000004</v>
      </c>
      <c r="C3832" s="1">
        <v>0.7094373219373219</v>
      </c>
      <c r="D3832" s="1">
        <v>0.45755000000000012</v>
      </c>
    </row>
    <row r="3833" spans="1:4" x14ac:dyDescent="0.3">
      <c r="A3833" s="2">
        <v>45086.625</v>
      </c>
      <c r="B3833">
        <v>0.61996839599999998</v>
      </c>
      <c r="C3833" s="1">
        <v>0.52140313390313398</v>
      </c>
      <c r="D3833" s="1">
        <v>0.44823333333333332</v>
      </c>
    </row>
    <row r="3834" spans="1:4" x14ac:dyDescent="0.3">
      <c r="A3834" s="2">
        <v>45086.666666666664</v>
      </c>
      <c r="B3834">
        <v>0.33192265900000001</v>
      </c>
      <c r="C3834" s="1">
        <v>0.14585826210826211</v>
      </c>
      <c r="D3834" s="1">
        <v>0.4758</v>
      </c>
    </row>
    <row r="3835" spans="1:4" x14ac:dyDescent="0.3">
      <c r="A3835" s="2">
        <v>45086.708333333336</v>
      </c>
      <c r="B3835">
        <v>0</v>
      </c>
      <c r="C3835" s="1">
        <v>0</v>
      </c>
      <c r="D3835" s="1">
        <v>0.54263333333333341</v>
      </c>
    </row>
    <row r="3836" spans="1:4" x14ac:dyDescent="0.3">
      <c r="A3836" s="2">
        <v>45086.75</v>
      </c>
      <c r="B3836">
        <v>0</v>
      </c>
      <c r="C3836" s="1">
        <v>0</v>
      </c>
      <c r="D3836" s="1">
        <v>0.54538333333333333</v>
      </c>
    </row>
    <row r="3837" spans="1:4" x14ac:dyDescent="0.3">
      <c r="A3837" s="2">
        <v>45086.791666666664</v>
      </c>
      <c r="B3837">
        <v>0</v>
      </c>
      <c r="C3837" s="1">
        <v>0</v>
      </c>
      <c r="D3837" s="1">
        <v>0.56708333333333327</v>
      </c>
    </row>
    <row r="3838" spans="1:4" x14ac:dyDescent="0.3">
      <c r="A3838" s="2">
        <v>45086.833333333336</v>
      </c>
      <c r="B3838">
        <v>0</v>
      </c>
      <c r="C3838" s="1">
        <v>0</v>
      </c>
      <c r="D3838" s="1">
        <v>0.55198333333333338</v>
      </c>
    </row>
    <row r="3839" spans="1:4" x14ac:dyDescent="0.3">
      <c r="A3839" s="2">
        <v>45086.875</v>
      </c>
      <c r="B3839">
        <v>0</v>
      </c>
      <c r="C3839" s="1">
        <v>0</v>
      </c>
      <c r="D3839" s="1">
        <v>0.60931666666666662</v>
      </c>
    </row>
    <row r="3840" spans="1:4" x14ac:dyDescent="0.3">
      <c r="A3840" s="2">
        <v>45086.916666666664</v>
      </c>
      <c r="B3840">
        <v>0</v>
      </c>
      <c r="C3840" s="1">
        <v>0</v>
      </c>
      <c r="D3840" s="1">
        <v>0.64219999999999999</v>
      </c>
    </row>
    <row r="3841" spans="1:4" x14ac:dyDescent="0.3">
      <c r="A3841" s="2">
        <v>45086.958333333336</v>
      </c>
      <c r="B3841">
        <v>0</v>
      </c>
      <c r="C3841" s="1">
        <v>0</v>
      </c>
      <c r="D3841" s="1">
        <v>0.66613333333333324</v>
      </c>
    </row>
    <row r="3842" spans="1:4" x14ac:dyDescent="0.3">
      <c r="A3842" s="2">
        <v>45087</v>
      </c>
      <c r="B3842">
        <v>0</v>
      </c>
      <c r="C3842" s="1">
        <v>0</v>
      </c>
      <c r="D3842" s="1">
        <v>0.70056666666666656</v>
      </c>
    </row>
    <row r="3843" spans="1:4" x14ac:dyDescent="0.3">
      <c r="A3843" s="2">
        <v>45087.041666666664</v>
      </c>
      <c r="B3843">
        <v>0</v>
      </c>
      <c r="C3843" s="1">
        <v>0</v>
      </c>
      <c r="D3843" s="1">
        <v>0.7684833333333333</v>
      </c>
    </row>
    <row r="3844" spans="1:4" x14ac:dyDescent="0.3">
      <c r="A3844" s="2">
        <v>45087.083333333336</v>
      </c>
      <c r="B3844">
        <v>0</v>
      </c>
      <c r="C3844" s="1">
        <v>0</v>
      </c>
      <c r="D3844" s="1">
        <v>0.84549999999999992</v>
      </c>
    </row>
    <row r="3845" spans="1:4" x14ac:dyDescent="0.3">
      <c r="A3845" s="2">
        <v>45087.125</v>
      </c>
      <c r="B3845">
        <v>0</v>
      </c>
      <c r="C3845" s="1">
        <v>0</v>
      </c>
      <c r="D3845" s="1">
        <v>0.92356666666666654</v>
      </c>
    </row>
    <row r="3846" spans="1:4" x14ac:dyDescent="0.3">
      <c r="A3846" s="2">
        <v>45087.166666666664</v>
      </c>
      <c r="B3846">
        <v>0</v>
      </c>
      <c r="C3846" s="1">
        <v>0</v>
      </c>
      <c r="D3846" s="1">
        <v>0.9676499999999999</v>
      </c>
    </row>
    <row r="3847" spans="1:4" x14ac:dyDescent="0.3">
      <c r="A3847" s="2">
        <v>45087.208333333336</v>
      </c>
      <c r="B3847">
        <v>0</v>
      </c>
      <c r="C3847" s="1">
        <v>0</v>
      </c>
      <c r="D3847" s="1">
        <v>0.99031666666666662</v>
      </c>
    </row>
    <row r="3848" spans="1:4" x14ac:dyDescent="0.3">
      <c r="A3848" s="2">
        <v>45087.25</v>
      </c>
      <c r="B3848">
        <v>0</v>
      </c>
      <c r="C3848" s="1">
        <v>5.3347578347578348E-2</v>
      </c>
      <c r="D3848" s="1">
        <v>0.99048333333333327</v>
      </c>
    </row>
    <row r="3849" spans="1:4" x14ac:dyDescent="0.3">
      <c r="A3849" s="2">
        <v>45087.291666666664</v>
      </c>
      <c r="B3849">
        <v>0</v>
      </c>
      <c r="C3849" s="1">
        <v>0.39412393162393167</v>
      </c>
      <c r="D3849" s="1">
        <v>0.98958333333333348</v>
      </c>
    </row>
    <row r="3850" spans="1:4" x14ac:dyDescent="0.3">
      <c r="A3850" s="2">
        <v>45087.333333333336</v>
      </c>
      <c r="B3850">
        <v>0</v>
      </c>
      <c r="C3850" s="1">
        <v>0.72414529914529913</v>
      </c>
      <c r="D3850" s="1">
        <v>0.96850000000000014</v>
      </c>
    </row>
    <row r="3851" spans="1:4" x14ac:dyDescent="0.3">
      <c r="A3851" s="2">
        <v>45087.375</v>
      </c>
      <c r="B3851">
        <v>0</v>
      </c>
      <c r="C3851" s="1">
        <v>0.73536324786324803</v>
      </c>
      <c r="D3851" s="1">
        <v>0.84193333333333342</v>
      </c>
    </row>
    <row r="3852" spans="1:4" x14ac:dyDescent="0.3">
      <c r="A3852" s="2">
        <v>45087.416666666664</v>
      </c>
      <c r="B3852">
        <v>0.329500193</v>
      </c>
      <c r="C3852" s="1">
        <v>0.72638888888888886</v>
      </c>
      <c r="D3852" s="1">
        <v>0.79621666666666668</v>
      </c>
    </row>
    <row r="3853" spans="1:4" x14ac:dyDescent="0.3">
      <c r="A3853" s="2">
        <v>45087.458333333336</v>
      </c>
      <c r="B3853">
        <v>0.39033437999999998</v>
      </c>
      <c r="C3853" s="1">
        <v>0.71581196581196582</v>
      </c>
      <c r="D3853" s="1">
        <v>0.86114999999999997</v>
      </c>
    </row>
    <row r="3854" spans="1:4" x14ac:dyDescent="0.3">
      <c r="A3854" s="2">
        <v>45087.5</v>
      </c>
      <c r="B3854">
        <v>0.24241647499999999</v>
      </c>
      <c r="C3854" s="1">
        <v>0.716880341880342</v>
      </c>
      <c r="D3854" s="1">
        <v>0.70606666666666651</v>
      </c>
    </row>
    <row r="3855" spans="1:4" x14ac:dyDescent="0.3">
      <c r="A3855" s="2">
        <v>45087.541666666664</v>
      </c>
      <c r="B3855">
        <v>0.52203492500000004</v>
      </c>
      <c r="C3855" s="1">
        <v>0.7213319088319089</v>
      </c>
      <c r="D3855" s="1">
        <v>0.52293333333333336</v>
      </c>
    </row>
    <row r="3856" spans="1:4" x14ac:dyDescent="0.3">
      <c r="A3856" s="2">
        <v>45087.583333333336</v>
      </c>
      <c r="B3856">
        <v>0.54186755200000003</v>
      </c>
      <c r="C3856" s="1">
        <v>0.71509971509971504</v>
      </c>
      <c r="D3856" s="1">
        <v>0.40666666666666662</v>
      </c>
    </row>
    <row r="3857" spans="1:4" x14ac:dyDescent="0.3">
      <c r="A3857" s="2">
        <v>45087.625</v>
      </c>
      <c r="B3857">
        <v>0</v>
      </c>
      <c r="C3857" s="1">
        <v>0.52539173789173799</v>
      </c>
      <c r="D3857" s="1">
        <v>0.37894999999999995</v>
      </c>
    </row>
    <row r="3858" spans="1:4" x14ac:dyDescent="0.3">
      <c r="A3858" s="2">
        <v>45087.666666666664</v>
      </c>
      <c r="B3858">
        <v>0</v>
      </c>
      <c r="C3858" s="1">
        <v>0.14794159544159544</v>
      </c>
      <c r="D3858" s="1">
        <v>0.37565000000000004</v>
      </c>
    </row>
    <row r="3859" spans="1:4" x14ac:dyDescent="0.3">
      <c r="A3859" s="2">
        <v>45087.708333333336</v>
      </c>
      <c r="B3859">
        <v>0</v>
      </c>
      <c r="C3859" s="1">
        <v>0</v>
      </c>
      <c r="D3859" s="1">
        <v>0.42680000000000001</v>
      </c>
    </row>
    <row r="3860" spans="1:4" x14ac:dyDescent="0.3">
      <c r="A3860" s="2">
        <v>45087.75</v>
      </c>
      <c r="B3860">
        <v>0</v>
      </c>
      <c r="C3860" s="1">
        <v>0</v>
      </c>
      <c r="D3860" s="1">
        <v>0.45713333333333339</v>
      </c>
    </row>
    <row r="3861" spans="1:4" x14ac:dyDescent="0.3">
      <c r="A3861" s="2">
        <v>45087.791666666664</v>
      </c>
      <c r="B3861">
        <v>0</v>
      </c>
      <c r="C3861" s="1">
        <v>0</v>
      </c>
      <c r="D3861" s="1">
        <v>0.58919999999999995</v>
      </c>
    </row>
    <row r="3862" spans="1:4" x14ac:dyDescent="0.3">
      <c r="A3862" s="2">
        <v>45087.833333333336</v>
      </c>
      <c r="B3862">
        <v>0</v>
      </c>
      <c r="C3862" s="1">
        <v>0</v>
      </c>
      <c r="D3862" s="1">
        <v>0.73081666666666667</v>
      </c>
    </row>
    <row r="3863" spans="1:4" x14ac:dyDescent="0.3">
      <c r="A3863" s="2">
        <v>45087.875</v>
      </c>
      <c r="B3863">
        <v>0</v>
      </c>
      <c r="C3863" s="1">
        <v>0</v>
      </c>
      <c r="D3863" s="1">
        <v>0.83875</v>
      </c>
    </row>
    <row r="3864" spans="1:4" x14ac:dyDescent="0.3">
      <c r="A3864" s="2">
        <v>45087.916666666664</v>
      </c>
      <c r="B3864">
        <v>0</v>
      </c>
      <c r="C3864" s="1">
        <v>0</v>
      </c>
      <c r="D3864" s="1">
        <v>0.89843333333333331</v>
      </c>
    </row>
    <row r="3865" spans="1:4" x14ac:dyDescent="0.3">
      <c r="A3865" s="2">
        <v>45087.958333333336</v>
      </c>
      <c r="B3865">
        <v>0</v>
      </c>
      <c r="C3865" s="1">
        <v>0</v>
      </c>
      <c r="D3865" s="1">
        <v>0.92635000000000001</v>
      </c>
    </row>
    <row r="3866" spans="1:4" x14ac:dyDescent="0.3">
      <c r="A3866" s="2">
        <v>45088</v>
      </c>
      <c r="B3866">
        <v>0</v>
      </c>
      <c r="C3866" s="1">
        <v>0</v>
      </c>
      <c r="D3866" s="1">
        <v>0.95273333333333321</v>
      </c>
    </row>
    <row r="3867" spans="1:4" x14ac:dyDescent="0.3">
      <c r="A3867" s="2">
        <v>45088.041666666664</v>
      </c>
      <c r="B3867">
        <v>0</v>
      </c>
      <c r="C3867" s="1">
        <v>0</v>
      </c>
      <c r="D3867" s="1">
        <v>0.97423333333333328</v>
      </c>
    </row>
    <row r="3868" spans="1:4" x14ac:dyDescent="0.3">
      <c r="A3868" s="2">
        <v>45088.083333333336</v>
      </c>
      <c r="B3868">
        <v>0</v>
      </c>
      <c r="C3868" s="1">
        <v>0</v>
      </c>
      <c r="D3868" s="1">
        <v>0.9900833333333332</v>
      </c>
    </row>
    <row r="3869" spans="1:4" x14ac:dyDescent="0.3">
      <c r="A3869" s="2">
        <v>45088.125</v>
      </c>
      <c r="B3869">
        <v>0</v>
      </c>
      <c r="C3869" s="1">
        <v>0</v>
      </c>
      <c r="D3869" s="1">
        <v>0.99449999999999994</v>
      </c>
    </row>
    <row r="3870" spans="1:4" x14ac:dyDescent="0.3">
      <c r="A3870" s="2">
        <v>45088.166666666664</v>
      </c>
      <c r="B3870">
        <v>0</v>
      </c>
      <c r="C3870" s="1">
        <v>0</v>
      </c>
      <c r="D3870" s="1">
        <v>0.9953833333333334</v>
      </c>
    </row>
    <row r="3871" spans="1:4" x14ac:dyDescent="0.3">
      <c r="A3871" s="2">
        <v>45088.208333333336</v>
      </c>
      <c r="B3871">
        <v>0</v>
      </c>
      <c r="C3871" s="1">
        <v>0</v>
      </c>
      <c r="D3871" s="1">
        <v>0.99660000000000015</v>
      </c>
    </row>
    <row r="3872" spans="1:4" x14ac:dyDescent="0.3">
      <c r="A3872" s="2">
        <v>45088.25</v>
      </c>
      <c r="B3872">
        <v>0</v>
      </c>
      <c r="C3872" s="1">
        <v>5.4526353276353273E-2</v>
      </c>
      <c r="D3872" s="1">
        <v>0.99639999999999995</v>
      </c>
    </row>
    <row r="3873" spans="1:4" x14ac:dyDescent="0.3">
      <c r="A3873" s="2">
        <v>45088.291666666664</v>
      </c>
      <c r="B3873">
        <v>0</v>
      </c>
      <c r="C3873" s="1">
        <v>0.3935185185185186</v>
      </c>
      <c r="D3873" s="1">
        <v>0.99739999999999995</v>
      </c>
    </row>
    <row r="3874" spans="1:4" x14ac:dyDescent="0.3">
      <c r="A3874" s="2">
        <v>45088.333333333336</v>
      </c>
      <c r="B3874">
        <v>0</v>
      </c>
      <c r="C3874" s="1">
        <v>0.72813390313390325</v>
      </c>
      <c r="D3874" s="1">
        <v>0.98239999999999983</v>
      </c>
    </row>
    <row r="3875" spans="1:4" x14ac:dyDescent="0.3">
      <c r="A3875" s="2">
        <v>45088.375</v>
      </c>
      <c r="B3875">
        <v>0.19109573499999999</v>
      </c>
      <c r="C3875" s="1">
        <v>0.73386752136752131</v>
      </c>
      <c r="D3875" s="1">
        <v>0.93571666666666653</v>
      </c>
    </row>
    <row r="3876" spans="1:4" x14ac:dyDescent="0.3">
      <c r="A3876" s="2">
        <v>45088.416666666664</v>
      </c>
      <c r="B3876">
        <v>0.42101017699999999</v>
      </c>
      <c r="C3876" s="1">
        <v>0.7225783475783476</v>
      </c>
      <c r="D3876" s="1">
        <v>0.91546666666666665</v>
      </c>
    </row>
    <row r="3877" spans="1:4" x14ac:dyDescent="0.3">
      <c r="A3877" s="2">
        <v>45088.458333333336</v>
      </c>
      <c r="B3877">
        <v>0.54049964900000003</v>
      </c>
      <c r="C3877" s="1">
        <v>0.71509971509971504</v>
      </c>
      <c r="D3877" s="1">
        <v>0.94804999999999995</v>
      </c>
    </row>
    <row r="3878" spans="1:4" x14ac:dyDescent="0.3">
      <c r="A3878" s="2">
        <v>45088.5</v>
      </c>
      <c r="B3878">
        <v>0.69118890799999999</v>
      </c>
      <c r="C3878" s="1">
        <v>0.71784188034188046</v>
      </c>
      <c r="D3878" s="1">
        <v>0.85628333333333329</v>
      </c>
    </row>
    <row r="3879" spans="1:4" x14ac:dyDescent="0.3">
      <c r="A3879" s="2">
        <v>45088.541666666664</v>
      </c>
      <c r="B3879">
        <v>0.86369352899999996</v>
      </c>
      <c r="C3879" s="1">
        <v>0.72129629629629644</v>
      </c>
      <c r="D3879" s="1">
        <v>0.71791666666666676</v>
      </c>
    </row>
    <row r="3880" spans="1:4" x14ac:dyDescent="0.3">
      <c r="A3880" s="2">
        <v>45088.583333333336</v>
      </c>
      <c r="B3880">
        <v>0.80339913100000004</v>
      </c>
      <c r="C3880" s="1">
        <v>0.71118233618233617</v>
      </c>
      <c r="D3880" s="1">
        <v>0.59065000000000001</v>
      </c>
    </row>
    <row r="3881" spans="1:4" x14ac:dyDescent="0.3">
      <c r="A3881" s="2">
        <v>45088.625</v>
      </c>
      <c r="B3881">
        <v>0.66011945900000002</v>
      </c>
      <c r="C3881" s="1">
        <v>0.52649572649572651</v>
      </c>
      <c r="D3881" s="1">
        <v>0.52810000000000001</v>
      </c>
    </row>
    <row r="3882" spans="1:4" x14ac:dyDescent="0.3">
      <c r="A3882" s="2">
        <v>45088.666666666664</v>
      </c>
      <c r="B3882">
        <v>0.36745787099999999</v>
      </c>
      <c r="C3882" s="1">
        <v>0.14800569800569802</v>
      </c>
      <c r="D3882" s="1">
        <v>0.48784999999999995</v>
      </c>
    </row>
    <row r="3883" spans="1:4" x14ac:dyDescent="0.3">
      <c r="A3883" s="2">
        <v>45088.708333333336</v>
      </c>
      <c r="B3883">
        <v>0</v>
      </c>
      <c r="C3883" s="1">
        <v>0</v>
      </c>
      <c r="D3883" s="1">
        <v>0.48425000000000007</v>
      </c>
    </row>
    <row r="3884" spans="1:4" x14ac:dyDescent="0.3">
      <c r="A3884" s="2">
        <v>45088.75</v>
      </c>
      <c r="B3884">
        <v>0</v>
      </c>
      <c r="C3884" s="1">
        <v>0</v>
      </c>
      <c r="D3884" s="1">
        <v>0.45185000000000003</v>
      </c>
    </row>
    <row r="3885" spans="1:4" x14ac:dyDescent="0.3">
      <c r="A3885" s="2">
        <v>45088.791666666664</v>
      </c>
      <c r="B3885">
        <v>0</v>
      </c>
      <c r="C3885" s="1">
        <v>0</v>
      </c>
      <c r="D3885" s="1">
        <v>0.52711666666666657</v>
      </c>
    </row>
    <row r="3886" spans="1:4" x14ac:dyDescent="0.3">
      <c r="A3886" s="2">
        <v>45088.833333333336</v>
      </c>
      <c r="B3886">
        <v>0</v>
      </c>
      <c r="C3886" s="1">
        <v>0</v>
      </c>
      <c r="D3886" s="1">
        <v>0.54071666666666662</v>
      </c>
    </row>
    <row r="3887" spans="1:4" x14ac:dyDescent="0.3">
      <c r="A3887" s="2">
        <v>45088.875</v>
      </c>
      <c r="B3887">
        <v>0</v>
      </c>
      <c r="C3887" s="1">
        <v>0</v>
      </c>
      <c r="D3887" s="1">
        <v>0.62526666666666664</v>
      </c>
    </row>
    <row r="3888" spans="1:4" x14ac:dyDescent="0.3">
      <c r="A3888" s="2">
        <v>45088.916666666664</v>
      </c>
      <c r="B3888">
        <v>0</v>
      </c>
      <c r="C3888" s="1">
        <v>0</v>
      </c>
      <c r="D3888" s="1">
        <v>0.70258333333333323</v>
      </c>
    </row>
    <row r="3889" spans="1:4" x14ac:dyDescent="0.3">
      <c r="A3889" s="2">
        <v>45088.958333333336</v>
      </c>
      <c r="B3889">
        <v>0</v>
      </c>
      <c r="C3889" s="1">
        <v>0</v>
      </c>
      <c r="D3889" s="1">
        <v>0.75283333333333335</v>
      </c>
    </row>
    <row r="3890" spans="1:4" x14ac:dyDescent="0.3">
      <c r="A3890" s="2">
        <v>45089</v>
      </c>
      <c r="B3890">
        <v>0</v>
      </c>
      <c r="C3890" s="1">
        <v>0</v>
      </c>
      <c r="D3890" s="1">
        <v>0.80676666666666674</v>
      </c>
    </row>
    <row r="3891" spans="1:4" x14ac:dyDescent="0.3">
      <c r="A3891" s="2">
        <v>45089.041666666664</v>
      </c>
      <c r="B3891">
        <v>0</v>
      </c>
      <c r="C3891" s="1">
        <v>0</v>
      </c>
      <c r="D3891" s="1">
        <v>0.83235000000000003</v>
      </c>
    </row>
    <row r="3892" spans="1:4" x14ac:dyDescent="0.3">
      <c r="A3892" s="2">
        <v>45089.083333333336</v>
      </c>
      <c r="B3892">
        <v>0</v>
      </c>
      <c r="C3892" s="1">
        <v>0</v>
      </c>
      <c r="D3892" s="1">
        <v>0.84281666666666666</v>
      </c>
    </row>
    <row r="3893" spans="1:4" x14ac:dyDescent="0.3">
      <c r="A3893" s="2">
        <v>45089.125</v>
      </c>
      <c r="B3893">
        <v>0</v>
      </c>
      <c r="C3893" s="1">
        <v>0</v>
      </c>
      <c r="D3893" s="1">
        <v>0.85981666666666667</v>
      </c>
    </row>
    <row r="3894" spans="1:4" x14ac:dyDescent="0.3">
      <c r="A3894" s="2">
        <v>45089.166666666664</v>
      </c>
      <c r="B3894">
        <v>0</v>
      </c>
      <c r="C3894" s="1">
        <v>0</v>
      </c>
      <c r="D3894" s="1">
        <v>0.87358333333333338</v>
      </c>
    </row>
    <row r="3895" spans="1:4" x14ac:dyDescent="0.3">
      <c r="A3895" s="2">
        <v>45089.208333333336</v>
      </c>
      <c r="B3895">
        <v>0</v>
      </c>
      <c r="C3895" s="1">
        <v>0</v>
      </c>
      <c r="D3895" s="1">
        <v>0.89136666666666653</v>
      </c>
    </row>
    <row r="3896" spans="1:4" x14ac:dyDescent="0.3">
      <c r="A3896" s="2">
        <v>45089.25</v>
      </c>
      <c r="B3896">
        <v>0</v>
      </c>
      <c r="C3896" s="1">
        <v>5.2759971509971512E-2</v>
      </c>
      <c r="D3896" s="1">
        <v>0.90183333333333326</v>
      </c>
    </row>
    <row r="3897" spans="1:4" x14ac:dyDescent="0.3">
      <c r="A3897" s="2">
        <v>45089.291666666664</v>
      </c>
      <c r="B3897">
        <v>0.123703773</v>
      </c>
      <c r="C3897" s="1">
        <v>0.39109686609686611</v>
      </c>
      <c r="D3897" s="1">
        <v>0.91746666666666665</v>
      </c>
    </row>
    <row r="3898" spans="1:4" x14ac:dyDescent="0.3">
      <c r="A3898" s="2">
        <v>45089.333333333336</v>
      </c>
      <c r="B3898">
        <v>0.67913187100000005</v>
      </c>
      <c r="C3898" s="1">
        <v>0.7257834757834758</v>
      </c>
      <c r="D3898" s="1">
        <v>0.91151666666666675</v>
      </c>
    </row>
    <row r="3899" spans="1:4" x14ac:dyDescent="0.3">
      <c r="A3899" s="2">
        <v>45089.375</v>
      </c>
      <c r="B3899">
        <v>0.82240759299999999</v>
      </c>
      <c r="C3899" s="1">
        <v>0.71944444444444455</v>
      </c>
      <c r="D3899" s="1">
        <v>0.82438333333333336</v>
      </c>
    </row>
    <row r="3900" spans="1:4" x14ac:dyDescent="0.3">
      <c r="A3900" s="2">
        <v>45089.416666666664</v>
      </c>
      <c r="B3900">
        <v>0.88653185800000001</v>
      </c>
      <c r="C3900" s="1">
        <v>0.70918803418803433</v>
      </c>
      <c r="D3900" s="1">
        <v>0.57086666666666663</v>
      </c>
    </row>
    <row r="3901" spans="1:4" x14ac:dyDescent="0.3">
      <c r="A3901" s="2">
        <v>45089.458333333336</v>
      </c>
      <c r="B3901">
        <v>0.91527099899999997</v>
      </c>
      <c r="C3901" s="1">
        <v>0.70128205128205134</v>
      </c>
      <c r="D3901" s="1">
        <v>0.4931666666666667</v>
      </c>
    </row>
    <row r="3902" spans="1:4" x14ac:dyDescent="0.3">
      <c r="A3902" s="2">
        <v>45089.5</v>
      </c>
      <c r="B3902">
        <v>0.90843543000000004</v>
      </c>
      <c r="C3902" s="1">
        <v>0.70267094017094034</v>
      </c>
      <c r="D3902" s="1">
        <v>0.38603333333333334</v>
      </c>
    </row>
    <row r="3903" spans="1:4" x14ac:dyDescent="0.3">
      <c r="A3903" s="2">
        <v>45089.541666666664</v>
      </c>
      <c r="B3903">
        <v>0.88090884000000003</v>
      </c>
      <c r="C3903" s="1">
        <v>0.70573361823361835</v>
      </c>
      <c r="D3903" s="1">
        <v>0.25595000000000001</v>
      </c>
    </row>
    <row r="3904" spans="1:4" x14ac:dyDescent="0.3">
      <c r="A3904" s="2">
        <v>45089.583333333336</v>
      </c>
      <c r="B3904">
        <v>0.81734674399999996</v>
      </c>
      <c r="C3904" s="1">
        <v>0.69643874643874648</v>
      </c>
      <c r="D3904" s="1">
        <v>0.15409999999999999</v>
      </c>
    </row>
    <row r="3905" spans="1:4" x14ac:dyDescent="0.3">
      <c r="A3905" s="2">
        <v>45089.625</v>
      </c>
      <c r="B3905">
        <v>0.67203167500000005</v>
      </c>
      <c r="C3905" s="1">
        <v>0.5134971509971511</v>
      </c>
      <c r="D3905" s="1">
        <v>9.4283333333333344E-2</v>
      </c>
    </row>
    <row r="3906" spans="1:4" x14ac:dyDescent="0.3">
      <c r="A3906" s="2">
        <v>45089.666666666664</v>
      </c>
      <c r="B3906">
        <v>0.378140421</v>
      </c>
      <c r="C3906" s="1">
        <v>0.14480056980056982</v>
      </c>
      <c r="D3906" s="1">
        <v>5.8816666666666656E-2</v>
      </c>
    </row>
    <row r="3907" spans="1:4" x14ac:dyDescent="0.3">
      <c r="A3907" s="2">
        <v>45089.708333333336</v>
      </c>
      <c r="B3907">
        <v>0</v>
      </c>
      <c r="C3907" s="1">
        <v>0</v>
      </c>
      <c r="D3907" s="1">
        <v>4.0533333333333331E-2</v>
      </c>
    </row>
    <row r="3908" spans="1:4" x14ac:dyDescent="0.3">
      <c r="A3908" s="2">
        <v>45089.75</v>
      </c>
      <c r="B3908">
        <v>0</v>
      </c>
      <c r="C3908" s="1">
        <v>0</v>
      </c>
      <c r="D3908" s="1">
        <v>5.4016666666666664E-2</v>
      </c>
    </row>
    <row r="3909" spans="1:4" x14ac:dyDescent="0.3">
      <c r="A3909" s="2">
        <v>45089.791666666664</v>
      </c>
      <c r="B3909">
        <v>0</v>
      </c>
      <c r="C3909" s="1">
        <v>0</v>
      </c>
      <c r="D3909" s="1">
        <v>9.3683333333333341E-2</v>
      </c>
    </row>
    <row r="3910" spans="1:4" x14ac:dyDescent="0.3">
      <c r="A3910" s="2">
        <v>45089.833333333336</v>
      </c>
      <c r="B3910">
        <v>0</v>
      </c>
      <c r="C3910" s="1">
        <v>0</v>
      </c>
      <c r="D3910" s="1">
        <v>0.10095000000000001</v>
      </c>
    </row>
    <row r="3911" spans="1:4" x14ac:dyDescent="0.3">
      <c r="A3911" s="2">
        <v>45089.875</v>
      </c>
      <c r="B3911">
        <v>0</v>
      </c>
      <c r="C3911" s="1">
        <v>0</v>
      </c>
      <c r="D3911" s="1">
        <v>0.12233333333333335</v>
      </c>
    </row>
    <row r="3912" spans="1:4" x14ac:dyDescent="0.3">
      <c r="A3912" s="2">
        <v>45089.916666666664</v>
      </c>
      <c r="B3912">
        <v>0</v>
      </c>
      <c r="C3912" s="1">
        <v>0</v>
      </c>
      <c r="D3912" s="1">
        <v>0.17230000000000001</v>
      </c>
    </row>
    <row r="3913" spans="1:4" x14ac:dyDescent="0.3">
      <c r="A3913" s="2">
        <v>45089.958333333336</v>
      </c>
      <c r="B3913">
        <v>0</v>
      </c>
      <c r="C3913" s="1">
        <v>0</v>
      </c>
      <c r="D3913" s="1">
        <v>0.23166666666666663</v>
      </c>
    </row>
    <row r="3914" spans="1:4" x14ac:dyDescent="0.3">
      <c r="A3914" s="2">
        <v>45090</v>
      </c>
      <c r="B3914">
        <v>0</v>
      </c>
      <c r="C3914" s="1">
        <v>0</v>
      </c>
      <c r="D3914" s="1">
        <v>0.23316666666666666</v>
      </c>
    </row>
    <row r="3915" spans="1:4" x14ac:dyDescent="0.3">
      <c r="A3915" s="2">
        <v>45090.041666666664</v>
      </c>
      <c r="B3915">
        <v>0</v>
      </c>
      <c r="C3915" s="1">
        <v>0</v>
      </c>
      <c r="D3915" s="1">
        <v>0.22691666666666666</v>
      </c>
    </row>
    <row r="3916" spans="1:4" x14ac:dyDescent="0.3">
      <c r="A3916" s="2">
        <v>45090.083333333336</v>
      </c>
      <c r="B3916">
        <v>0</v>
      </c>
      <c r="C3916" s="1">
        <v>0</v>
      </c>
      <c r="D3916" s="1">
        <v>0.23158333333333336</v>
      </c>
    </row>
    <row r="3917" spans="1:4" x14ac:dyDescent="0.3">
      <c r="A3917" s="2">
        <v>45090.125</v>
      </c>
      <c r="B3917">
        <v>0</v>
      </c>
      <c r="C3917" s="1">
        <v>0</v>
      </c>
      <c r="D3917" s="1">
        <v>0.22781666666666667</v>
      </c>
    </row>
    <row r="3918" spans="1:4" x14ac:dyDescent="0.3">
      <c r="A3918" s="2">
        <v>45090.166666666664</v>
      </c>
      <c r="B3918">
        <v>0</v>
      </c>
      <c r="C3918" s="1">
        <v>0</v>
      </c>
      <c r="D3918" s="1">
        <v>0.19151666666666667</v>
      </c>
    </row>
    <row r="3919" spans="1:4" x14ac:dyDescent="0.3">
      <c r="A3919" s="2">
        <v>45090.208333333336</v>
      </c>
      <c r="B3919">
        <v>0</v>
      </c>
      <c r="C3919" s="1">
        <v>0</v>
      </c>
      <c r="D3919" s="1">
        <v>0.14508333333333334</v>
      </c>
    </row>
    <row r="3920" spans="1:4" x14ac:dyDescent="0.3">
      <c r="A3920" s="2">
        <v>45090.25</v>
      </c>
      <c r="B3920">
        <v>0</v>
      </c>
      <c r="C3920" s="1">
        <v>4.2183048433048438E-2</v>
      </c>
      <c r="D3920" s="1">
        <v>0.10891666666666666</v>
      </c>
    </row>
    <row r="3921" spans="1:4" x14ac:dyDescent="0.3">
      <c r="A3921" s="2">
        <v>45090.291666666664</v>
      </c>
      <c r="B3921">
        <v>0.12034009900000001</v>
      </c>
      <c r="C3921" s="1">
        <v>0.38044871794871793</v>
      </c>
      <c r="D3921" s="1">
        <v>8.8349999999999984E-2</v>
      </c>
    </row>
    <row r="3922" spans="1:4" x14ac:dyDescent="0.3">
      <c r="A3922" s="2">
        <v>45090.333333333336</v>
      </c>
      <c r="B3922">
        <v>0.67934251999999995</v>
      </c>
      <c r="C3922" s="1">
        <v>0.70918803418803433</v>
      </c>
      <c r="D3922" s="1">
        <v>6.2E-2</v>
      </c>
    </row>
    <row r="3923" spans="1:4" x14ac:dyDescent="0.3">
      <c r="A3923" s="2">
        <v>45090.375</v>
      </c>
      <c r="B3923">
        <v>0.82375179799999998</v>
      </c>
      <c r="C3923" s="1">
        <v>0.70324074074074072</v>
      </c>
      <c r="D3923" s="1">
        <v>7.2983333333333331E-2</v>
      </c>
    </row>
    <row r="3924" spans="1:4" x14ac:dyDescent="0.3">
      <c r="A3924" s="2">
        <v>45090.416666666664</v>
      </c>
      <c r="B3924">
        <v>0.88606711299999996</v>
      </c>
      <c r="C3924" s="1">
        <v>0.69294871794871815</v>
      </c>
      <c r="D3924" s="1">
        <v>5.1083333333333335E-2</v>
      </c>
    </row>
    <row r="3925" spans="1:4" x14ac:dyDescent="0.3">
      <c r="A3925" s="2">
        <v>45090.458333333336</v>
      </c>
      <c r="B3925">
        <v>0.91373589200000005</v>
      </c>
      <c r="C3925" s="1">
        <v>0.68400997150997167</v>
      </c>
      <c r="D3925" s="1">
        <v>6.9716666666666663E-2</v>
      </c>
    </row>
    <row r="3926" spans="1:4" x14ac:dyDescent="0.3">
      <c r="A3926" s="2">
        <v>45090.5</v>
      </c>
      <c r="B3926">
        <v>0.91005347999999997</v>
      </c>
      <c r="C3926" s="1">
        <v>0.68536324786324798</v>
      </c>
      <c r="D3926" s="1">
        <v>8.8000000000000009E-2</v>
      </c>
    </row>
    <row r="3927" spans="1:4" x14ac:dyDescent="0.3">
      <c r="A3927" s="2">
        <v>45090.541666666664</v>
      </c>
      <c r="B3927">
        <v>0.88418838499999997</v>
      </c>
      <c r="C3927" s="1">
        <v>0.687962962962963</v>
      </c>
      <c r="D3927" s="1">
        <v>8.7950000000000014E-2</v>
      </c>
    </row>
    <row r="3928" spans="1:4" x14ac:dyDescent="0.3">
      <c r="A3928" s="2">
        <v>45090.583333333336</v>
      </c>
      <c r="B3928">
        <v>0.82284995599999999</v>
      </c>
      <c r="C3928" s="1">
        <v>0.67802706552706549</v>
      </c>
      <c r="D3928" s="1">
        <v>8.5299999999999987E-2</v>
      </c>
    </row>
    <row r="3929" spans="1:4" x14ac:dyDescent="0.3">
      <c r="A3929" s="2">
        <v>45090.625</v>
      </c>
      <c r="B3929">
        <v>0.67679629699999999</v>
      </c>
      <c r="C3929" s="1">
        <v>0.50299145299145309</v>
      </c>
      <c r="D3929" s="1">
        <v>7.3200000000000001E-2</v>
      </c>
    </row>
    <row r="3930" spans="1:4" x14ac:dyDescent="0.3">
      <c r="A3930" s="2">
        <v>45090.666666666664</v>
      </c>
      <c r="B3930">
        <v>0.38167932900000001</v>
      </c>
      <c r="C3930" s="1">
        <v>0.13970085470085469</v>
      </c>
      <c r="D3930" s="1">
        <v>5.2616666666666666E-2</v>
      </c>
    </row>
    <row r="3931" spans="1:4" x14ac:dyDescent="0.3">
      <c r="A3931" s="2">
        <v>45090.708333333336</v>
      </c>
      <c r="B3931">
        <v>0</v>
      </c>
      <c r="C3931" s="1">
        <v>0</v>
      </c>
      <c r="D3931" s="1">
        <v>4.1949999999999994E-2</v>
      </c>
    </row>
    <row r="3932" spans="1:4" x14ac:dyDescent="0.3">
      <c r="A3932" s="2">
        <v>45090.75</v>
      </c>
      <c r="B3932">
        <v>0</v>
      </c>
      <c r="C3932" s="1">
        <v>0</v>
      </c>
      <c r="D3932" s="1">
        <v>4.0783333333333331E-2</v>
      </c>
    </row>
    <row r="3933" spans="1:4" x14ac:dyDescent="0.3">
      <c r="A3933" s="2">
        <v>45090.791666666664</v>
      </c>
      <c r="B3933">
        <v>0</v>
      </c>
      <c r="C3933" s="1">
        <v>0</v>
      </c>
      <c r="D3933" s="1">
        <v>5.8933333333333338E-2</v>
      </c>
    </row>
    <row r="3934" spans="1:4" x14ac:dyDescent="0.3">
      <c r="A3934" s="2">
        <v>45090.833333333336</v>
      </c>
      <c r="B3934">
        <v>0</v>
      </c>
      <c r="C3934" s="1">
        <v>0</v>
      </c>
      <c r="D3934" s="1">
        <v>8.9016666666666674E-2</v>
      </c>
    </row>
    <row r="3935" spans="1:4" x14ac:dyDescent="0.3">
      <c r="A3935" s="2">
        <v>45090.875</v>
      </c>
      <c r="B3935">
        <v>0</v>
      </c>
      <c r="C3935" s="1">
        <v>0</v>
      </c>
      <c r="D3935" s="1">
        <v>7.746666666666667E-2</v>
      </c>
    </row>
    <row r="3936" spans="1:4" x14ac:dyDescent="0.3">
      <c r="A3936" s="2">
        <v>45090.916666666664</v>
      </c>
      <c r="B3936">
        <v>0</v>
      </c>
      <c r="C3936" s="1">
        <v>0</v>
      </c>
      <c r="D3936" s="1">
        <v>5.2033333333333334E-2</v>
      </c>
    </row>
    <row r="3937" spans="1:4" x14ac:dyDescent="0.3">
      <c r="A3937" s="2">
        <v>45090.958333333336</v>
      </c>
      <c r="B3937">
        <v>0</v>
      </c>
      <c r="C3937" s="1">
        <v>0</v>
      </c>
      <c r="D3937" s="1">
        <v>1.7850000000000001E-2</v>
      </c>
    </row>
    <row r="3938" spans="1:4" x14ac:dyDescent="0.3">
      <c r="A3938" s="2">
        <v>45091</v>
      </c>
      <c r="B3938">
        <v>0</v>
      </c>
      <c r="C3938" s="1">
        <v>0</v>
      </c>
      <c r="D3938" s="1">
        <v>0</v>
      </c>
    </row>
    <row r="3939" spans="1:4" x14ac:dyDescent="0.3">
      <c r="A3939" s="2">
        <v>45091.041666666664</v>
      </c>
      <c r="B3939">
        <v>0</v>
      </c>
      <c r="C3939" s="1">
        <v>0</v>
      </c>
      <c r="D3939" s="1">
        <v>0</v>
      </c>
    </row>
    <row r="3940" spans="1:4" x14ac:dyDescent="0.3">
      <c r="A3940" s="2">
        <v>45091.083333333336</v>
      </c>
      <c r="B3940">
        <v>0</v>
      </c>
      <c r="C3940" s="1">
        <v>0</v>
      </c>
      <c r="D3940" s="1">
        <v>0</v>
      </c>
    </row>
    <row r="3941" spans="1:4" x14ac:dyDescent="0.3">
      <c r="A3941" s="2">
        <v>45091.125</v>
      </c>
      <c r="B3941">
        <v>0</v>
      </c>
      <c r="C3941" s="1">
        <v>0</v>
      </c>
      <c r="D3941" s="1">
        <v>0</v>
      </c>
    </row>
    <row r="3942" spans="1:4" x14ac:dyDescent="0.3">
      <c r="A3942" s="2">
        <v>45091.166666666664</v>
      </c>
      <c r="B3942">
        <v>0</v>
      </c>
      <c r="C3942" s="1">
        <v>0</v>
      </c>
      <c r="D3942" s="1">
        <v>0</v>
      </c>
    </row>
    <row r="3943" spans="1:4" x14ac:dyDescent="0.3">
      <c r="A3943" s="2">
        <v>45091.208333333336</v>
      </c>
      <c r="B3943">
        <v>0</v>
      </c>
      <c r="C3943" s="1">
        <v>0</v>
      </c>
      <c r="D3943" s="1">
        <v>0</v>
      </c>
    </row>
    <row r="3944" spans="1:4" x14ac:dyDescent="0.3">
      <c r="A3944" s="2">
        <v>45091.25</v>
      </c>
      <c r="B3944">
        <v>0</v>
      </c>
      <c r="C3944" s="1">
        <v>4.0633903133903138E-2</v>
      </c>
      <c r="D3944" s="1">
        <v>0</v>
      </c>
    </row>
    <row r="3945" spans="1:4" x14ac:dyDescent="0.3">
      <c r="A3945" s="2">
        <v>45091.291666666664</v>
      </c>
      <c r="B3945">
        <v>0.10126027999999999</v>
      </c>
      <c r="C3945" s="1">
        <v>0.36673789173789184</v>
      </c>
      <c r="D3945" s="1">
        <v>6.0333333333333329E-2</v>
      </c>
    </row>
    <row r="3946" spans="1:4" x14ac:dyDescent="0.3">
      <c r="A3946" s="2">
        <v>45091.333333333336</v>
      </c>
      <c r="B3946">
        <v>0.66281182000000005</v>
      </c>
      <c r="C3946" s="1">
        <v>0.68821225071225067</v>
      </c>
      <c r="D3946" s="1">
        <v>0.14386666666666667</v>
      </c>
    </row>
    <row r="3947" spans="1:4" x14ac:dyDescent="0.3">
      <c r="A3947" s="2">
        <v>45091.375</v>
      </c>
      <c r="B3947">
        <v>0.80976073800000004</v>
      </c>
      <c r="C3947" s="1">
        <v>0.6875</v>
      </c>
      <c r="D3947" s="1">
        <v>0.24983333333333335</v>
      </c>
    </row>
    <row r="3948" spans="1:4" x14ac:dyDescent="0.3">
      <c r="A3948" s="2">
        <v>45091.416666666664</v>
      </c>
      <c r="B3948">
        <v>0.87377178</v>
      </c>
      <c r="C3948" s="1">
        <v>0.67500000000000016</v>
      </c>
      <c r="D3948" s="1">
        <v>0.18511666666666668</v>
      </c>
    </row>
    <row r="3949" spans="1:4" x14ac:dyDescent="0.3">
      <c r="A3949" s="2">
        <v>45091.458333333336</v>
      </c>
      <c r="B3949">
        <v>0.90331007100000005</v>
      </c>
      <c r="C3949" s="1">
        <v>0.66855413105413108</v>
      </c>
      <c r="D3949" s="1">
        <v>0.19568333333333332</v>
      </c>
    </row>
    <row r="3950" spans="1:4" x14ac:dyDescent="0.3">
      <c r="A3950" s="2">
        <v>45091.5</v>
      </c>
      <c r="B3950">
        <v>0.90000814399999995</v>
      </c>
      <c r="C3950" s="1">
        <v>0.67072649572649579</v>
      </c>
      <c r="D3950" s="1">
        <v>0.22951666666666667</v>
      </c>
    </row>
    <row r="3951" spans="1:4" x14ac:dyDescent="0.3">
      <c r="A3951" s="2">
        <v>45091.541666666664</v>
      </c>
      <c r="B3951">
        <v>0.87250261799999995</v>
      </c>
      <c r="C3951" s="1">
        <v>0.66948005698005697</v>
      </c>
      <c r="D3951" s="1">
        <v>0.19631666666666667</v>
      </c>
    </row>
    <row r="3952" spans="1:4" x14ac:dyDescent="0.3">
      <c r="A3952" s="2">
        <v>45091.583333333336</v>
      </c>
      <c r="B3952">
        <v>0.80855608800000001</v>
      </c>
      <c r="C3952" s="1">
        <v>0.65904558404558433</v>
      </c>
      <c r="D3952" s="1">
        <v>0.16131666666666666</v>
      </c>
    </row>
    <row r="3953" spans="1:4" x14ac:dyDescent="0.3">
      <c r="A3953" s="2">
        <v>45091.625</v>
      </c>
      <c r="B3953">
        <v>0.65994699000000001</v>
      </c>
      <c r="C3953" s="1">
        <v>0.48023504273504275</v>
      </c>
      <c r="D3953" s="1">
        <v>0.14793333333333333</v>
      </c>
    </row>
    <row r="3954" spans="1:4" x14ac:dyDescent="0.3">
      <c r="A3954" s="2">
        <v>45091.666666666664</v>
      </c>
      <c r="B3954">
        <v>0.36431656400000001</v>
      </c>
      <c r="C3954" s="1">
        <v>0.13103632478632479</v>
      </c>
      <c r="D3954" s="1">
        <v>0.12454999999999999</v>
      </c>
    </row>
    <row r="3955" spans="1:4" x14ac:dyDescent="0.3">
      <c r="A3955" s="2">
        <v>45091.708333333336</v>
      </c>
      <c r="B3955">
        <v>0</v>
      </c>
      <c r="C3955" s="1">
        <v>0</v>
      </c>
      <c r="D3955" s="1">
        <v>0.13256666666666667</v>
      </c>
    </row>
    <row r="3956" spans="1:4" x14ac:dyDescent="0.3">
      <c r="A3956" s="2">
        <v>45091.75</v>
      </c>
      <c r="B3956">
        <v>0</v>
      </c>
      <c r="C3956" s="1">
        <v>0</v>
      </c>
      <c r="D3956" s="1">
        <v>0.22085000000000002</v>
      </c>
    </row>
    <row r="3957" spans="1:4" x14ac:dyDescent="0.3">
      <c r="A3957" s="2">
        <v>45091.791666666664</v>
      </c>
      <c r="B3957">
        <v>0</v>
      </c>
      <c r="C3957" s="1">
        <v>0</v>
      </c>
      <c r="D3957" s="1">
        <v>0.44575000000000004</v>
      </c>
    </row>
    <row r="3958" spans="1:4" x14ac:dyDescent="0.3">
      <c r="A3958" s="2">
        <v>45091.833333333336</v>
      </c>
      <c r="B3958">
        <v>0</v>
      </c>
      <c r="C3958" s="1">
        <v>0</v>
      </c>
      <c r="D3958" s="1">
        <v>0.62750000000000006</v>
      </c>
    </row>
    <row r="3959" spans="1:4" x14ac:dyDescent="0.3">
      <c r="A3959" s="2">
        <v>45091.875</v>
      </c>
      <c r="B3959">
        <v>0</v>
      </c>
      <c r="C3959" s="1">
        <v>0</v>
      </c>
      <c r="D3959" s="1">
        <v>0.8494666666666667</v>
      </c>
    </row>
    <row r="3960" spans="1:4" x14ac:dyDescent="0.3">
      <c r="A3960" s="2">
        <v>45091.916666666664</v>
      </c>
      <c r="B3960">
        <v>0</v>
      </c>
      <c r="C3960" s="1">
        <v>0</v>
      </c>
      <c r="D3960" s="1">
        <v>0.9363999999999999</v>
      </c>
    </row>
    <row r="3961" spans="1:4" x14ac:dyDescent="0.3">
      <c r="A3961" s="2">
        <v>45091.958333333336</v>
      </c>
      <c r="B3961">
        <v>0</v>
      </c>
      <c r="C3961" s="1">
        <v>0</v>
      </c>
      <c r="D3961" s="1">
        <v>0.93768333333333331</v>
      </c>
    </row>
    <row r="3962" spans="1:4" x14ac:dyDescent="0.3">
      <c r="A3962" s="2">
        <v>45092</v>
      </c>
      <c r="B3962">
        <v>0</v>
      </c>
      <c r="C3962" s="1">
        <v>0</v>
      </c>
      <c r="D3962" s="1">
        <v>0.91493333333333338</v>
      </c>
    </row>
    <row r="3963" spans="1:4" x14ac:dyDescent="0.3">
      <c r="A3963" s="2">
        <v>45092.041666666664</v>
      </c>
      <c r="B3963">
        <v>0</v>
      </c>
      <c r="C3963" s="1">
        <v>0</v>
      </c>
      <c r="D3963" s="1">
        <v>0.89508333333333345</v>
      </c>
    </row>
    <row r="3964" spans="1:4" x14ac:dyDescent="0.3">
      <c r="A3964" s="2">
        <v>45092.083333333336</v>
      </c>
      <c r="B3964">
        <v>0</v>
      </c>
      <c r="C3964" s="1">
        <v>0</v>
      </c>
      <c r="D3964" s="1">
        <v>0.93666666666666676</v>
      </c>
    </row>
    <row r="3965" spans="1:4" x14ac:dyDescent="0.3">
      <c r="A3965" s="2">
        <v>45092.125</v>
      </c>
      <c r="B3965">
        <v>0</v>
      </c>
      <c r="C3965" s="1">
        <v>0</v>
      </c>
      <c r="D3965" s="1">
        <v>0.96843333333333337</v>
      </c>
    </row>
    <row r="3966" spans="1:4" x14ac:dyDescent="0.3">
      <c r="A3966" s="2">
        <v>45092.166666666664</v>
      </c>
      <c r="B3966">
        <v>0</v>
      </c>
      <c r="C3966" s="1">
        <v>0</v>
      </c>
      <c r="D3966" s="1">
        <v>0.98555000000000004</v>
      </c>
    </row>
    <row r="3967" spans="1:4" x14ac:dyDescent="0.3">
      <c r="A3967" s="2">
        <v>45092.208333333336</v>
      </c>
      <c r="B3967">
        <v>0</v>
      </c>
      <c r="C3967" s="1">
        <v>0</v>
      </c>
      <c r="D3967" s="1">
        <v>0.99111666666666665</v>
      </c>
    </row>
    <row r="3968" spans="1:4" x14ac:dyDescent="0.3">
      <c r="A3968" s="2">
        <v>45092.25</v>
      </c>
      <c r="B3968">
        <v>0</v>
      </c>
      <c r="C3968" s="1">
        <v>3.7393162393162399E-2</v>
      </c>
      <c r="D3968" s="1">
        <v>0.99065000000000003</v>
      </c>
    </row>
    <row r="3969" spans="1:4" x14ac:dyDescent="0.3">
      <c r="A3969" s="2">
        <v>45092.291666666664</v>
      </c>
      <c r="B3969">
        <v>0.110956992</v>
      </c>
      <c r="C3969" s="1">
        <v>0.29957264957264962</v>
      </c>
      <c r="D3969" s="1">
        <v>0.9756999999999999</v>
      </c>
    </row>
    <row r="3970" spans="1:4" x14ac:dyDescent="0.3">
      <c r="A3970" s="2">
        <v>45092.333333333336</v>
      </c>
      <c r="B3970">
        <v>0.67318234600000004</v>
      </c>
      <c r="C3970" s="1">
        <v>0.64608262108262116</v>
      </c>
      <c r="D3970" s="1">
        <v>0.89789999999999992</v>
      </c>
    </row>
    <row r="3971" spans="1:4" x14ac:dyDescent="0.3">
      <c r="A3971" s="2">
        <v>45092.375</v>
      </c>
      <c r="B3971">
        <v>0.81941900599999995</v>
      </c>
      <c r="C3971" s="1">
        <v>0.71143162393162418</v>
      </c>
      <c r="D3971" s="1">
        <v>0.78478333333333328</v>
      </c>
    </row>
    <row r="3972" spans="1:4" x14ac:dyDescent="0.3">
      <c r="A3972" s="2">
        <v>45092.416666666664</v>
      </c>
      <c r="B3972">
        <v>0.88401459900000001</v>
      </c>
      <c r="C3972" s="1">
        <v>0.70530626780626771</v>
      </c>
      <c r="D3972" s="1">
        <v>0.79571666666666674</v>
      </c>
    </row>
    <row r="3973" spans="1:4" x14ac:dyDescent="0.3">
      <c r="A3973" s="2">
        <v>45092.458333333336</v>
      </c>
      <c r="B3973">
        <v>0.91453504299999999</v>
      </c>
      <c r="C3973" s="1">
        <v>0.69732905982905991</v>
      </c>
      <c r="D3973" s="1">
        <v>0.74414999999999987</v>
      </c>
    </row>
    <row r="3974" spans="1:4" x14ac:dyDescent="0.3">
      <c r="A3974" s="2">
        <v>45092.5</v>
      </c>
      <c r="B3974">
        <v>0.91025228000000002</v>
      </c>
      <c r="C3974" s="1">
        <v>0.69896723646723646</v>
      </c>
      <c r="D3974" s="1">
        <v>0.71643333333333326</v>
      </c>
    </row>
    <row r="3975" spans="1:4" x14ac:dyDescent="0.3">
      <c r="A3975" s="2">
        <v>45092.541666666664</v>
      </c>
      <c r="B3975">
        <v>0.88366176200000002</v>
      </c>
      <c r="C3975" s="1">
        <v>0.70135327635327638</v>
      </c>
      <c r="D3975" s="1">
        <v>0.69928333333333326</v>
      </c>
    </row>
    <row r="3976" spans="1:4" x14ac:dyDescent="0.3">
      <c r="A3976" s="2">
        <v>45092.583333333336</v>
      </c>
      <c r="B3976">
        <v>0.82129510100000003</v>
      </c>
      <c r="C3976" s="1">
        <v>0.69255698005698008</v>
      </c>
      <c r="D3976" s="1">
        <v>0.65338333333333343</v>
      </c>
    </row>
    <row r="3977" spans="1:4" x14ac:dyDescent="0.3">
      <c r="A3977" s="2">
        <v>45092.625</v>
      </c>
      <c r="B3977">
        <v>0.676371049</v>
      </c>
      <c r="C3977" s="1">
        <v>0.51406695156695159</v>
      </c>
      <c r="D3977" s="1">
        <v>0.56769999999999998</v>
      </c>
    </row>
    <row r="3978" spans="1:4" x14ac:dyDescent="0.3">
      <c r="A3978" s="2">
        <v>45092.666666666664</v>
      </c>
      <c r="B3978">
        <v>0.38236262199999999</v>
      </c>
      <c r="C3978" s="1">
        <v>0.14362179487179488</v>
      </c>
      <c r="D3978" s="1">
        <v>0.49271666666666669</v>
      </c>
    </row>
    <row r="3979" spans="1:4" x14ac:dyDescent="0.3">
      <c r="A3979" s="2">
        <v>45092.708333333336</v>
      </c>
      <c r="B3979">
        <v>0</v>
      </c>
      <c r="C3979" s="1">
        <v>0</v>
      </c>
      <c r="D3979" s="1">
        <v>0.46068333333333333</v>
      </c>
    </row>
    <row r="3980" spans="1:4" x14ac:dyDescent="0.3">
      <c r="A3980" s="2">
        <v>45092.75</v>
      </c>
      <c r="B3980">
        <v>0</v>
      </c>
      <c r="C3980" s="1">
        <v>0</v>
      </c>
      <c r="D3980" s="1">
        <v>0.43898333333333334</v>
      </c>
    </row>
    <row r="3981" spans="1:4" x14ac:dyDescent="0.3">
      <c r="A3981" s="2">
        <v>45092.791666666664</v>
      </c>
      <c r="B3981">
        <v>0</v>
      </c>
      <c r="C3981" s="1">
        <v>0</v>
      </c>
      <c r="D3981" s="1">
        <v>0.4987166666666667</v>
      </c>
    </row>
    <row r="3982" spans="1:4" x14ac:dyDescent="0.3">
      <c r="A3982" s="2">
        <v>45092.833333333336</v>
      </c>
      <c r="B3982">
        <v>0</v>
      </c>
      <c r="C3982" s="1">
        <v>0</v>
      </c>
      <c r="D3982" s="1">
        <v>0.62246666666666672</v>
      </c>
    </row>
    <row r="3983" spans="1:4" x14ac:dyDescent="0.3">
      <c r="A3983" s="2">
        <v>45092.875</v>
      </c>
      <c r="B3983">
        <v>0</v>
      </c>
      <c r="C3983" s="1">
        <v>0</v>
      </c>
      <c r="D3983" s="1">
        <v>0.67160000000000009</v>
      </c>
    </row>
    <row r="3984" spans="1:4" x14ac:dyDescent="0.3">
      <c r="A3984" s="2">
        <v>45092.916666666664</v>
      </c>
      <c r="B3984">
        <v>0</v>
      </c>
      <c r="C3984" s="1">
        <v>0</v>
      </c>
      <c r="D3984" s="1">
        <v>0.65631666666666666</v>
      </c>
    </row>
    <row r="3985" spans="1:4" x14ac:dyDescent="0.3">
      <c r="A3985" s="2">
        <v>45092.958333333336</v>
      </c>
      <c r="B3985">
        <v>0</v>
      </c>
      <c r="C3985" s="1">
        <v>0</v>
      </c>
      <c r="D3985" s="1">
        <v>0.60531666666666661</v>
      </c>
    </row>
    <row r="3986" spans="1:4" x14ac:dyDescent="0.3">
      <c r="A3986" s="2">
        <v>45093</v>
      </c>
      <c r="B3986">
        <v>0</v>
      </c>
      <c r="C3986" s="1">
        <v>0</v>
      </c>
      <c r="D3986" s="1">
        <v>0.57734999999999992</v>
      </c>
    </row>
    <row r="3987" spans="1:4" x14ac:dyDescent="0.3">
      <c r="A3987" s="2">
        <v>45093.041666666664</v>
      </c>
      <c r="B3987">
        <v>0</v>
      </c>
      <c r="C3987" s="1">
        <v>0</v>
      </c>
      <c r="D3987" s="1">
        <v>0.61380000000000001</v>
      </c>
    </row>
    <row r="3988" spans="1:4" x14ac:dyDescent="0.3">
      <c r="A3988" s="2">
        <v>45093.083333333336</v>
      </c>
      <c r="B3988">
        <v>0</v>
      </c>
      <c r="C3988" s="1">
        <v>0</v>
      </c>
      <c r="D3988" s="1">
        <v>0.68451666666666666</v>
      </c>
    </row>
    <row r="3989" spans="1:4" x14ac:dyDescent="0.3">
      <c r="A3989" s="2">
        <v>45093.125</v>
      </c>
      <c r="B3989">
        <v>0</v>
      </c>
      <c r="C3989" s="1">
        <v>0</v>
      </c>
      <c r="D3989" s="1">
        <v>0.75545000000000007</v>
      </c>
    </row>
    <row r="3990" spans="1:4" x14ac:dyDescent="0.3">
      <c r="A3990" s="2">
        <v>45093.166666666664</v>
      </c>
      <c r="B3990">
        <v>0</v>
      </c>
      <c r="C3990" s="1">
        <v>0</v>
      </c>
      <c r="D3990" s="1">
        <v>0.82005000000000006</v>
      </c>
    </row>
    <row r="3991" spans="1:4" x14ac:dyDescent="0.3">
      <c r="A3991" s="2">
        <v>45093.208333333336</v>
      </c>
      <c r="B3991">
        <v>0</v>
      </c>
      <c r="C3991" s="1">
        <v>0</v>
      </c>
      <c r="D3991" s="1">
        <v>0.84175000000000011</v>
      </c>
    </row>
    <row r="3992" spans="1:4" x14ac:dyDescent="0.3">
      <c r="A3992" s="2">
        <v>45093.25</v>
      </c>
      <c r="B3992">
        <v>0</v>
      </c>
      <c r="C3992" s="1">
        <v>3.9123931623931615E-2</v>
      </c>
      <c r="D3992" s="1">
        <v>0.81694999999999995</v>
      </c>
    </row>
    <row r="3993" spans="1:4" x14ac:dyDescent="0.3">
      <c r="A3993" s="2">
        <v>45093.291666666664</v>
      </c>
      <c r="B3993">
        <v>0.100533935</v>
      </c>
      <c r="C3993" s="1">
        <v>0.37407407407407411</v>
      </c>
      <c r="D3993" s="1">
        <v>0.80886666666666673</v>
      </c>
    </row>
    <row r="3994" spans="1:4" x14ac:dyDescent="0.3">
      <c r="A3994" s="2">
        <v>45093.333333333336</v>
      </c>
      <c r="B3994">
        <v>0.65678593500000004</v>
      </c>
      <c r="C3994" s="1">
        <v>0.70658831908831909</v>
      </c>
      <c r="D3994" s="1">
        <v>0.77856666666666652</v>
      </c>
    </row>
    <row r="3995" spans="1:4" x14ac:dyDescent="0.3">
      <c r="A3995" s="2">
        <v>45093.375</v>
      </c>
      <c r="B3995">
        <v>0.80220237999999999</v>
      </c>
      <c r="C3995" s="1">
        <v>0.71955128205128205</v>
      </c>
      <c r="D3995" s="1">
        <v>0.52828333333333333</v>
      </c>
    </row>
    <row r="3996" spans="1:4" x14ac:dyDescent="0.3">
      <c r="A3996" s="2">
        <v>45093.416666666664</v>
      </c>
      <c r="B3996">
        <v>0.86537609000000004</v>
      </c>
      <c r="C3996" s="1">
        <v>0.71221509971509978</v>
      </c>
      <c r="D3996" s="1">
        <v>0.46314999999999995</v>
      </c>
    </row>
    <row r="3997" spans="1:4" x14ac:dyDescent="0.3">
      <c r="A3997" s="2">
        <v>45093.458333333336</v>
      </c>
      <c r="B3997">
        <v>0.89436406000000002</v>
      </c>
      <c r="C3997" s="1">
        <v>0.70338319088319101</v>
      </c>
      <c r="D3997" s="1">
        <v>0.52610000000000001</v>
      </c>
    </row>
    <row r="3998" spans="1:4" x14ac:dyDescent="0.3">
      <c r="A3998" s="2">
        <v>45093.5</v>
      </c>
      <c r="B3998">
        <v>0.89064346800000005</v>
      </c>
      <c r="C3998" s="1">
        <v>0.70448717948717954</v>
      </c>
      <c r="D3998" s="1">
        <v>0.375</v>
      </c>
    </row>
    <row r="3999" spans="1:4" x14ac:dyDescent="0.3">
      <c r="A3999" s="2">
        <v>45093.541666666664</v>
      </c>
      <c r="B3999">
        <v>0.86465593299999999</v>
      </c>
      <c r="C3999" s="1">
        <v>0.70644586894586903</v>
      </c>
      <c r="D3999" s="1">
        <v>0.24865000000000001</v>
      </c>
    </row>
    <row r="4000" spans="1:4" x14ac:dyDescent="0.3">
      <c r="A4000" s="2">
        <v>45093.583333333336</v>
      </c>
      <c r="B4000">
        <v>0.80474991900000004</v>
      </c>
      <c r="C4000" s="1">
        <v>0.69622507122507149</v>
      </c>
      <c r="D4000" s="1">
        <v>0.17178333333333332</v>
      </c>
    </row>
    <row r="4001" spans="1:4" x14ac:dyDescent="0.3">
      <c r="A4001" s="2">
        <v>45093.625</v>
      </c>
      <c r="B4001">
        <v>0.66342270299999995</v>
      </c>
      <c r="C4001" s="1">
        <v>0.51951566951566952</v>
      </c>
      <c r="D4001" s="1">
        <v>0.14083333333333334</v>
      </c>
    </row>
    <row r="4002" spans="1:4" x14ac:dyDescent="0.3">
      <c r="A4002" s="2">
        <v>45093.666666666664</v>
      </c>
      <c r="B4002">
        <v>0.37489115699999997</v>
      </c>
      <c r="C4002" s="1">
        <v>0.14602207977207976</v>
      </c>
      <c r="D4002" s="1">
        <v>0.14428333333333335</v>
      </c>
    </row>
    <row r="4003" spans="1:4" x14ac:dyDescent="0.3">
      <c r="A4003" s="2">
        <v>45093.708333333336</v>
      </c>
      <c r="B4003">
        <v>0</v>
      </c>
      <c r="C4003" s="1">
        <v>0</v>
      </c>
      <c r="D4003" s="1">
        <v>0.17588333333333331</v>
      </c>
    </row>
    <row r="4004" spans="1:4" x14ac:dyDescent="0.3">
      <c r="A4004" s="2">
        <v>45093.75</v>
      </c>
      <c r="B4004">
        <v>0</v>
      </c>
      <c r="C4004" s="1">
        <v>0</v>
      </c>
      <c r="D4004" s="1">
        <v>0.24295000000000003</v>
      </c>
    </row>
    <row r="4005" spans="1:4" x14ac:dyDescent="0.3">
      <c r="A4005" s="2">
        <v>45093.791666666664</v>
      </c>
      <c r="B4005">
        <v>0</v>
      </c>
      <c r="C4005" s="1">
        <v>0</v>
      </c>
      <c r="D4005" s="1">
        <v>0.35466666666666669</v>
      </c>
    </row>
    <row r="4006" spans="1:4" x14ac:dyDescent="0.3">
      <c r="A4006" s="2">
        <v>45093.833333333336</v>
      </c>
      <c r="B4006">
        <v>0</v>
      </c>
      <c r="C4006" s="1">
        <v>0</v>
      </c>
      <c r="D4006" s="1">
        <v>0.47473333333333334</v>
      </c>
    </row>
    <row r="4007" spans="1:4" x14ac:dyDescent="0.3">
      <c r="A4007" s="2">
        <v>45093.875</v>
      </c>
      <c r="B4007">
        <v>0</v>
      </c>
      <c r="C4007" s="1">
        <v>0</v>
      </c>
      <c r="D4007" s="1">
        <v>0.60636666666666661</v>
      </c>
    </row>
    <row r="4008" spans="1:4" x14ac:dyDescent="0.3">
      <c r="A4008" s="2">
        <v>45093.916666666664</v>
      </c>
      <c r="B4008">
        <v>0</v>
      </c>
      <c r="C4008" s="1">
        <v>0</v>
      </c>
      <c r="D4008" s="1">
        <v>0.69153333333333322</v>
      </c>
    </row>
    <row r="4009" spans="1:4" x14ac:dyDescent="0.3">
      <c r="A4009" s="2">
        <v>45093.958333333336</v>
      </c>
      <c r="B4009">
        <v>0</v>
      </c>
      <c r="C4009" s="1">
        <v>0</v>
      </c>
      <c r="D4009" s="1">
        <v>0.69620000000000004</v>
      </c>
    </row>
    <row r="4010" spans="1:4" x14ac:dyDescent="0.3">
      <c r="A4010" s="2">
        <v>45094</v>
      </c>
      <c r="B4010">
        <v>0</v>
      </c>
      <c r="C4010" s="1">
        <v>0</v>
      </c>
      <c r="D4010" s="1">
        <v>0.69220000000000004</v>
      </c>
    </row>
    <row r="4011" spans="1:4" x14ac:dyDescent="0.3">
      <c r="A4011" s="2">
        <v>45094.041666666664</v>
      </c>
      <c r="B4011">
        <v>0</v>
      </c>
      <c r="C4011" s="1">
        <v>0</v>
      </c>
      <c r="D4011" s="1">
        <v>0.66776666666666662</v>
      </c>
    </row>
    <row r="4012" spans="1:4" x14ac:dyDescent="0.3">
      <c r="A4012" s="2">
        <v>45094.083333333336</v>
      </c>
      <c r="B4012">
        <v>0</v>
      </c>
      <c r="C4012" s="1">
        <v>0</v>
      </c>
      <c r="D4012" s="1">
        <v>0.64316666666666666</v>
      </c>
    </row>
    <row r="4013" spans="1:4" x14ac:dyDescent="0.3">
      <c r="A4013" s="2">
        <v>45094.125</v>
      </c>
      <c r="B4013">
        <v>0</v>
      </c>
      <c r="C4013" s="1">
        <v>0</v>
      </c>
      <c r="D4013" s="1">
        <v>0.58230000000000004</v>
      </c>
    </row>
    <row r="4014" spans="1:4" x14ac:dyDescent="0.3">
      <c r="A4014" s="2">
        <v>45094.166666666664</v>
      </c>
      <c r="B4014">
        <v>0</v>
      </c>
      <c r="C4014" s="1">
        <v>0</v>
      </c>
      <c r="D4014" s="1">
        <v>0.54756666666666665</v>
      </c>
    </row>
    <row r="4015" spans="1:4" x14ac:dyDescent="0.3">
      <c r="A4015" s="2">
        <v>45094.208333333336</v>
      </c>
      <c r="B4015">
        <v>0</v>
      </c>
      <c r="C4015" s="1">
        <v>0</v>
      </c>
      <c r="D4015" s="1">
        <v>0.52728333333333333</v>
      </c>
    </row>
    <row r="4016" spans="1:4" x14ac:dyDescent="0.3">
      <c r="A4016" s="2">
        <v>45094.25</v>
      </c>
      <c r="B4016">
        <v>0</v>
      </c>
      <c r="C4016" s="1">
        <v>3.8881766381766387E-2</v>
      </c>
      <c r="D4016" s="1">
        <v>0.5497333333333333</v>
      </c>
    </row>
    <row r="4017" spans="1:4" x14ac:dyDescent="0.3">
      <c r="A4017" s="2">
        <v>45094.291666666664</v>
      </c>
      <c r="B4017">
        <v>8.1626980000000002E-2</v>
      </c>
      <c r="C4017" s="1">
        <v>0.37254273504273505</v>
      </c>
      <c r="D4017" s="1">
        <v>0.6296166666666666</v>
      </c>
    </row>
    <row r="4018" spans="1:4" x14ac:dyDescent="0.3">
      <c r="A4018" s="2">
        <v>45094.333333333336</v>
      </c>
      <c r="B4018">
        <v>0.63772086100000003</v>
      </c>
      <c r="C4018" s="1">
        <v>0.70997150997151015</v>
      </c>
      <c r="D4018" s="1">
        <v>0.67566666666666675</v>
      </c>
    </row>
    <row r="4019" spans="1:4" x14ac:dyDescent="0.3">
      <c r="A4019" s="2">
        <v>45094.375</v>
      </c>
      <c r="B4019">
        <v>0.78030538999999999</v>
      </c>
      <c r="C4019" s="1">
        <v>0.72140313390313404</v>
      </c>
      <c r="D4019" s="1">
        <v>0.46944999999999998</v>
      </c>
    </row>
    <row r="4020" spans="1:4" x14ac:dyDescent="0.3">
      <c r="A4020" s="2">
        <v>45094.416666666664</v>
      </c>
      <c r="B4020">
        <v>0.84497997700000005</v>
      </c>
      <c r="C4020" s="1">
        <v>0.71317663817663823</v>
      </c>
      <c r="D4020" s="1">
        <v>0.28266666666666668</v>
      </c>
    </row>
    <row r="4021" spans="1:4" x14ac:dyDescent="0.3">
      <c r="A4021" s="2">
        <v>45094.458333333336</v>
      </c>
      <c r="B4021">
        <v>0.86220581900000004</v>
      </c>
      <c r="C4021" s="1">
        <v>0.70462962962962972</v>
      </c>
      <c r="D4021" s="1">
        <v>0.27581666666666665</v>
      </c>
    </row>
    <row r="4022" spans="1:4" x14ac:dyDescent="0.3">
      <c r="A4022" s="2">
        <v>45094.5</v>
      </c>
      <c r="B4022">
        <v>0.74246620200000002</v>
      </c>
      <c r="C4022" s="1">
        <v>0.70879629629629615</v>
      </c>
      <c r="D4022" s="1">
        <v>0.23651666666666663</v>
      </c>
    </row>
    <row r="4023" spans="1:4" x14ac:dyDescent="0.3">
      <c r="A4023" s="2">
        <v>45094.541666666664</v>
      </c>
      <c r="B4023">
        <v>0.80298046499999998</v>
      </c>
      <c r="C4023" s="1">
        <v>0.71200142450142456</v>
      </c>
      <c r="D4023" s="1">
        <v>0.19275000000000003</v>
      </c>
    </row>
    <row r="4024" spans="1:4" x14ac:dyDescent="0.3">
      <c r="A4024" s="2">
        <v>45094.583333333336</v>
      </c>
      <c r="B4024">
        <v>0.78450257599999995</v>
      </c>
      <c r="C4024" s="1">
        <v>0.70370370370370394</v>
      </c>
      <c r="D4024" s="1">
        <v>0.19313333333333335</v>
      </c>
    </row>
    <row r="4025" spans="1:4" x14ac:dyDescent="0.3">
      <c r="A4025" s="2">
        <v>45094.625</v>
      </c>
      <c r="B4025">
        <v>0.62382196000000001</v>
      </c>
      <c r="C4025" s="1">
        <v>0.52556980056980052</v>
      </c>
      <c r="D4025" s="1">
        <v>0.22941666666666671</v>
      </c>
    </row>
    <row r="4026" spans="1:4" x14ac:dyDescent="0.3">
      <c r="A4026" s="2">
        <v>45094.666666666664</v>
      </c>
      <c r="B4026">
        <v>0.35664103200000002</v>
      </c>
      <c r="C4026" s="1">
        <v>0.14819444444444446</v>
      </c>
      <c r="D4026" s="1">
        <v>0.26695000000000002</v>
      </c>
    </row>
    <row r="4027" spans="1:4" x14ac:dyDescent="0.3">
      <c r="A4027" s="2">
        <v>45094.708333333336</v>
      </c>
      <c r="B4027">
        <v>0</v>
      </c>
      <c r="C4027" s="1">
        <v>0</v>
      </c>
      <c r="D4027" s="1">
        <v>0.33271666666666666</v>
      </c>
    </row>
    <row r="4028" spans="1:4" x14ac:dyDescent="0.3">
      <c r="A4028" s="2">
        <v>45094.75</v>
      </c>
      <c r="B4028">
        <v>0</v>
      </c>
      <c r="C4028" s="1">
        <v>0</v>
      </c>
      <c r="D4028" s="1">
        <v>0.41234999999999999</v>
      </c>
    </row>
    <row r="4029" spans="1:4" x14ac:dyDescent="0.3">
      <c r="A4029" s="2">
        <v>45094.791666666664</v>
      </c>
      <c r="B4029">
        <v>0</v>
      </c>
      <c r="C4029" s="1">
        <v>0</v>
      </c>
      <c r="D4029" s="1">
        <v>0.50308333333333333</v>
      </c>
    </row>
    <row r="4030" spans="1:4" x14ac:dyDescent="0.3">
      <c r="A4030" s="2">
        <v>45094.833333333336</v>
      </c>
      <c r="B4030">
        <v>0</v>
      </c>
      <c r="C4030" s="1">
        <v>0</v>
      </c>
      <c r="D4030" s="1">
        <v>0.59409999999999996</v>
      </c>
    </row>
    <row r="4031" spans="1:4" x14ac:dyDescent="0.3">
      <c r="A4031" s="2">
        <v>45094.875</v>
      </c>
      <c r="B4031">
        <v>0</v>
      </c>
      <c r="C4031" s="1">
        <v>0</v>
      </c>
      <c r="D4031" s="1">
        <v>0.69766666666666666</v>
      </c>
    </row>
    <row r="4032" spans="1:4" x14ac:dyDescent="0.3">
      <c r="A4032" s="2">
        <v>45094.916666666664</v>
      </c>
      <c r="B4032">
        <v>0</v>
      </c>
      <c r="C4032" s="1">
        <v>0</v>
      </c>
      <c r="D4032" s="1">
        <v>0.76926666666666677</v>
      </c>
    </row>
    <row r="4033" spans="1:4" x14ac:dyDescent="0.3">
      <c r="A4033" s="2">
        <v>45094.958333333336</v>
      </c>
      <c r="B4033">
        <v>0</v>
      </c>
      <c r="C4033" s="1">
        <v>0</v>
      </c>
      <c r="D4033" s="1">
        <v>0.83228333333333326</v>
      </c>
    </row>
    <row r="4034" spans="1:4" x14ac:dyDescent="0.3">
      <c r="A4034" s="2">
        <v>45095</v>
      </c>
      <c r="B4034">
        <v>0</v>
      </c>
      <c r="C4034" s="1">
        <v>0</v>
      </c>
      <c r="D4034" s="1">
        <v>0.87044999999999983</v>
      </c>
    </row>
    <row r="4035" spans="1:4" x14ac:dyDescent="0.3">
      <c r="A4035" s="2">
        <v>45095.041666666664</v>
      </c>
      <c r="B4035">
        <v>0</v>
      </c>
      <c r="C4035" s="1">
        <v>0</v>
      </c>
      <c r="D4035" s="1">
        <v>0.88775000000000004</v>
      </c>
    </row>
    <row r="4036" spans="1:4" x14ac:dyDescent="0.3">
      <c r="A4036" s="2">
        <v>45095.083333333336</v>
      </c>
      <c r="B4036">
        <v>0</v>
      </c>
      <c r="C4036" s="1">
        <v>0</v>
      </c>
      <c r="D4036" s="1">
        <v>0.87764999999999982</v>
      </c>
    </row>
    <row r="4037" spans="1:4" x14ac:dyDescent="0.3">
      <c r="A4037" s="2">
        <v>45095.125</v>
      </c>
      <c r="B4037">
        <v>0</v>
      </c>
      <c r="C4037" s="1">
        <v>0</v>
      </c>
      <c r="D4037" s="1">
        <v>0.8736666666666667</v>
      </c>
    </row>
    <row r="4038" spans="1:4" x14ac:dyDescent="0.3">
      <c r="A4038" s="2">
        <v>45095.166666666664</v>
      </c>
      <c r="B4038">
        <v>0</v>
      </c>
      <c r="C4038" s="1">
        <v>0</v>
      </c>
      <c r="D4038" s="1">
        <v>0.90039999999999987</v>
      </c>
    </row>
    <row r="4039" spans="1:4" x14ac:dyDescent="0.3">
      <c r="A4039" s="2">
        <v>45095.208333333336</v>
      </c>
      <c r="B4039">
        <v>0</v>
      </c>
      <c r="C4039" s="1">
        <v>0</v>
      </c>
      <c r="D4039" s="1">
        <v>0.90385000000000015</v>
      </c>
    </row>
    <row r="4040" spans="1:4" x14ac:dyDescent="0.3">
      <c r="A4040" s="2">
        <v>45095.25</v>
      </c>
      <c r="B4040">
        <v>0</v>
      </c>
      <c r="C4040" s="1">
        <v>3.8564814814814823E-2</v>
      </c>
      <c r="D4040" s="1">
        <v>0.89913333333333323</v>
      </c>
    </row>
    <row r="4041" spans="1:4" x14ac:dyDescent="0.3">
      <c r="A4041" s="2">
        <v>45095.291666666664</v>
      </c>
      <c r="B4041">
        <v>3.8529065000000001E-2</v>
      </c>
      <c r="C4041" s="1">
        <v>0.37503561253561257</v>
      </c>
      <c r="D4041" s="1">
        <v>0.9034833333333333</v>
      </c>
    </row>
    <row r="4042" spans="1:4" x14ac:dyDescent="0.3">
      <c r="A4042" s="2">
        <v>45095.333333333336</v>
      </c>
      <c r="B4042">
        <v>0.58388944499999995</v>
      </c>
      <c r="C4042" s="1">
        <v>0.71623931623931625</v>
      </c>
      <c r="D4042" s="1">
        <v>0.87526666666666675</v>
      </c>
    </row>
    <row r="4043" spans="1:4" x14ac:dyDescent="0.3">
      <c r="A4043" s="2">
        <v>45095.375</v>
      </c>
      <c r="B4043">
        <v>0.72615010099999999</v>
      </c>
      <c r="C4043" s="1">
        <v>0.72061965811965822</v>
      </c>
      <c r="D4043" s="1">
        <v>0.70924999999999994</v>
      </c>
    </row>
    <row r="4044" spans="1:4" x14ac:dyDescent="0.3">
      <c r="A4044" s="2">
        <v>45095.416666666664</v>
      </c>
      <c r="B4044">
        <v>0.71292791</v>
      </c>
      <c r="C4044" s="1">
        <v>0.70801282051282055</v>
      </c>
      <c r="D4044" s="1">
        <v>0.47538333333333332</v>
      </c>
    </row>
    <row r="4045" spans="1:4" x14ac:dyDescent="0.3">
      <c r="A4045" s="2">
        <v>45095.458333333336</v>
      </c>
      <c r="B4045">
        <v>0.74650408400000001</v>
      </c>
      <c r="C4045" s="1">
        <v>0.69914529914529921</v>
      </c>
      <c r="D4045" s="1">
        <v>0.41394999999999998</v>
      </c>
    </row>
    <row r="4046" spans="1:4" x14ac:dyDescent="0.3">
      <c r="A4046" s="2">
        <v>45095.5</v>
      </c>
      <c r="B4046">
        <v>0.80865351299999999</v>
      </c>
      <c r="C4046" s="1">
        <v>0.70128205128205134</v>
      </c>
      <c r="D4046" s="1">
        <v>0.2717</v>
      </c>
    </row>
    <row r="4047" spans="1:4" x14ac:dyDescent="0.3">
      <c r="A4047" s="2">
        <v>45095.541666666664</v>
      </c>
      <c r="B4047">
        <v>0.43799377299999998</v>
      </c>
      <c r="C4047" s="1">
        <v>0.70124643874643877</v>
      </c>
      <c r="D4047" s="1">
        <v>0.15748333333333334</v>
      </c>
    </row>
    <row r="4048" spans="1:4" x14ac:dyDescent="0.3">
      <c r="A4048" s="2">
        <v>45095.583333333336</v>
      </c>
      <c r="B4048">
        <v>0.61947995300000003</v>
      </c>
      <c r="C4048" s="1">
        <v>0.69255698005698008</v>
      </c>
      <c r="D4048" s="1">
        <v>0.12113333333333333</v>
      </c>
    </row>
    <row r="4049" spans="1:4" x14ac:dyDescent="0.3">
      <c r="A4049" s="2">
        <v>45095.625</v>
      </c>
      <c r="B4049">
        <v>0.356722659</v>
      </c>
      <c r="C4049" s="1">
        <v>0.51980056980056988</v>
      </c>
      <c r="D4049" s="1">
        <v>0.12988333333333332</v>
      </c>
    </row>
    <row r="4050" spans="1:4" x14ac:dyDescent="0.3">
      <c r="A4050" s="2">
        <v>45095.666666666664</v>
      </c>
      <c r="B4050">
        <v>0</v>
      </c>
      <c r="C4050" s="1">
        <v>0.14705484330484331</v>
      </c>
      <c r="D4050" s="1">
        <v>0.15435000000000001</v>
      </c>
    </row>
    <row r="4051" spans="1:4" x14ac:dyDescent="0.3">
      <c r="A4051" s="2">
        <v>45095.708333333336</v>
      </c>
      <c r="B4051">
        <v>0</v>
      </c>
      <c r="C4051" s="1">
        <v>0</v>
      </c>
      <c r="D4051" s="1">
        <v>0.21468333333333331</v>
      </c>
    </row>
    <row r="4052" spans="1:4" x14ac:dyDescent="0.3">
      <c r="A4052" s="2">
        <v>45095.75</v>
      </c>
      <c r="B4052">
        <v>0</v>
      </c>
      <c r="C4052" s="1">
        <v>0</v>
      </c>
      <c r="D4052" s="1">
        <v>0.31355</v>
      </c>
    </row>
    <row r="4053" spans="1:4" x14ac:dyDescent="0.3">
      <c r="A4053" s="2">
        <v>45095.791666666664</v>
      </c>
      <c r="B4053">
        <v>0</v>
      </c>
      <c r="C4053" s="1">
        <v>0</v>
      </c>
      <c r="D4053" s="1">
        <v>0.46399999999999997</v>
      </c>
    </row>
    <row r="4054" spans="1:4" x14ac:dyDescent="0.3">
      <c r="A4054" s="2">
        <v>45095.833333333336</v>
      </c>
      <c r="B4054">
        <v>0</v>
      </c>
      <c r="C4054" s="1">
        <v>0</v>
      </c>
      <c r="D4054" s="1">
        <v>0.70534999999999992</v>
      </c>
    </row>
    <row r="4055" spans="1:4" x14ac:dyDescent="0.3">
      <c r="A4055" s="2">
        <v>45095.875</v>
      </c>
      <c r="B4055">
        <v>0</v>
      </c>
      <c r="C4055" s="1">
        <v>0</v>
      </c>
      <c r="D4055" s="1">
        <v>0.83219999999999994</v>
      </c>
    </row>
    <row r="4056" spans="1:4" x14ac:dyDescent="0.3">
      <c r="A4056" s="2">
        <v>45095.916666666664</v>
      </c>
      <c r="B4056">
        <v>0</v>
      </c>
      <c r="C4056" s="1">
        <v>0</v>
      </c>
      <c r="D4056" s="1">
        <v>0.89788333333333326</v>
      </c>
    </row>
    <row r="4057" spans="1:4" x14ac:dyDescent="0.3">
      <c r="A4057" s="2">
        <v>45095.958333333336</v>
      </c>
      <c r="B4057">
        <v>0</v>
      </c>
      <c r="C4057" s="1">
        <v>0</v>
      </c>
      <c r="D4057" s="1">
        <v>0.91430000000000011</v>
      </c>
    </row>
    <row r="4058" spans="1:4" x14ac:dyDescent="0.3">
      <c r="A4058" s="2">
        <v>45096</v>
      </c>
      <c r="B4058">
        <v>0</v>
      </c>
      <c r="C4058" s="1">
        <v>0</v>
      </c>
      <c r="D4058" s="1">
        <v>0.9262166666666668</v>
      </c>
    </row>
    <row r="4059" spans="1:4" x14ac:dyDescent="0.3">
      <c r="A4059" s="2">
        <v>45096.041666666664</v>
      </c>
      <c r="B4059">
        <v>0</v>
      </c>
      <c r="C4059" s="1">
        <v>0</v>
      </c>
      <c r="D4059" s="1">
        <v>0.93601666666666672</v>
      </c>
    </row>
    <row r="4060" spans="1:4" x14ac:dyDescent="0.3">
      <c r="A4060" s="2">
        <v>45096.083333333336</v>
      </c>
      <c r="B4060">
        <v>0</v>
      </c>
      <c r="C4060" s="1">
        <v>0</v>
      </c>
      <c r="D4060" s="1">
        <v>0.96796666666666686</v>
      </c>
    </row>
    <row r="4061" spans="1:4" x14ac:dyDescent="0.3">
      <c r="A4061" s="2">
        <v>45096.125</v>
      </c>
      <c r="B4061">
        <v>0</v>
      </c>
      <c r="C4061" s="1">
        <v>0</v>
      </c>
      <c r="D4061" s="1">
        <v>0.98868333333333336</v>
      </c>
    </row>
    <row r="4062" spans="1:4" x14ac:dyDescent="0.3">
      <c r="A4062" s="2">
        <v>45096.166666666664</v>
      </c>
      <c r="B4062">
        <v>0</v>
      </c>
      <c r="C4062" s="1">
        <v>0</v>
      </c>
      <c r="D4062" s="1">
        <v>0.98019999999999996</v>
      </c>
    </row>
    <row r="4063" spans="1:4" x14ac:dyDescent="0.3">
      <c r="A4063" s="2">
        <v>45096.208333333336</v>
      </c>
      <c r="B4063">
        <v>0</v>
      </c>
      <c r="C4063" s="1">
        <v>0</v>
      </c>
      <c r="D4063" s="1">
        <v>0.97478333333333333</v>
      </c>
    </row>
    <row r="4064" spans="1:4" x14ac:dyDescent="0.3">
      <c r="A4064" s="2">
        <v>45096.25</v>
      </c>
      <c r="B4064">
        <v>0</v>
      </c>
      <c r="C4064" s="1">
        <v>3.8119658119658124E-2</v>
      </c>
      <c r="D4064" s="1">
        <v>0.97526666666666673</v>
      </c>
    </row>
    <row r="4065" spans="1:4" x14ac:dyDescent="0.3">
      <c r="A4065" s="2">
        <v>45096.291666666664</v>
      </c>
      <c r="B4065">
        <v>0</v>
      </c>
      <c r="C4065" s="1">
        <v>0.36784188034188042</v>
      </c>
      <c r="D4065" s="1">
        <v>0.98203333333333331</v>
      </c>
    </row>
    <row r="4066" spans="1:4" x14ac:dyDescent="0.3">
      <c r="A4066" s="2">
        <v>45096.333333333336</v>
      </c>
      <c r="B4066">
        <v>0</v>
      </c>
      <c r="C4066" s="1">
        <v>0.70277777777777795</v>
      </c>
      <c r="D4066" s="1">
        <v>0.98348333333333349</v>
      </c>
    </row>
    <row r="4067" spans="1:4" x14ac:dyDescent="0.3">
      <c r="A4067" s="2">
        <v>45096.375</v>
      </c>
      <c r="B4067">
        <v>0.31808300299999998</v>
      </c>
      <c r="C4067" s="1">
        <v>0.7021367521367522</v>
      </c>
      <c r="D4067" s="1">
        <v>0.95714999999999995</v>
      </c>
    </row>
    <row r="4068" spans="1:4" x14ac:dyDescent="0.3">
      <c r="A4068" s="2">
        <v>45096.416666666664</v>
      </c>
      <c r="B4068">
        <v>0.59376099500000001</v>
      </c>
      <c r="C4068" s="1">
        <v>0.69294871794871815</v>
      </c>
      <c r="D4068" s="1">
        <v>0.78120000000000001</v>
      </c>
    </row>
    <row r="4069" spans="1:4" x14ac:dyDescent="0.3">
      <c r="A4069" s="2">
        <v>45096.458333333336</v>
      </c>
      <c r="B4069">
        <v>0.87428260400000002</v>
      </c>
      <c r="C4069" s="1">
        <v>0.6839743589743591</v>
      </c>
      <c r="D4069" s="1">
        <v>0.78578333333333328</v>
      </c>
    </row>
    <row r="4070" spans="1:4" x14ac:dyDescent="0.3">
      <c r="A4070" s="2">
        <v>45096.5</v>
      </c>
      <c r="B4070">
        <v>0.87588353799999996</v>
      </c>
      <c r="C4070" s="1">
        <v>0.68529202279202284</v>
      </c>
      <c r="D4070" s="1">
        <v>0.71201666666666663</v>
      </c>
    </row>
    <row r="4071" spans="1:4" x14ac:dyDescent="0.3">
      <c r="A4071" s="2">
        <v>45096.541666666664</v>
      </c>
      <c r="B4071">
        <v>0.84929433700000001</v>
      </c>
      <c r="C4071" s="1">
        <v>0.6857905982905983</v>
      </c>
      <c r="D4071" s="1">
        <v>0.55041666666666667</v>
      </c>
    </row>
    <row r="4072" spans="1:4" x14ac:dyDescent="0.3">
      <c r="A4072" s="2">
        <v>45096.583333333336</v>
      </c>
      <c r="B4072">
        <v>0.78639315300000001</v>
      </c>
      <c r="C4072" s="1">
        <v>0.67410968660968662</v>
      </c>
      <c r="D4072" s="1">
        <v>0.36265000000000003</v>
      </c>
    </row>
    <row r="4073" spans="1:4" x14ac:dyDescent="0.3">
      <c r="A4073" s="2">
        <v>45096.625</v>
      </c>
      <c r="B4073">
        <v>0.64632983300000002</v>
      </c>
      <c r="C4073" s="1">
        <v>0.50405982905982916</v>
      </c>
      <c r="D4073" s="1">
        <v>0.24028333333333332</v>
      </c>
    </row>
    <row r="4074" spans="1:4" x14ac:dyDescent="0.3">
      <c r="A4074" s="2">
        <v>45096.666666666664</v>
      </c>
      <c r="B4074">
        <v>0.35893710899999998</v>
      </c>
      <c r="C4074" s="1">
        <v>0.14242165242165242</v>
      </c>
      <c r="D4074" s="1">
        <v>0.19409999999999997</v>
      </c>
    </row>
    <row r="4075" spans="1:4" x14ac:dyDescent="0.3">
      <c r="A4075" s="2">
        <v>45096.708333333336</v>
      </c>
      <c r="B4075">
        <v>0</v>
      </c>
      <c r="C4075" s="1">
        <v>0</v>
      </c>
      <c r="D4075" s="1">
        <v>0.18713333333333335</v>
      </c>
    </row>
    <row r="4076" spans="1:4" x14ac:dyDescent="0.3">
      <c r="A4076" s="2">
        <v>45096.75</v>
      </c>
      <c r="B4076">
        <v>0</v>
      </c>
      <c r="C4076" s="1">
        <v>0</v>
      </c>
      <c r="D4076" s="1">
        <v>0.20758333333333334</v>
      </c>
    </row>
    <row r="4077" spans="1:4" x14ac:dyDescent="0.3">
      <c r="A4077" s="2">
        <v>45096.791666666664</v>
      </c>
      <c r="B4077">
        <v>0</v>
      </c>
      <c r="C4077" s="1">
        <v>0</v>
      </c>
      <c r="D4077" s="1">
        <v>0.28755000000000003</v>
      </c>
    </row>
    <row r="4078" spans="1:4" x14ac:dyDescent="0.3">
      <c r="A4078" s="2">
        <v>45096.833333333336</v>
      </c>
      <c r="B4078">
        <v>0</v>
      </c>
      <c r="C4078" s="1">
        <v>0</v>
      </c>
      <c r="D4078" s="1">
        <v>0.37523333333333331</v>
      </c>
    </row>
    <row r="4079" spans="1:4" x14ac:dyDescent="0.3">
      <c r="A4079" s="2">
        <v>45096.875</v>
      </c>
      <c r="B4079">
        <v>0</v>
      </c>
      <c r="C4079" s="1">
        <v>0</v>
      </c>
      <c r="D4079" s="1">
        <v>0.46171666666666672</v>
      </c>
    </row>
    <row r="4080" spans="1:4" x14ac:dyDescent="0.3">
      <c r="A4080" s="2">
        <v>45096.916666666664</v>
      </c>
      <c r="B4080">
        <v>0</v>
      </c>
      <c r="C4080" s="1">
        <v>0</v>
      </c>
      <c r="D4080" s="1">
        <v>0.54166666666666663</v>
      </c>
    </row>
    <row r="4081" spans="1:4" x14ac:dyDescent="0.3">
      <c r="A4081" s="2">
        <v>45096.958333333336</v>
      </c>
      <c r="B4081">
        <v>0</v>
      </c>
      <c r="C4081" s="1">
        <v>0</v>
      </c>
      <c r="D4081" s="1">
        <v>0.60094999999999998</v>
      </c>
    </row>
    <row r="4082" spans="1:4" x14ac:dyDescent="0.3">
      <c r="A4082" s="2">
        <v>45097</v>
      </c>
      <c r="B4082">
        <v>0</v>
      </c>
      <c r="C4082" s="1">
        <v>0</v>
      </c>
      <c r="D4082" s="1">
        <v>0.66801666666666659</v>
      </c>
    </row>
    <row r="4083" spans="1:4" x14ac:dyDescent="0.3">
      <c r="A4083" s="2">
        <v>45097.041666666664</v>
      </c>
      <c r="B4083">
        <v>0</v>
      </c>
      <c r="C4083" s="1">
        <v>0</v>
      </c>
      <c r="D4083" s="1">
        <v>0.71121666666666672</v>
      </c>
    </row>
    <row r="4084" spans="1:4" x14ac:dyDescent="0.3">
      <c r="A4084" s="2">
        <v>45097.083333333336</v>
      </c>
      <c r="B4084">
        <v>0</v>
      </c>
      <c r="C4084" s="1">
        <v>0</v>
      </c>
      <c r="D4084" s="1">
        <v>0.72213333333333329</v>
      </c>
    </row>
    <row r="4085" spans="1:4" x14ac:dyDescent="0.3">
      <c r="A4085" s="2">
        <v>45097.125</v>
      </c>
      <c r="B4085">
        <v>0</v>
      </c>
      <c r="C4085" s="1">
        <v>0</v>
      </c>
      <c r="D4085" s="1">
        <v>0.69853333333333334</v>
      </c>
    </row>
    <row r="4086" spans="1:4" x14ac:dyDescent="0.3">
      <c r="A4086" s="2">
        <v>45097.166666666664</v>
      </c>
      <c r="B4086">
        <v>0</v>
      </c>
      <c r="C4086" s="1">
        <v>0</v>
      </c>
      <c r="D4086" s="1">
        <v>0.6957333333333332</v>
      </c>
    </row>
    <row r="4087" spans="1:4" x14ac:dyDescent="0.3">
      <c r="A4087" s="2">
        <v>45097.208333333336</v>
      </c>
      <c r="B4087">
        <v>0</v>
      </c>
      <c r="C4087" s="1">
        <v>0</v>
      </c>
      <c r="D4087" s="1">
        <v>0.75385000000000002</v>
      </c>
    </row>
    <row r="4088" spans="1:4" x14ac:dyDescent="0.3">
      <c r="A4088" s="2">
        <v>45097.25</v>
      </c>
      <c r="B4088">
        <v>0</v>
      </c>
      <c r="C4088" s="1">
        <v>3.5772792022792023E-2</v>
      </c>
      <c r="D4088" s="1">
        <v>0.7987333333333333</v>
      </c>
    </row>
    <row r="4089" spans="1:4" x14ac:dyDescent="0.3">
      <c r="A4089" s="2">
        <v>45097.291666666664</v>
      </c>
      <c r="B4089">
        <v>0.107467455</v>
      </c>
      <c r="C4089" s="1">
        <v>0.3539779202279203</v>
      </c>
      <c r="D4089" s="1">
        <v>0.76046666666666662</v>
      </c>
    </row>
    <row r="4090" spans="1:4" x14ac:dyDescent="0.3">
      <c r="A4090" s="2">
        <v>45097.333333333336</v>
      </c>
      <c r="B4090">
        <v>0.67300856099999995</v>
      </c>
      <c r="C4090" s="1">
        <v>0.6913817663817664</v>
      </c>
      <c r="D4090" s="1">
        <v>0.77619999999999989</v>
      </c>
    </row>
    <row r="4091" spans="1:4" x14ac:dyDescent="0.3">
      <c r="A4091" s="2">
        <v>45097.375</v>
      </c>
      <c r="B4091">
        <v>0.82073029799999997</v>
      </c>
      <c r="C4091" s="1">
        <v>0.68938746438746445</v>
      </c>
      <c r="D4091" s="1">
        <v>0.72955000000000003</v>
      </c>
    </row>
    <row r="4092" spans="1:4" x14ac:dyDescent="0.3">
      <c r="A4092" s="2">
        <v>45097.416666666664</v>
      </c>
      <c r="B4092">
        <v>0.88693604100000001</v>
      </c>
      <c r="C4092" s="1">
        <v>0.68094729344729343</v>
      </c>
      <c r="D4092" s="1">
        <v>0.40638333333333337</v>
      </c>
    </row>
    <row r="4093" spans="1:4" x14ac:dyDescent="0.3">
      <c r="A4093" s="2">
        <v>45097.458333333336</v>
      </c>
      <c r="B4093">
        <v>0.91856371000000003</v>
      </c>
      <c r="C4093" s="1">
        <v>0.67361111111111105</v>
      </c>
      <c r="D4093" s="1">
        <v>0.25259999999999999</v>
      </c>
    </row>
    <row r="4094" spans="1:4" x14ac:dyDescent="0.3">
      <c r="A4094" s="2">
        <v>45097.5</v>
      </c>
      <c r="B4094">
        <v>0.91629264799999999</v>
      </c>
      <c r="C4094" s="1">
        <v>0.67350427350427355</v>
      </c>
      <c r="D4094" s="1">
        <v>0.11276666666666667</v>
      </c>
    </row>
    <row r="4095" spans="1:4" x14ac:dyDescent="0.3">
      <c r="A4095" s="2">
        <v>45097.541666666664</v>
      </c>
      <c r="B4095">
        <v>0.89160060600000002</v>
      </c>
      <c r="C4095" s="1">
        <v>0.67507122507122519</v>
      </c>
      <c r="D4095" s="1">
        <v>1.1633333333333334E-2</v>
      </c>
    </row>
    <row r="4096" spans="1:4" x14ac:dyDescent="0.3">
      <c r="A4096" s="2">
        <v>45097.583333333336</v>
      </c>
      <c r="B4096">
        <v>0.83060448200000003</v>
      </c>
      <c r="C4096" s="1">
        <v>0.66748575498575502</v>
      </c>
      <c r="D4096" s="1">
        <v>1.6833333333333333E-3</v>
      </c>
    </row>
    <row r="4097" spans="1:4" x14ac:dyDescent="0.3">
      <c r="A4097" s="2">
        <v>45097.625</v>
      </c>
      <c r="B4097">
        <v>0.68717998899999999</v>
      </c>
      <c r="C4097" s="1">
        <v>0.49558404558404562</v>
      </c>
      <c r="D4097" s="1">
        <v>0</v>
      </c>
    </row>
    <row r="4098" spans="1:4" x14ac:dyDescent="0.3">
      <c r="A4098" s="2">
        <v>45097.666666666664</v>
      </c>
      <c r="B4098">
        <v>0.394898886</v>
      </c>
      <c r="C4098" s="1">
        <v>0.14031339031339032</v>
      </c>
      <c r="D4098" s="1">
        <v>0</v>
      </c>
    </row>
    <row r="4099" spans="1:4" x14ac:dyDescent="0.3">
      <c r="A4099" s="2">
        <v>45097.708333333336</v>
      </c>
      <c r="B4099">
        <v>0</v>
      </c>
      <c r="C4099" s="1">
        <v>0</v>
      </c>
      <c r="D4099" s="1">
        <v>0</v>
      </c>
    </row>
    <row r="4100" spans="1:4" x14ac:dyDescent="0.3">
      <c r="A4100" s="2">
        <v>45097.75</v>
      </c>
      <c r="B4100">
        <v>0</v>
      </c>
      <c r="C4100" s="1">
        <v>0</v>
      </c>
      <c r="D4100" s="1">
        <v>0</v>
      </c>
    </row>
    <row r="4101" spans="1:4" x14ac:dyDescent="0.3">
      <c r="A4101" s="2">
        <v>45097.791666666664</v>
      </c>
      <c r="B4101">
        <v>0</v>
      </c>
      <c r="C4101" s="1">
        <v>0</v>
      </c>
      <c r="D4101" s="1">
        <v>2.87E-2</v>
      </c>
    </row>
    <row r="4102" spans="1:4" x14ac:dyDescent="0.3">
      <c r="A4102" s="2">
        <v>45097.833333333336</v>
      </c>
      <c r="B4102">
        <v>0</v>
      </c>
      <c r="C4102" s="1">
        <v>0</v>
      </c>
      <c r="D4102" s="1">
        <v>5.0199999999999995E-2</v>
      </c>
    </row>
    <row r="4103" spans="1:4" x14ac:dyDescent="0.3">
      <c r="A4103" s="2">
        <v>45097.875</v>
      </c>
      <c r="B4103">
        <v>0</v>
      </c>
      <c r="C4103" s="1">
        <v>0</v>
      </c>
      <c r="D4103" s="1">
        <v>0.16233333333333333</v>
      </c>
    </row>
    <row r="4104" spans="1:4" x14ac:dyDescent="0.3">
      <c r="A4104" s="2">
        <v>45097.916666666664</v>
      </c>
      <c r="B4104">
        <v>0</v>
      </c>
      <c r="C4104" s="1">
        <v>0</v>
      </c>
      <c r="D4104" s="1">
        <v>0.31238333333333329</v>
      </c>
    </row>
    <row r="4105" spans="1:4" x14ac:dyDescent="0.3">
      <c r="A4105" s="2">
        <v>45097.958333333336</v>
      </c>
      <c r="B4105">
        <v>0</v>
      </c>
      <c r="C4105" s="1">
        <v>0</v>
      </c>
      <c r="D4105" s="1">
        <v>0.38866666666666666</v>
      </c>
    </row>
    <row r="4106" spans="1:4" x14ac:dyDescent="0.3">
      <c r="A4106" s="2">
        <v>45098</v>
      </c>
      <c r="B4106">
        <v>0</v>
      </c>
      <c r="C4106" s="1">
        <v>0</v>
      </c>
      <c r="D4106" s="1">
        <v>0.38726666666666665</v>
      </c>
    </row>
    <row r="4107" spans="1:4" x14ac:dyDescent="0.3">
      <c r="A4107" s="2">
        <v>45098.041666666664</v>
      </c>
      <c r="B4107">
        <v>0</v>
      </c>
      <c r="C4107" s="1">
        <v>0</v>
      </c>
      <c r="D4107" s="1">
        <v>0.31401666666666667</v>
      </c>
    </row>
    <row r="4108" spans="1:4" x14ac:dyDescent="0.3">
      <c r="A4108" s="2">
        <v>45098.083333333336</v>
      </c>
      <c r="B4108">
        <v>0</v>
      </c>
      <c r="C4108" s="1">
        <v>0</v>
      </c>
      <c r="D4108" s="1">
        <v>0.23203333333333334</v>
      </c>
    </row>
    <row r="4109" spans="1:4" x14ac:dyDescent="0.3">
      <c r="A4109" s="2">
        <v>45098.125</v>
      </c>
      <c r="B4109">
        <v>0</v>
      </c>
      <c r="C4109" s="1">
        <v>0</v>
      </c>
      <c r="D4109" s="1">
        <v>0.15064999999999998</v>
      </c>
    </row>
    <row r="4110" spans="1:4" x14ac:dyDescent="0.3">
      <c r="A4110" s="2">
        <v>45098.166666666664</v>
      </c>
      <c r="B4110">
        <v>0</v>
      </c>
      <c r="C4110" s="1">
        <v>0</v>
      </c>
      <c r="D4110" s="1">
        <v>9.4649999999999998E-2</v>
      </c>
    </row>
    <row r="4111" spans="1:4" x14ac:dyDescent="0.3">
      <c r="A4111" s="2">
        <v>45098.208333333336</v>
      </c>
      <c r="B4111">
        <v>0</v>
      </c>
      <c r="C4111" s="1">
        <v>0</v>
      </c>
      <c r="D4111" s="1">
        <v>9.2083333333333336E-2</v>
      </c>
    </row>
    <row r="4112" spans="1:4" x14ac:dyDescent="0.3">
      <c r="A4112" s="2">
        <v>45098.25</v>
      </c>
      <c r="B4112">
        <v>0</v>
      </c>
      <c r="C4112" s="1">
        <v>3.4948717948717949E-2</v>
      </c>
      <c r="D4112" s="1">
        <v>0.10976666666666668</v>
      </c>
    </row>
    <row r="4113" spans="1:4" x14ac:dyDescent="0.3">
      <c r="A4113" s="2">
        <v>45098.291666666664</v>
      </c>
      <c r="B4113">
        <v>0.111838954</v>
      </c>
      <c r="C4113" s="1">
        <v>0.34623219373219377</v>
      </c>
      <c r="D4113" s="1">
        <v>0.13123333333333334</v>
      </c>
    </row>
    <row r="4114" spans="1:4" x14ac:dyDescent="0.3">
      <c r="A4114" s="2">
        <v>45098.333333333336</v>
      </c>
      <c r="B4114">
        <v>0.68183608100000004</v>
      </c>
      <c r="C4114" s="1">
        <v>0.67749287749287757</v>
      </c>
      <c r="D4114" s="1">
        <v>0.13628333333333334</v>
      </c>
    </row>
    <row r="4115" spans="1:4" x14ac:dyDescent="0.3">
      <c r="A4115" s="2">
        <v>45098.375</v>
      </c>
      <c r="B4115">
        <v>0.82973555300000001</v>
      </c>
      <c r="C4115" s="1">
        <v>0.66787749287749287</v>
      </c>
      <c r="D4115" s="1">
        <v>0.2036</v>
      </c>
    </row>
    <row r="4116" spans="1:4" x14ac:dyDescent="0.3">
      <c r="A4116" s="2">
        <v>45098.416666666664</v>
      </c>
      <c r="B4116">
        <v>0.89463263800000004</v>
      </c>
      <c r="C4116" s="1">
        <v>0.6637464387464389</v>
      </c>
      <c r="D4116" s="1">
        <v>9.6750000000000003E-2</v>
      </c>
    </row>
    <row r="4117" spans="1:4" x14ac:dyDescent="0.3">
      <c r="A4117" s="2">
        <v>45098.458333333336</v>
      </c>
      <c r="B4117">
        <v>0.92302947400000002</v>
      </c>
      <c r="C4117" s="1">
        <v>0.65772792022792037</v>
      </c>
      <c r="D4117" s="1">
        <v>9.1716666666666655E-2</v>
      </c>
    </row>
    <row r="4118" spans="1:4" x14ac:dyDescent="0.3">
      <c r="A4118" s="2">
        <v>45098.5</v>
      </c>
      <c r="B4118">
        <v>0.92024232100000003</v>
      </c>
      <c r="C4118" s="1">
        <v>0.65950854700854711</v>
      </c>
      <c r="D4118" s="1">
        <v>8.1233333333333324E-2</v>
      </c>
    </row>
    <row r="4119" spans="1:4" x14ac:dyDescent="0.3">
      <c r="A4119" s="2">
        <v>45098.541666666664</v>
      </c>
      <c r="B4119">
        <v>0.896419207</v>
      </c>
      <c r="C4119" s="1">
        <v>0.65747863247863247</v>
      </c>
      <c r="D4119" s="1">
        <v>7.5749999999999998E-2</v>
      </c>
    </row>
    <row r="4120" spans="1:4" x14ac:dyDescent="0.3">
      <c r="A4120" s="2">
        <v>45098.583333333336</v>
      </c>
      <c r="B4120">
        <v>0.834808251</v>
      </c>
      <c r="C4120" s="1">
        <v>0.63956552706552705</v>
      </c>
      <c r="D4120" s="1">
        <v>6.8783333333333335E-2</v>
      </c>
    </row>
    <row r="4121" spans="1:4" x14ac:dyDescent="0.3">
      <c r="A4121" s="2">
        <v>45098.625</v>
      </c>
      <c r="B4121">
        <v>0.69184455300000003</v>
      </c>
      <c r="C4121" s="1">
        <v>0.46531339031339042</v>
      </c>
      <c r="D4121" s="1">
        <v>5.0650000000000001E-2</v>
      </c>
    </row>
    <row r="4122" spans="1:4" x14ac:dyDescent="0.3">
      <c r="A4122" s="2">
        <v>45098.666666666664</v>
      </c>
      <c r="B4122">
        <v>0.40033363700000002</v>
      </c>
      <c r="C4122" s="1">
        <v>0.12873575498575499</v>
      </c>
      <c r="D4122" s="1">
        <v>2.9166666666666664E-2</v>
      </c>
    </row>
    <row r="4123" spans="1:4" x14ac:dyDescent="0.3">
      <c r="A4123" s="2">
        <v>45098.708333333336</v>
      </c>
      <c r="B4123">
        <v>0</v>
      </c>
      <c r="C4123" s="1">
        <v>0</v>
      </c>
      <c r="D4123" s="1">
        <v>5.5000000000000005E-3</v>
      </c>
    </row>
    <row r="4124" spans="1:4" x14ac:dyDescent="0.3">
      <c r="A4124" s="2">
        <v>45098.75</v>
      </c>
      <c r="B4124">
        <v>0</v>
      </c>
      <c r="C4124" s="1">
        <v>0</v>
      </c>
      <c r="D4124" s="1">
        <v>0</v>
      </c>
    </row>
    <row r="4125" spans="1:4" x14ac:dyDescent="0.3">
      <c r="A4125" s="2">
        <v>45098.791666666664</v>
      </c>
      <c r="B4125">
        <v>0</v>
      </c>
      <c r="C4125" s="1">
        <v>0</v>
      </c>
      <c r="D4125" s="1">
        <v>0</v>
      </c>
    </row>
    <row r="4126" spans="1:4" x14ac:dyDescent="0.3">
      <c r="A4126" s="2">
        <v>45098.833333333336</v>
      </c>
      <c r="B4126">
        <v>0</v>
      </c>
      <c r="C4126" s="1">
        <v>0</v>
      </c>
      <c r="D4126" s="1">
        <v>2.9433333333333332E-2</v>
      </c>
    </row>
    <row r="4127" spans="1:4" x14ac:dyDescent="0.3">
      <c r="A4127" s="2">
        <v>45098.875</v>
      </c>
      <c r="B4127">
        <v>0</v>
      </c>
      <c r="C4127" s="1">
        <v>0</v>
      </c>
      <c r="D4127" s="1">
        <v>3.241666666666667E-2</v>
      </c>
    </row>
    <row r="4128" spans="1:4" x14ac:dyDescent="0.3">
      <c r="A4128" s="2">
        <v>45098.916666666664</v>
      </c>
      <c r="B4128">
        <v>0</v>
      </c>
      <c r="C4128" s="1">
        <v>0</v>
      </c>
      <c r="D4128" s="1">
        <v>3.04E-2</v>
      </c>
    </row>
    <row r="4129" spans="1:4" x14ac:dyDescent="0.3">
      <c r="A4129" s="2">
        <v>45098.958333333336</v>
      </c>
      <c r="B4129">
        <v>0</v>
      </c>
      <c r="C4129" s="1">
        <v>0</v>
      </c>
      <c r="D4129" s="1">
        <v>2.4083333333333332E-2</v>
      </c>
    </row>
    <row r="4130" spans="1:4" x14ac:dyDescent="0.3">
      <c r="A4130" s="2">
        <v>45099</v>
      </c>
      <c r="B4130">
        <v>0</v>
      </c>
      <c r="C4130" s="1">
        <v>0</v>
      </c>
      <c r="D4130" s="1">
        <v>4.3400000000000001E-2</v>
      </c>
    </row>
    <row r="4131" spans="1:4" x14ac:dyDescent="0.3">
      <c r="A4131" s="2">
        <v>45099.041666666664</v>
      </c>
      <c r="B4131">
        <v>0</v>
      </c>
      <c r="C4131" s="1">
        <v>0</v>
      </c>
      <c r="D4131" s="1">
        <v>7.9799999999999996E-2</v>
      </c>
    </row>
    <row r="4132" spans="1:4" x14ac:dyDescent="0.3">
      <c r="A4132" s="2">
        <v>45099.083333333336</v>
      </c>
      <c r="B4132">
        <v>0</v>
      </c>
      <c r="C4132" s="1">
        <v>0</v>
      </c>
      <c r="D4132" s="1">
        <v>0.12975</v>
      </c>
    </row>
    <row r="4133" spans="1:4" x14ac:dyDescent="0.3">
      <c r="A4133" s="2">
        <v>45099.125</v>
      </c>
      <c r="B4133">
        <v>0</v>
      </c>
      <c r="C4133" s="1">
        <v>0</v>
      </c>
      <c r="D4133" s="1">
        <v>0.17771666666666663</v>
      </c>
    </row>
    <row r="4134" spans="1:4" x14ac:dyDescent="0.3">
      <c r="A4134" s="2">
        <v>45099.166666666664</v>
      </c>
      <c r="B4134">
        <v>0</v>
      </c>
      <c r="C4134" s="1">
        <v>0</v>
      </c>
      <c r="D4134" s="1">
        <v>0.20551666666666665</v>
      </c>
    </row>
    <row r="4135" spans="1:4" x14ac:dyDescent="0.3">
      <c r="A4135" s="2">
        <v>45099.208333333336</v>
      </c>
      <c r="B4135">
        <v>0</v>
      </c>
      <c r="C4135" s="1">
        <v>0</v>
      </c>
      <c r="D4135" s="1">
        <v>0.19528333333333334</v>
      </c>
    </row>
    <row r="4136" spans="1:4" x14ac:dyDescent="0.3">
      <c r="A4136" s="2">
        <v>45099.25</v>
      </c>
      <c r="B4136">
        <v>0</v>
      </c>
      <c r="C4136" s="1">
        <v>3.2817663817663822E-2</v>
      </c>
      <c r="D4136" s="1">
        <v>0.14891666666666667</v>
      </c>
    </row>
    <row r="4137" spans="1:4" x14ac:dyDescent="0.3">
      <c r="A4137" s="2">
        <v>45099.291666666664</v>
      </c>
      <c r="B4137">
        <v>9.3448220999999998E-2</v>
      </c>
      <c r="C4137" s="1">
        <v>0.29795227920227924</v>
      </c>
      <c r="D4137" s="1">
        <v>9.7783333333333319E-2</v>
      </c>
    </row>
    <row r="4138" spans="1:4" x14ac:dyDescent="0.3">
      <c r="A4138" s="2">
        <v>45099.333333333336</v>
      </c>
      <c r="B4138">
        <v>0.66449964699999997</v>
      </c>
      <c r="C4138" s="1">
        <v>0.61538461538461542</v>
      </c>
      <c r="D4138" s="1">
        <v>7.5600000000000001E-2</v>
      </c>
    </row>
    <row r="4139" spans="1:4" x14ac:dyDescent="0.3">
      <c r="A4139" s="2">
        <v>45099.375</v>
      </c>
      <c r="B4139">
        <v>0.81405271700000004</v>
      </c>
      <c r="C4139" s="1">
        <v>0.67706552706552714</v>
      </c>
      <c r="D4139" s="1">
        <v>4.4000000000000004E-2</v>
      </c>
    </row>
    <row r="4140" spans="1:4" x14ac:dyDescent="0.3">
      <c r="A4140" s="2">
        <v>45099.416666666664</v>
      </c>
      <c r="B4140">
        <v>0.87983321199999998</v>
      </c>
      <c r="C4140" s="1">
        <v>0.66794871794871813</v>
      </c>
      <c r="D4140" s="1">
        <v>9.8499999999999994E-3</v>
      </c>
    </row>
    <row r="4141" spans="1:4" x14ac:dyDescent="0.3">
      <c r="A4141" s="2">
        <v>45099.458333333336</v>
      </c>
      <c r="B4141">
        <v>0.91036550400000005</v>
      </c>
      <c r="C4141" s="1">
        <v>0.65267094017094029</v>
      </c>
      <c r="D4141" s="1">
        <v>0</v>
      </c>
    </row>
    <row r="4142" spans="1:4" x14ac:dyDescent="0.3">
      <c r="A4142" s="2">
        <v>45099.5</v>
      </c>
      <c r="B4142">
        <v>0.90767445999999996</v>
      </c>
      <c r="C4142" s="1">
        <v>0.63896011396011398</v>
      </c>
      <c r="D4142" s="1">
        <v>0</v>
      </c>
    </row>
    <row r="4143" spans="1:4" x14ac:dyDescent="0.3">
      <c r="A4143" s="2">
        <v>45099.541666666664</v>
      </c>
      <c r="B4143">
        <v>0.88266117799999999</v>
      </c>
      <c r="C4143" s="1">
        <v>0.43828347578347582</v>
      </c>
      <c r="D4143" s="1">
        <v>0</v>
      </c>
    </row>
    <row r="4144" spans="1:4" x14ac:dyDescent="0.3">
      <c r="A4144" s="2">
        <v>45099.583333333336</v>
      </c>
      <c r="B4144">
        <v>0.82062234000000001</v>
      </c>
      <c r="C4144" s="1">
        <v>0.48536324786324786</v>
      </c>
      <c r="D4144" s="1">
        <v>0</v>
      </c>
    </row>
    <row r="4145" spans="1:4" x14ac:dyDescent="0.3">
      <c r="A4145" s="2">
        <v>45099.625</v>
      </c>
      <c r="B4145">
        <v>0.67755331799999996</v>
      </c>
      <c r="C4145" s="1">
        <v>0.45726495726495736</v>
      </c>
      <c r="D4145" s="1">
        <v>1.1833333333333333E-3</v>
      </c>
    </row>
    <row r="4146" spans="1:4" x14ac:dyDescent="0.3">
      <c r="A4146" s="2">
        <v>45099.666666666664</v>
      </c>
      <c r="B4146">
        <v>0.38737080800000001</v>
      </c>
      <c r="C4146" s="1">
        <v>0.13167378917378919</v>
      </c>
      <c r="D4146" s="1">
        <v>6.0333333333333341E-3</v>
      </c>
    </row>
    <row r="4147" spans="1:4" x14ac:dyDescent="0.3">
      <c r="A4147" s="2">
        <v>45099.708333333336</v>
      </c>
      <c r="B4147">
        <v>0</v>
      </c>
      <c r="C4147" s="1">
        <v>0</v>
      </c>
      <c r="D4147" s="1">
        <v>1.2833333333333334E-2</v>
      </c>
    </row>
    <row r="4148" spans="1:4" x14ac:dyDescent="0.3">
      <c r="A4148" s="2">
        <v>45099.75</v>
      </c>
      <c r="B4148">
        <v>0</v>
      </c>
      <c r="C4148" s="1">
        <v>0</v>
      </c>
      <c r="D4148" s="1">
        <v>5.5383333333333333E-2</v>
      </c>
    </row>
    <row r="4149" spans="1:4" x14ac:dyDescent="0.3">
      <c r="A4149" s="2">
        <v>45099.791666666664</v>
      </c>
      <c r="B4149">
        <v>0</v>
      </c>
      <c r="C4149" s="1">
        <v>0</v>
      </c>
      <c r="D4149" s="1">
        <v>0.17373333333333332</v>
      </c>
    </row>
    <row r="4150" spans="1:4" x14ac:dyDescent="0.3">
      <c r="A4150" s="2">
        <v>45099.833333333336</v>
      </c>
      <c r="B4150">
        <v>0</v>
      </c>
      <c r="C4150" s="1">
        <v>0</v>
      </c>
      <c r="D4150" s="1">
        <v>0.31671666666666665</v>
      </c>
    </row>
    <row r="4151" spans="1:4" x14ac:dyDescent="0.3">
      <c r="A4151" s="2">
        <v>45099.875</v>
      </c>
      <c r="B4151">
        <v>0</v>
      </c>
      <c r="C4151" s="1">
        <v>0</v>
      </c>
      <c r="D4151" s="1">
        <v>0.37485000000000002</v>
      </c>
    </row>
    <row r="4152" spans="1:4" x14ac:dyDescent="0.3">
      <c r="A4152" s="2">
        <v>45099.916666666664</v>
      </c>
      <c r="B4152">
        <v>0</v>
      </c>
      <c r="C4152" s="1">
        <v>0</v>
      </c>
      <c r="D4152" s="1">
        <v>0.43298333333333333</v>
      </c>
    </row>
    <row r="4153" spans="1:4" x14ac:dyDescent="0.3">
      <c r="A4153" s="2">
        <v>45099.958333333336</v>
      </c>
      <c r="B4153">
        <v>0</v>
      </c>
      <c r="C4153" s="1">
        <v>0</v>
      </c>
      <c r="D4153" s="1">
        <v>0.46005000000000001</v>
      </c>
    </row>
    <row r="4154" spans="1:4" x14ac:dyDescent="0.3">
      <c r="A4154" s="2">
        <v>45100</v>
      </c>
      <c r="B4154">
        <v>0</v>
      </c>
      <c r="C4154" s="1">
        <v>0</v>
      </c>
      <c r="D4154" s="1">
        <v>0.44513333333333338</v>
      </c>
    </row>
    <row r="4155" spans="1:4" x14ac:dyDescent="0.3">
      <c r="A4155" s="2">
        <v>45100.041666666664</v>
      </c>
      <c r="B4155">
        <v>0</v>
      </c>
      <c r="C4155" s="1">
        <v>0</v>
      </c>
      <c r="D4155" s="1">
        <v>0.39366666666666666</v>
      </c>
    </row>
    <row r="4156" spans="1:4" x14ac:dyDescent="0.3">
      <c r="A4156" s="2">
        <v>45100.083333333336</v>
      </c>
      <c r="B4156">
        <v>0</v>
      </c>
      <c r="C4156" s="1">
        <v>0</v>
      </c>
      <c r="D4156" s="1">
        <v>0.36723333333333336</v>
      </c>
    </row>
    <row r="4157" spans="1:4" x14ac:dyDescent="0.3">
      <c r="A4157" s="2">
        <v>45100.125</v>
      </c>
      <c r="B4157">
        <v>0</v>
      </c>
      <c r="C4157" s="1">
        <v>0</v>
      </c>
      <c r="D4157" s="1">
        <v>0.36636666666666673</v>
      </c>
    </row>
    <row r="4158" spans="1:4" x14ac:dyDescent="0.3">
      <c r="A4158" s="2">
        <v>45100.166666666664</v>
      </c>
      <c r="B4158">
        <v>0</v>
      </c>
      <c r="C4158" s="1">
        <v>0</v>
      </c>
      <c r="D4158" s="1">
        <v>0.35635</v>
      </c>
    </row>
    <row r="4159" spans="1:4" x14ac:dyDescent="0.3">
      <c r="A4159" s="2">
        <v>45100.208333333336</v>
      </c>
      <c r="B4159">
        <v>0</v>
      </c>
      <c r="C4159" s="1">
        <v>0</v>
      </c>
      <c r="D4159" s="1">
        <v>0.33456666666666668</v>
      </c>
    </row>
    <row r="4160" spans="1:4" x14ac:dyDescent="0.3">
      <c r="A4160" s="2">
        <v>45100.25</v>
      </c>
      <c r="B4160">
        <v>0</v>
      </c>
      <c r="C4160" s="1">
        <v>3.333511396011396E-2</v>
      </c>
      <c r="D4160" s="1">
        <v>0.29101666666666665</v>
      </c>
    </row>
    <row r="4161" spans="1:4" x14ac:dyDescent="0.3">
      <c r="A4161" s="2">
        <v>45100.291666666664</v>
      </c>
      <c r="B4161">
        <v>4.9121036E-2</v>
      </c>
      <c r="C4161" s="1">
        <v>0.33626068376068391</v>
      </c>
      <c r="D4161" s="1">
        <v>0.26213333333333333</v>
      </c>
    </row>
    <row r="4162" spans="1:4" x14ac:dyDescent="0.3">
      <c r="A4162" s="2">
        <v>45100.333333333336</v>
      </c>
      <c r="B4162">
        <v>0.61910604999999996</v>
      </c>
      <c r="C4162" s="1">
        <v>0.66962250712250726</v>
      </c>
      <c r="D4162" s="1">
        <v>0.20221666666666668</v>
      </c>
    </row>
    <row r="4163" spans="1:4" x14ac:dyDescent="0.3">
      <c r="A4163" s="2">
        <v>45100.375</v>
      </c>
      <c r="B4163">
        <v>0.77043910599999998</v>
      </c>
      <c r="C4163" s="1">
        <v>0.68051994301994312</v>
      </c>
      <c r="D4163" s="1">
        <v>0.19555</v>
      </c>
    </row>
    <row r="4164" spans="1:4" x14ac:dyDescent="0.3">
      <c r="A4164" s="2">
        <v>45100.416666666664</v>
      </c>
      <c r="B4164">
        <v>0.83941752000000003</v>
      </c>
      <c r="C4164" s="1">
        <v>0.6742521367521368</v>
      </c>
      <c r="D4164" s="1">
        <v>9.4566666666666674E-2</v>
      </c>
    </row>
    <row r="4165" spans="1:4" x14ac:dyDescent="0.3">
      <c r="A4165" s="2">
        <v>45100.458333333336</v>
      </c>
      <c r="B4165">
        <v>0.87238939400000004</v>
      </c>
      <c r="C4165" s="1">
        <v>0.67143874643874635</v>
      </c>
      <c r="D4165" s="1">
        <v>6.2966666666666671E-2</v>
      </c>
    </row>
    <row r="4166" spans="1:4" x14ac:dyDescent="0.3">
      <c r="A4166" s="2">
        <v>45100.5</v>
      </c>
      <c r="B4166">
        <v>0.870160461</v>
      </c>
      <c r="C4166" s="1">
        <v>0.6742521367521368</v>
      </c>
      <c r="D4166" s="1">
        <v>0</v>
      </c>
    </row>
    <row r="4167" spans="1:4" x14ac:dyDescent="0.3">
      <c r="A4167" s="2">
        <v>45100.541666666664</v>
      </c>
      <c r="B4167">
        <v>0.84429536599999999</v>
      </c>
      <c r="C4167" s="1">
        <v>0.67407407407407416</v>
      </c>
      <c r="D4167" s="1">
        <v>0</v>
      </c>
    </row>
    <row r="4168" spans="1:4" x14ac:dyDescent="0.3">
      <c r="A4168" s="2">
        <v>45100.583333333336</v>
      </c>
      <c r="B4168">
        <v>0.78034093699999996</v>
      </c>
      <c r="C4168" s="1">
        <v>0.66631054131054146</v>
      </c>
      <c r="D4168" s="1">
        <v>0</v>
      </c>
    </row>
    <row r="4169" spans="1:4" x14ac:dyDescent="0.3">
      <c r="A4169" s="2">
        <v>45100.625</v>
      </c>
      <c r="B4169">
        <v>0.63486129800000002</v>
      </c>
      <c r="C4169" s="1">
        <v>0.49732905982905989</v>
      </c>
      <c r="D4169" s="1">
        <v>0</v>
      </c>
    </row>
    <row r="4170" spans="1:4" x14ac:dyDescent="0.3">
      <c r="A4170" s="2">
        <v>45100.666666666664</v>
      </c>
      <c r="B4170">
        <v>0.34468800399999999</v>
      </c>
      <c r="C4170" s="1">
        <v>0.14247863247863249</v>
      </c>
      <c r="D4170" s="1">
        <v>0</v>
      </c>
    </row>
    <row r="4171" spans="1:4" x14ac:dyDescent="0.3">
      <c r="A4171" s="2">
        <v>45100.708333333336</v>
      </c>
      <c r="B4171">
        <v>0</v>
      </c>
      <c r="C4171" s="1">
        <v>0</v>
      </c>
      <c r="D4171" s="1">
        <v>0</v>
      </c>
    </row>
    <row r="4172" spans="1:4" x14ac:dyDescent="0.3">
      <c r="A4172" s="2">
        <v>45100.75</v>
      </c>
      <c r="B4172">
        <v>0</v>
      </c>
      <c r="C4172" s="1">
        <v>0</v>
      </c>
      <c r="D4172" s="1">
        <v>2.9033333333333335E-2</v>
      </c>
    </row>
    <row r="4173" spans="1:4" x14ac:dyDescent="0.3">
      <c r="A4173" s="2">
        <v>45100.791666666664</v>
      </c>
      <c r="B4173">
        <v>0</v>
      </c>
      <c r="C4173" s="1">
        <v>0</v>
      </c>
      <c r="D4173" s="1">
        <v>0.13341666666666666</v>
      </c>
    </row>
    <row r="4174" spans="1:4" x14ac:dyDescent="0.3">
      <c r="A4174" s="2">
        <v>45100.833333333336</v>
      </c>
      <c r="B4174">
        <v>0</v>
      </c>
      <c r="C4174" s="1">
        <v>0</v>
      </c>
      <c r="D4174" s="1">
        <v>0.26171666666666665</v>
      </c>
    </row>
    <row r="4175" spans="1:4" x14ac:dyDescent="0.3">
      <c r="A4175" s="2">
        <v>45100.875</v>
      </c>
      <c r="B4175">
        <v>0</v>
      </c>
      <c r="C4175" s="1">
        <v>0</v>
      </c>
      <c r="D4175" s="1">
        <v>0.36583333333333329</v>
      </c>
    </row>
    <row r="4176" spans="1:4" x14ac:dyDescent="0.3">
      <c r="A4176" s="2">
        <v>45100.916666666664</v>
      </c>
      <c r="B4176">
        <v>0</v>
      </c>
      <c r="C4176" s="1">
        <v>0</v>
      </c>
      <c r="D4176" s="1">
        <v>0.46341666666666659</v>
      </c>
    </row>
    <row r="4177" spans="1:4" x14ac:dyDescent="0.3">
      <c r="A4177" s="2">
        <v>45100.958333333336</v>
      </c>
      <c r="B4177">
        <v>0</v>
      </c>
      <c r="C4177" s="1">
        <v>0</v>
      </c>
      <c r="D4177" s="1">
        <v>0.5701166666666666</v>
      </c>
    </row>
    <row r="4178" spans="1:4" x14ac:dyDescent="0.3">
      <c r="A4178" s="2">
        <v>45101</v>
      </c>
      <c r="B4178">
        <v>0</v>
      </c>
      <c r="C4178" s="1">
        <v>0</v>
      </c>
      <c r="D4178" s="1">
        <v>0.64658333333333351</v>
      </c>
    </row>
    <row r="4179" spans="1:4" x14ac:dyDescent="0.3">
      <c r="A4179" s="2">
        <v>45101.041666666664</v>
      </c>
      <c r="B4179">
        <v>0</v>
      </c>
      <c r="C4179" s="1">
        <v>0</v>
      </c>
      <c r="D4179" s="1">
        <v>0.72528333333333339</v>
      </c>
    </row>
    <row r="4180" spans="1:4" x14ac:dyDescent="0.3">
      <c r="A4180" s="2">
        <v>45101.083333333336</v>
      </c>
      <c r="B4180">
        <v>0</v>
      </c>
      <c r="C4180" s="1">
        <v>0</v>
      </c>
      <c r="D4180" s="1">
        <v>0.79420000000000002</v>
      </c>
    </row>
    <row r="4181" spans="1:4" x14ac:dyDescent="0.3">
      <c r="A4181" s="2">
        <v>45101.125</v>
      </c>
      <c r="B4181">
        <v>0</v>
      </c>
      <c r="C4181" s="1">
        <v>0</v>
      </c>
      <c r="D4181" s="1">
        <v>0.83331666666666659</v>
      </c>
    </row>
    <row r="4182" spans="1:4" x14ac:dyDescent="0.3">
      <c r="A4182" s="2">
        <v>45101.166666666664</v>
      </c>
      <c r="B4182">
        <v>0</v>
      </c>
      <c r="C4182" s="1">
        <v>0</v>
      </c>
      <c r="D4182" s="1">
        <v>0.83678333333333332</v>
      </c>
    </row>
    <row r="4183" spans="1:4" x14ac:dyDescent="0.3">
      <c r="A4183" s="2">
        <v>45101.208333333336</v>
      </c>
      <c r="B4183">
        <v>0</v>
      </c>
      <c r="C4183" s="1">
        <v>0</v>
      </c>
      <c r="D4183" s="1">
        <v>0.85908333333333331</v>
      </c>
    </row>
    <row r="4184" spans="1:4" x14ac:dyDescent="0.3">
      <c r="A4184" s="2">
        <v>45101.25</v>
      </c>
      <c r="B4184">
        <v>0</v>
      </c>
      <c r="C4184" s="1">
        <v>3.3486823361823362E-2</v>
      </c>
      <c r="D4184" s="1">
        <v>0.85906666666666665</v>
      </c>
    </row>
    <row r="4185" spans="1:4" x14ac:dyDescent="0.3">
      <c r="A4185" s="2">
        <v>45101.291666666664</v>
      </c>
      <c r="B4185">
        <v>4.650464E-2</v>
      </c>
      <c r="C4185" s="1">
        <v>0.34001780626780631</v>
      </c>
      <c r="D4185" s="1">
        <v>0.84276666666666666</v>
      </c>
    </row>
    <row r="4186" spans="1:4" x14ac:dyDescent="0.3">
      <c r="A4186" s="2">
        <v>45101.333333333336</v>
      </c>
      <c r="B4186">
        <v>0.61506290100000005</v>
      </c>
      <c r="C4186" s="1">
        <v>0.67571225071225083</v>
      </c>
      <c r="D4186" s="1">
        <v>0.74331666666666651</v>
      </c>
    </row>
    <row r="4187" spans="1:4" x14ac:dyDescent="0.3">
      <c r="A4187" s="2">
        <v>45101.375</v>
      </c>
      <c r="B4187">
        <v>0.76653024599999997</v>
      </c>
      <c r="C4187" s="1">
        <v>0.68044871794871797</v>
      </c>
      <c r="D4187" s="1">
        <v>0.63766666666666671</v>
      </c>
    </row>
    <row r="4188" spans="1:4" x14ac:dyDescent="0.3">
      <c r="A4188" s="2">
        <v>45101.416666666664</v>
      </c>
      <c r="B4188">
        <v>0.83427241200000002</v>
      </c>
      <c r="C4188" s="1">
        <v>0.66983618233618225</v>
      </c>
      <c r="D4188" s="1">
        <v>0.38584999999999992</v>
      </c>
    </row>
    <row r="4189" spans="1:4" x14ac:dyDescent="0.3">
      <c r="A4189" s="2">
        <v>45101.458333333336</v>
      </c>
      <c r="B4189">
        <v>0.86636482500000001</v>
      </c>
      <c r="C4189" s="1">
        <v>0.6649928774928775</v>
      </c>
      <c r="D4189" s="1">
        <v>0.45680000000000009</v>
      </c>
    </row>
    <row r="4190" spans="1:4" x14ac:dyDescent="0.3">
      <c r="A4190" s="2">
        <v>45101.5</v>
      </c>
      <c r="B4190">
        <v>0.86449531300000004</v>
      </c>
      <c r="C4190" s="1">
        <v>0.66677350427350435</v>
      </c>
      <c r="D4190" s="1">
        <v>0.30481666666666668</v>
      </c>
    </row>
    <row r="4191" spans="1:4" x14ac:dyDescent="0.3">
      <c r="A4191" s="2">
        <v>45101.541666666664</v>
      </c>
      <c r="B4191">
        <v>0.83844326700000005</v>
      </c>
      <c r="C4191" s="1">
        <v>0.6669515669515671</v>
      </c>
      <c r="D4191" s="1">
        <v>9.6149999999999999E-2</v>
      </c>
    </row>
    <row r="4192" spans="1:4" x14ac:dyDescent="0.3">
      <c r="A4192" s="2">
        <v>45101.583333333336</v>
      </c>
      <c r="B4192">
        <v>0.77418207999999999</v>
      </c>
      <c r="C4192" s="1">
        <v>0.65865384615384626</v>
      </c>
      <c r="D4192" s="1">
        <v>3.1116666666666664E-2</v>
      </c>
    </row>
    <row r="4193" spans="1:4" x14ac:dyDescent="0.3">
      <c r="A4193" s="2">
        <v>45101.625</v>
      </c>
      <c r="B4193">
        <v>0.62913822100000005</v>
      </c>
      <c r="C4193" s="1">
        <v>0.49081196581196596</v>
      </c>
      <c r="D4193" s="1">
        <v>1.2500000000000001E-2</v>
      </c>
    </row>
    <row r="4194" spans="1:4" x14ac:dyDescent="0.3">
      <c r="A4194" s="2">
        <v>45101.666666666664</v>
      </c>
      <c r="B4194">
        <v>0.341291285</v>
      </c>
      <c r="C4194" s="1">
        <v>0.1416488603988604</v>
      </c>
      <c r="D4194" s="1">
        <v>1.9416666666666669E-2</v>
      </c>
    </row>
    <row r="4195" spans="1:4" x14ac:dyDescent="0.3">
      <c r="A4195" s="2">
        <v>45101.708333333336</v>
      </c>
      <c r="B4195">
        <v>0</v>
      </c>
      <c r="C4195" s="1">
        <v>0</v>
      </c>
      <c r="D4195" s="1">
        <v>2.9899999999999996E-2</v>
      </c>
    </row>
    <row r="4196" spans="1:4" x14ac:dyDescent="0.3">
      <c r="A4196" s="2">
        <v>45101.75</v>
      </c>
      <c r="B4196">
        <v>0</v>
      </c>
      <c r="C4196" s="1">
        <v>0</v>
      </c>
      <c r="D4196" s="1">
        <v>5.7050000000000003E-2</v>
      </c>
    </row>
    <row r="4197" spans="1:4" x14ac:dyDescent="0.3">
      <c r="A4197" s="2">
        <v>45101.791666666664</v>
      </c>
      <c r="B4197">
        <v>0</v>
      </c>
      <c r="C4197" s="1">
        <v>0</v>
      </c>
      <c r="D4197" s="1">
        <v>0.1109</v>
      </c>
    </row>
    <row r="4198" spans="1:4" x14ac:dyDescent="0.3">
      <c r="A4198" s="2">
        <v>45101.833333333336</v>
      </c>
      <c r="B4198">
        <v>0</v>
      </c>
      <c r="C4198" s="1">
        <v>0</v>
      </c>
      <c r="D4198" s="1">
        <v>0.16326666666666667</v>
      </c>
    </row>
    <row r="4199" spans="1:4" x14ac:dyDescent="0.3">
      <c r="A4199" s="2">
        <v>45101.875</v>
      </c>
      <c r="B4199">
        <v>0</v>
      </c>
      <c r="C4199" s="1">
        <v>0</v>
      </c>
      <c r="D4199" s="1">
        <v>0.15266666666666667</v>
      </c>
    </row>
    <row r="4200" spans="1:4" x14ac:dyDescent="0.3">
      <c r="A4200" s="2">
        <v>45101.916666666664</v>
      </c>
      <c r="B4200">
        <v>0</v>
      </c>
      <c r="C4200" s="1">
        <v>0</v>
      </c>
      <c r="D4200" s="1">
        <v>0.17364999999999997</v>
      </c>
    </row>
    <row r="4201" spans="1:4" x14ac:dyDescent="0.3">
      <c r="A4201" s="2">
        <v>45101.958333333336</v>
      </c>
      <c r="B4201">
        <v>0</v>
      </c>
      <c r="C4201" s="1">
        <v>0</v>
      </c>
      <c r="D4201" s="1">
        <v>0.22695000000000001</v>
      </c>
    </row>
    <row r="4202" spans="1:4" x14ac:dyDescent="0.3">
      <c r="A4202" s="2">
        <v>45102</v>
      </c>
      <c r="B4202">
        <v>0</v>
      </c>
      <c r="C4202" s="1">
        <v>0</v>
      </c>
      <c r="D4202" s="1">
        <v>0.29373333333333335</v>
      </c>
    </row>
    <row r="4203" spans="1:4" x14ac:dyDescent="0.3">
      <c r="A4203" s="2">
        <v>45102.041666666664</v>
      </c>
      <c r="B4203">
        <v>0</v>
      </c>
      <c r="C4203" s="1">
        <v>0</v>
      </c>
      <c r="D4203" s="1">
        <v>0.35511666666666669</v>
      </c>
    </row>
    <row r="4204" spans="1:4" x14ac:dyDescent="0.3">
      <c r="A4204" s="2">
        <v>45102.083333333336</v>
      </c>
      <c r="B4204">
        <v>0</v>
      </c>
      <c r="C4204" s="1">
        <v>0</v>
      </c>
      <c r="D4204" s="1">
        <v>0.38363333333333327</v>
      </c>
    </row>
    <row r="4205" spans="1:4" x14ac:dyDescent="0.3">
      <c r="A4205" s="2">
        <v>45102.125</v>
      </c>
      <c r="B4205">
        <v>0</v>
      </c>
      <c r="C4205" s="1">
        <v>0</v>
      </c>
      <c r="D4205" s="1">
        <v>0.35215000000000002</v>
      </c>
    </row>
    <row r="4206" spans="1:4" x14ac:dyDescent="0.3">
      <c r="A4206" s="2">
        <v>45102.166666666664</v>
      </c>
      <c r="B4206">
        <v>0</v>
      </c>
      <c r="C4206" s="1">
        <v>0</v>
      </c>
      <c r="D4206" s="1">
        <v>0.31988333333333335</v>
      </c>
    </row>
    <row r="4207" spans="1:4" x14ac:dyDescent="0.3">
      <c r="A4207" s="2">
        <v>45102.208333333336</v>
      </c>
      <c r="B4207">
        <v>0</v>
      </c>
      <c r="C4207" s="1">
        <v>0</v>
      </c>
      <c r="D4207" s="1">
        <v>0.30751666666666666</v>
      </c>
    </row>
    <row r="4208" spans="1:4" x14ac:dyDescent="0.3">
      <c r="A4208" s="2">
        <v>45102.25</v>
      </c>
      <c r="B4208">
        <v>0</v>
      </c>
      <c r="C4208" s="1">
        <v>3.2787749287749288E-2</v>
      </c>
      <c r="D4208" s="1">
        <v>0.31908333333333333</v>
      </c>
    </row>
    <row r="4209" spans="1:4" x14ac:dyDescent="0.3">
      <c r="A4209" s="2">
        <v>45102.291666666664</v>
      </c>
      <c r="B4209">
        <v>4.4180257000000001E-2</v>
      </c>
      <c r="C4209" s="1">
        <v>0.33250356125356129</v>
      </c>
      <c r="D4209" s="1">
        <v>0.35048333333333331</v>
      </c>
    </row>
    <row r="4210" spans="1:4" x14ac:dyDescent="0.3">
      <c r="A4210" s="2">
        <v>45102.333333333336</v>
      </c>
      <c r="B4210">
        <v>0.61390564700000005</v>
      </c>
      <c r="C4210" s="1">
        <v>0.66527777777777786</v>
      </c>
      <c r="D4210" s="1">
        <v>0.29365000000000002</v>
      </c>
    </row>
    <row r="4211" spans="1:4" x14ac:dyDescent="0.3">
      <c r="A4211" s="2">
        <v>45102.375</v>
      </c>
      <c r="B4211">
        <v>0.76642228800000001</v>
      </c>
      <c r="C4211" s="1">
        <v>0.67300569800569798</v>
      </c>
      <c r="D4211" s="1">
        <v>0.2623166666666667</v>
      </c>
    </row>
    <row r="4212" spans="1:4" x14ac:dyDescent="0.3">
      <c r="A4212" s="2">
        <v>45102.416666666664</v>
      </c>
      <c r="B4212">
        <v>0.83666591400000001</v>
      </c>
      <c r="C4212" s="1">
        <v>0.66481481481481486</v>
      </c>
      <c r="D4212" s="1">
        <v>0.12508333333333332</v>
      </c>
    </row>
    <row r="4213" spans="1:4" x14ac:dyDescent="0.3">
      <c r="A4213" s="2">
        <v>45102.458333333336</v>
      </c>
      <c r="B4213">
        <v>0.87038427600000001</v>
      </c>
      <c r="C4213" s="1">
        <v>0.6564102564102563</v>
      </c>
      <c r="D4213" s="1">
        <v>0.11233333333333334</v>
      </c>
    </row>
    <row r="4214" spans="1:4" x14ac:dyDescent="0.3">
      <c r="A4214" s="2">
        <v>45102.5</v>
      </c>
      <c r="B4214">
        <v>0.86832913</v>
      </c>
      <c r="C4214" s="1">
        <v>0.65366809116809121</v>
      </c>
      <c r="D4214" s="1">
        <v>2.0666666666666663E-2</v>
      </c>
    </row>
    <row r="4215" spans="1:4" x14ac:dyDescent="0.3">
      <c r="A4215" s="2">
        <v>45102.541666666664</v>
      </c>
      <c r="B4215">
        <v>0.842585158</v>
      </c>
      <c r="C4215" s="1">
        <v>0.65509259259259256</v>
      </c>
      <c r="D4215" s="1">
        <v>0</v>
      </c>
    </row>
    <row r="4216" spans="1:4" x14ac:dyDescent="0.3">
      <c r="A4216" s="2">
        <v>45102.583333333336</v>
      </c>
      <c r="B4216">
        <v>0.77797508299999996</v>
      </c>
      <c r="C4216" s="1">
        <v>0.64675925925925937</v>
      </c>
      <c r="D4216" s="1">
        <v>0</v>
      </c>
    </row>
    <row r="4217" spans="1:4" x14ac:dyDescent="0.3">
      <c r="A4217" s="2">
        <v>45102.625</v>
      </c>
      <c r="B4217">
        <v>0.63312870799999998</v>
      </c>
      <c r="C4217" s="1">
        <v>0.48974358974358978</v>
      </c>
      <c r="D4217" s="1">
        <v>1E-3</v>
      </c>
    </row>
    <row r="4218" spans="1:4" x14ac:dyDescent="0.3">
      <c r="A4218" s="2">
        <v>45102.666666666664</v>
      </c>
      <c r="B4218">
        <v>0.343134465</v>
      </c>
      <c r="C4218" s="1">
        <v>0.14257122507122508</v>
      </c>
      <c r="D4218" s="1">
        <v>4.2333333333333329E-3</v>
      </c>
    </row>
    <row r="4219" spans="1:4" x14ac:dyDescent="0.3">
      <c r="A4219" s="2">
        <v>45102.708333333336</v>
      </c>
      <c r="B4219">
        <v>0</v>
      </c>
      <c r="C4219" s="1">
        <v>0</v>
      </c>
      <c r="D4219" s="1">
        <v>1.0166666666666666E-2</v>
      </c>
    </row>
    <row r="4220" spans="1:4" x14ac:dyDescent="0.3">
      <c r="A4220" s="2">
        <v>45102.75</v>
      </c>
      <c r="B4220">
        <v>0</v>
      </c>
      <c r="C4220" s="1">
        <v>0</v>
      </c>
      <c r="D4220" s="1">
        <v>1.5933333333333331E-2</v>
      </c>
    </row>
    <row r="4221" spans="1:4" x14ac:dyDescent="0.3">
      <c r="A4221" s="2">
        <v>45102.791666666664</v>
      </c>
      <c r="B4221">
        <v>0</v>
      </c>
      <c r="C4221" s="1">
        <v>0</v>
      </c>
      <c r="D4221" s="1">
        <v>2.6233333333333334E-2</v>
      </c>
    </row>
    <row r="4222" spans="1:4" x14ac:dyDescent="0.3">
      <c r="A4222" s="2">
        <v>45102.833333333336</v>
      </c>
      <c r="B4222">
        <v>0</v>
      </c>
      <c r="C4222" s="1">
        <v>0</v>
      </c>
      <c r="D4222" s="1">
        <v>6.6949999999999996E-2</v>
      </c>
    </row>
    <row r="4223" spans="1:4" x14ac:dyDescent="0.3">
      <c r="A4223" s="2">
        <v>45102.875</v>
      </c>
      <c r="B4223">
        <v>0</v>
      </c>
      <c r="C4223" s="1">
        <v>0</v>
      </c>
      <c r="D4223" s="1">
        <v>0.11148333333333332</v>
      </c>
    </row>
    <row r="4224" spans="1:4" x14ac:dyDescent="0.3">
      <c r="A4224" s="2">
        <v>45102.916666666664</v>
      </c>
      <c r="B4224">
        <v>0</v>
      </c>
      <c r="C4224" s="1">
        <v>0</v>
      </c>
      <c r="D4224" s="1">
        <v>0.15653333333333333</v>
      </c>
    </row>
    <row r="4225" spans="1:4" x14ac:dyDescent="0.3">
      <c r="A4225" s="2">
        <v>45102.958333333336</v>
      </c>
      <c r="B4225">
        <v>0</v>
      </c>
      <c r="C4225" s="1">
        <v>0</v>
      </c>
      <c r="D4225" s="1">
        <v>0.16206666666666666</v>
      </c>
    </row>
    <row r="4226" spans="1:4" x14ac:dyDescent="0.3">
      <c r="A4226" s="2">
        <v>45103</v>
      </c>
      <c r="B4226">
        <v>0</v>
      </c>
      <c r="C4226" s="1">
        <v>0</v>
      </c>
      <c r="D4226" s="1">
        <v>0.16039999999999999</v>
      </c>
    </row>
    <row r="4227" spans="1:4" x14ac:dyDescent="0.3">
      <c r="A4227" s="2">
        <v>45103.041666666664</v>
      </c>
      <c r="B4227">
        <v>0</v>
      </c>
      <c r="C4227" s="1">
        <v>0</v>
      </c>
      <c r="D4227" s="1">
        <v>0.18479999999999999</v>
      </c>
    </row>
    <row r="4228" spans="1:4" x14ac:dyDescent="0.3">
      <c r="A4228" s="2">
        <v>45103.083333333336</v>
      </c>
      <c r="B4228">
        <v>0</v>
      </c>
      <c r="C4228" s="1">
        <v>0</v>
      </c>
      <c r="D4228" s="1">
        <v>0.20430000000000001</v>
      </c>
    </row>
    <row r="4229" spans="1:4" x14ac:dyDescent="0.3">
      <c r="A4229" s="2">
        <v>45103.125</v>
      </c>
      <c r="B4229">
        <v>0</v>
      </c>
      <c r="C4229" s="1">
        <v>0</v>
      </c>
      <c r="D4229" s="1">
        <v>0.30473333333333336</v>
      </c>
    </row>
    <row r="4230" spans="1:4" x14ac:dyDescent="0.3">
      <c r="A4230" s="2">
        <v>45103.166666666664</v>
      </c>
      <c r="B4230">
        <v>0</v>
      </c>
      <c r="C4230" s="1">
        <v>0</v>
      </c>
      <c r="D4230" s="1">
        <v>0.47048333333333336</v>
      </c>
    </row>
    <row r="4231" spans="1:4" x14ac:dyDescent="0.3">
      <c r="A4231" s="2">
        <v>45103.208333333336</v>
      </c>
      <c r="B4231">
        <v>0</v>
      </c>
      <c r="C4231" s="1">
        <v>0</v>
      </c>
      <c r="D4231" s="1">
        <v>0.68353333333333322</v>
      </c>
    </row>
    <row r="4232" spans="1:4" x14ac:dyDescent="0.3">
      <c r="A4232" s="2">
        <v>45103.25</v>
      </c>
      <c r="B4232">
        <v>0</v>
      </c>
      <c r="C4232" s="1">
        <v>3.1846509971509972E-2</v>
      </c>
      <c r="D4232" s="1">
        <v>0.83683333333333332</v>
      </c>
    </row>
    <row r="4233" spans="1:4" x14ac:dyDescent="0.3">
      <c r="A4233" s="2">
        <v>45103.291666666664</v>
      </c>
      <c r="B4233">
        <v>7.5343838999999996E-2</v>
      </c>
      <c r="C4233" s="1">
        <v>0.33148148148148154</v>
      </c>
      <c r="D4233" s="1">
        <v>0.89613333333333334</v>
      </c>
    </row>
    <row r="4234" spans="1:4" x14ac:dyDescent="0.3">
      <c r="A4234" s="2">
        <v>45103.333333333336</v>
      </c>
      <c r="B4234">
        <v>0.65081402899999996</v>
      </c>
      <c r="C4234" s="1">
        <v>0.63778490028490031</v>
      </c>
      <c r="D4234" s="1">
        <v>0.90811666666666657</v>
      </c>
    </row>
    <row r="4235" spans="1:4" x14ac:dyDescent="0.3">
      <c r="A4235" s="2">
        <v>45103.375</v>
      </c>
      <c r="B4235">
        <v>0.80298836500000004</v>
      </c>
      <c r="C4235" s="1">
        <v>0.25597934472934475</v>
      </c>
      <c r="D4235" s="1">
        <v>0.9103</v>
      </c>
    </row>
    <row r="4236" spans="1:4" x14ac:dyDescent="0.3">
      <c r="A4236" s="2">
        <v>45103.416666666664</v>
      </c>
      <c r="B4236">
        <v>0.87070551600000001</v>
      </c>
      <c r="C4236" s="1">
        <v>0.34329415954415959</v>
      </c>
      <c r="D4236" s="1">
        <v>0.75085000000000013</v>
      </c>
    </row>
    <row r="4237" spans="1:4" x14ac:dyDescent="0.3">
      <c r="A4237" s="2">
        <v>45103.458333333336</v>
      </c>
      <c r="B4237">
        <v>0.90237794800000004</v>
      </c>
      <c r="C4237" s="1">
        <v>0.56531339031339034</v>
      </c>
      <c r="D4237" s="1">
        <v>0.80366666666666664</v>
      </c>
    </row>
    <row r="4238" spans="1:4" x14ac:dyDescent="0.3">
      <c r="A4238" s="2">
        <v>45103.5</v>
      </c>
      <c r="B4238">
        <v>0.89996206400000001</v>
      </c>
      <c r="C4238" s="1">
        <v>0.63963675213675208</v>
      </c>
      <c r="D4238" s="1">
        <v>0.9575499999999999</v>
      </c>
    </row>
    <row r="4239" spans="1:4" x14ac:dyDescent="0.3">
      <c r="A4239" s="2">
        <v>45103.541666666664</v>
      </c>
      <c r="B4239">
        <v>0.87424047400000005</v>
      </c>
      <c r="C4239" s="1">
        <v>0.3497720797720798</v>
      </c>
      <c r="D4239" s="1">
        <v>0.96926666666666672</v>
      </c>
    </row>
    <row r="4240" spans="1:4" x14ac:dyDescent="0.3">
      <c r="A4240" s="2">
        <v>45103.583333333336</v>
      </c>
      <c r="B4240">
        <v>0.81235040700000005</v>
      </c>
      <c r="C4240" s="1">
        <v>0.48066239316239323</v>
      </c>
      <c r="D4240" s="1">
        <v>0.96955000000000002</v>
      </c>
    </row>
    <row r="4241" spans="1:4" x14ac:dyDescent="0.3">
      <c r="A4241" s="2">
        <v>45103.625</v>
      </c>
      <c r="B4241">
        <v>0.66872053200000003</v>
      </c>
      <c r="C4241" s="1">
        <v>0.48504273504273504</v>
      </c>
      <c r="D4241" s="1">
        <v>0.95633333333333337</v>
      </c>
    </row>
    <row r="4242" spans="1:4" x14ac:dyDescent="0.3">
      <c r="A4242" s="2">
        <v>45103.666666666664</v>
      </c>
      <c r="B4242">
        <v>0.38032722400000002</v>
      </c>
      <c r="C4242" s="1">
        <v>0.14062678062678066</v>
      </c>
      <c r="D4242" s="1">
        <v>0.91966666666666663</v>
      </c>
    </row>
    <row r="4243" spans="1:4" x14ac:dyDescent="0.3">
      <c r="A4243" s="2">
        <v>45103.708333333336</v>
      </c>
      <c r="B4243">
        <v>0</v>
      </c>
      <c r="C4243" s="1">
        <v>0</v>
      </c>
      <c r="D4243" s="1">
        <v>0.85371666666666668</v>
      </c>
    </row>
    <row r="4244" spans="1:4" x14ac:dyDescent="0.3">
      <c r="A4244" s="2">
        <v>45103.75</v>
      </c>
      <c r="B4244">
        <v>0</v>
      </c>
      <c r="C4244" s="1">
        <v>0</v>
      </c>
      <c r="D4244" s="1">
        <v>0.60540000000000005</v>
      </c>
    </row>
    <row r="4245" spans="1:4" x14ac:dyDescent="0.3">
      <c r="A4245" s="2">
        <v>45103.791666666664</v>
      </c>
      <c r="B4245">
        <v>0</v>
      </c>
      <c r="C4245" s="1">
        <v>0</v>
      </c>
      <c r="D4245" s="1">
        <v>0.45399999999999996</v>
      </c>
    </row>
    <row r="4246" spans="1:4" x14ac:dyDescent="0.3">
      <c r="A4246" s="2">
        <v>45103.833333333336</v>
      </c>
      <c r="B4246">
        <v>0</v>
      </c>
      <c r="C4246" s="1">
        <v>0</v>
      </c>
      <c r="D4246" s="1">
        <v>0.52890000000000004</v>
      </c>
    </row>
    <row r="4247" spans="1:4" x14ac:dyDescent="0.3">
      <c r="A4247" s="2">
        <v>45103.875</v>
      </c>
      <c r="B4247">
        <v>0</v>
      </c>
      <c r="C4247" s="1">
        <v>0</v>
      </c>
      <c r="D4247" s="1">
        <v>0.59731666666666672</v>
      </c>
    </row>
    <row r="4248" spans="1:4" x14ac:dyDescent="0.3">
      <c r="A4248" s="2">
        <v>45103.916666666664</v>
      </c>
      <c r="B4248">
        <v>0</v>
      </c>
      <c r="C4248" s="1">
        <v>0</v>
      </c>
      <c r="D4248" s="1">
        <v>0.5840833333333334</v>
      </c>
    </row>
    <row r="4249" spans="1:4" x14ac:dyDescent="0.3">
      <c r="A4249" s="2">
        <v>45103.958333333336</v>
      </c>
      <c r="B4249">
        <v>0</v>
      </c>
      <c r="C4249" s="1">
        <v>0</v>
      </c>
      <c r="D4249" s="1">
        <v>0.54989999999999994</v>
      </c>
    </row>
    <row r="4250" spans="1:4" x14ac:dyDescent="0.3">
      <c r="A4250" s="2">
        <v>45104</v>
      </c>
      <c r="B4250">
        <v>0</v>
      </c>
      <c r="C4250" s="1">
        <v>0</v>
      </c>
      <c r="D4250" s="1">
        <v>0.51359999999999995</v>
      </c>
    </row>
    <row r="4251" spans="1:4" x14ac:dyDescent="0.3">
      <c r="A4251" s="2">
        <v>45104.041666666664</v>
      </c>
      <c r="B4251">
        <v>0</v>
      </c>
      <c r="C4251" s="1">
        <v>0</v>
      </c>
      <c r="D4251" s="1">
        <v>0.52351666666666663</v>
      </c>
    </row>
    <row r="4252" spans="1:4" x14ac:dyDescent="0.3">
      <c r="A4252" s="2">
        <v>45104.083333333336</v>
      </c>
      <c r="B4252">
        <v>0</v>
      </c>
      <c r="C4252" s="1">
        <v>0</v>
      </c>
      <c r="D4252" s="1">
        <v>0.55703333333333327</v>
      </c>
    </row>
    <row r="4253" spans="1:4" x14ac:dyDescent="0.3">
      <c r="A4253" s="2">
        <v>45104.125</v>
      </c>
      <c r="B4253">
        <v>0</v>
      </c>
      <c r="C4253" s="1">
        <v>0</v>
      </c>
      <c r="D4253" s="1">
        <v>0.53644999999999998</v>
      </c>
    </row>
    <row r="4254" spans="1:4" x14ac:dyDescent="0.3">
      <c r="A4254" s="2">
        <v>45104.166666666664</v>
      </c>
      <c r="B4254">
        <v>0</v>
      </c>
      <c r="C4254" s="1">
        <v>0</v>
      </c>
      <c r="D4254" s="1">
        <v>0.5427333333333334</v>
      </c>
    </row>
    <row r="4255" spans="1:4" x14ac:dyDescent="0.3">
      <c r="A4255" s="2">
        <v>45104.208333333336</v>
      </c>
      <c r="B4255">
        <v>0</v>
      </c>
      <c r="C4255" s="1">
        <v>0</v>
      </c>
      <c r="D4255" s="1">
        <v>0.56796666666666673</v>
      </c>
    </row>
    <row r="4256" spans="1:4" x14ac:dyDescent="0.3">
      <c r="A4256" s="2">
        <v>45104.25</v>
      </c>
      <c r="B4256">
        <v>0</v>
      </c>
      <c r="C4256" s="1">
        <v>3.1262820512820512E-2</v>
      </c>
      <c r="D4256" s="1">
        <v>0.51934999999999998</v>
      </c>
    </row>
    <row r="4257" spans="1:4" x14ac:dyDescent="0.3">
      <c r="A4257" s="2">
        <v>45104.291666666664</v>
      </c>
      <c r="B4257">
        <v>8.6910984999999996E-2</v>
      </c>
      <c r="C4257" s="1">
        <v>0.33044871794871794</v>
      </c>
      <c r="D4257" s="1">
        <v>0.43306666666666671</v>
      </c>
    </row>
    <row r="4258" spans="1:4" x14ac:dyDescent="0.3">
      <c r="A4258" s="2">
        <v>45104.333333333336</v>
      </c>
      <c r="B4258">
        <v>0.66247609799999996</v>
      </c>
      <c r="C4258" s="1">
        <v>0.66570512820512828</v>
      </c>
      <c r="D4258" s="1">
        <v>0.43368333333333342</v>
      </c>
    </row>
    <row r="4259" spans="1:4" x14ac:dyDescent="0.3">
      <c r="A4259" s="2">
        <v>45104.375</v>
      </c>
      <c r="B4259">
        <v>0.81609996399999996</v>
      </c>
      <c r="C4259" s="1">
        <v>0.69647435897435894</v>
      </c>
      <c r="D4259" s="1">
        <v>0.31880000000000003</v>
      </c>
    </row>
    <row r="4260" spans="1:4" x14ac:dyDescent="0.3">
      <c r="A4260" s="2">
        <v>45104.416666666664</v>
      </c>
      <c r="B4260">
        <v>0.88277308499999996</v>
      </c>
      <c r="C4260" s="1">
        <v>0.6896723646723647</v>
      </c>
      <c r="D4260" s="1">
        <v>0.18331666666666668</v>
      </c>
    </row>
    <row r="4261" spans="1:4" x14ac:dyDescent="0.3">
      <c r="A4261" s="2">
        <v>45104.458333333336</v>
      </c>
      <c r="B4261">
        <v>0.91447448099999995</v>
      </c>
      <c r="C4261" s="1">
        <v>0.68269230769230793</v>
      </c>
      <c r="D4261" s="1">
        <v>0.15621666666666664</v>
      </c>
    </row>
    <row r="4262" spans="1:4" x14ac:dyDescent="0.3">
      <c r="A4262" s="2">
        <v>45104.5</v>
      </c>
      <c r="B4262">
        <v>0.91351997699999998</v>
      </c>
      <c r="C4262" s="1">
        <v>0.683297720797721</v>
      </c>
      <c r="D4262" s="1">
        <v>0.109</v>
      </c>
    </row>
    <row r="4263" spans="1:4" x14ac:dyDescent="0.3">
      <c r="A4263" s="2">
        <v>45104.541666666664</v>
      </c>
      <c r="B4263">
        <v>0.88890166199999998</v>
      </c>
      <c r="C4263" s="1">
        <v>0.68657407407407423</v>
      </c>
      <c r="D4263" s="1">
        <v>8.7100000000000011E-2</v>
      </c>
    </row>
    <row r="4264" spans="1:4" x14ac:dyDescent="0.3">
      <c r="A4264" s="2">
        <v>45104.583333333336</v>
      </c>
      <c r="B4264">
        <v>0.82951568799999997</v>
      </c>
      <c r="C4264" s="1">
        <v>0.67631766381766378</v>
      </c>
      <c r="D4264" s="1">
        <v>8.6633333333333326E-2</v>
      </c>
    </row>
    <row r="4265" spans="1:4" x14ac:dyDescent="0.3">
      <c r="A4265" s="2">
        <v>45104.625</v>
      </c>
      <c r="B4265">
        <v>0.68787644800000003</v>
      </c>
      <c r="C4265" s="1">
        <v>0.51855413105413106</v>
      </c>
      <c r="D4265" s="1">
        <v>9.5250000000000001E-2</v>
      </c>
    </row>
    <row r="4266" spans="1:4" x14ac:dyDescent="0.3">
      <c r="A4266" s="2">
        <v>45104.666666666664</v>
      </c>
      <c r="B4266">
        <v>0.39959241499999998</v>
      </c>
      <c r="C4266" s="1">
        <v>0.15361467236467238</v>
      </c>
      <c r="D4266" s="1">
        <v>9.1633333333333317E-2</v>
      </c>
    </row>
    <row r="4267" spans="1:4" x14ac:dyDescent="0.3">
      <c r="A4267" s="2">
        <v>45104.708333333336</v>
      </c>
      <c r="B4267">
        <v>0</v>
      </c>
      <c r="C4267" s="1">
        <v>0</v>
      </c>
      <c r="D4267" s="1">
        <v>8.0750000000000016E-2</v>
      </c>
    </row>
    <row r="4268" spans="1:4" x14ac:dyDescent="0.3">
      <c r="A4268" s="2">
        <v>45104.75</v>
      </c>
      <c r="B4268">
        <v>0</v>
      </c>
      <c r="C4268" s="1">
        <v>0</v>
      </c>
      <c r="D4268" s="1">
        <v>9.8116666666666671E-2</v>
      </c>
    </row>
    <row r="4269" spans="1:4" x14ac:dyDescent="0.3">
      <c r="A4269" s="2">
        <v>45104.791666666664</v>
      </c>
      <c r="B4269">
        <v>0</v>
      </c>
      <c r="C4269" s="1">
        <v>0</v>
      </c>
      <c r="D4269" s="1">
        <v>0.17073333333333338</v>
      </c>
    </row>
    <row r="4270" spans="1:4" x14ac:dyDescent="0.3">
      <c r="A4270" s="2">
        <v>45104.833333333336</v>
      </c>
      <c r="B4270">
        <v>0</v>
      </c>
      <c r="C4270" s="1">
        <v>0</v>
      </c>
      <c r="D4270" s="1">
        <v>0.20669999999999999</v>
      </c>
    </row>
    <row r="4271" spans="1:4" x14ac:dyDescent="0.3">
      <c r="A4271" s="2">
        <v>45104.875</v>
      </c>
      <c r="B4271">
        <v>0</v>
      </c>
      <c r="C4271" s="1">
        <v>0</v>
      </c>
      <c r="D4271" s="1">
        <v>0.24536666666666665</v>
      </c>
    </row>
    <row r="4272" spans="1:4" x14ac:dyDescent="0.3">
      <c r="A4272" s="2">
        <v>45104.916666666664</v>
      </c>
      <c r="B4272">
        <v>0</v>
      </c>
      <c r="C4272" s="1">
        <v>0</v>
      </c>
      <c r="D4272" s="1">
        <v>0.21586666666666671</v>
      </c>
    </row>
    <row r="4273" spans="1:4" x14ac:dyDescent="0.3">
      <c r="A4273" s="2">
        <v>45104.958333333336</v>
      </c>
      <c r="B4273">
        <v>0</v>
      </c>
      <c r="C4273" s="1">
        <v>0</v>
      </c>
      <c r="D4273" s="1">
        <v>0.22678333333333334</v>
      </c>
    </row>
    <row r="4274" spans="1:4" x14ac:dyDescent="0.3">
      <c r="A4274" s="2">
        <v>45105</v>
      </c>
      <c r="B4274">
        <v>0</v>
      </c>
      <c r="C4274" s="1">
        <v>0</v>
      </c>
      <c r="D4274" s="1">
        <v>0.23199999999999998</v>
      </c>
    </row>
    <row r="4275" spans="1:4" x14ac:dyDescent="0.3">
      <c r="A4275" s="2">
        <v>45105.041666666664</v>
      </c>
      <c r="B4275">
        <v>0</v>
      </c>
      <c r="C4275" s="1">
        <v>0</v>
      </c>
      <c r="D4275" s="1">
        <v>0.12371666666666666</v>
      </c>
    </row>
    <row r="4276" spans="1:4" x14ac:dyDescent="0.3">
      <c r="A4276" s="2">
        <v>45105.083333333336</v>
      </c>
      <c r="B4276">
        <v>0</v>
      </c>
      <c r="C4276" s="1">
        <v>0</v>
      </c>
      <c r="D4276" s="1">
        <v>3.6966666666666669E-2</v>
      </c>
    </row>
    <row r="4277" spans="1:4" x14ac:dyDescent="0.3">
      <c r="A4277" s="2">
        <v>45105.125</v>
      </c>
      <c r="B4277">
        <v>0</v>
      </c>
      <c r="C4277" s="1">
        <v>0</v>
      </c>
      <c r="D4277" s="1">
        <v>0</v>
      </c>
    </row>
    <row r="4278" spans="1:4" x14ac:dyDescent="0.3">
      <c r="A4278" s="2">
        <v>45105.166666666664</v>
      </c>
      <c r="B4278">
        <v>0</v>
      </c>
      <c r="C4278" s="1">
        <v>0</v>
      </c>
      <c r="D4278" s="1">
        <v>0</v>
      </c>
    </row>
    <row r="4279" spans="1:4" x14ac:dyDescent="0.3">
      <c r="A4279" s="2">
        <v>45105.208333333336</v>
      </c>
      <c r="B4279">
        <v>0</v>
      </c>
      <c r="C4279" s="1">
        <v>0</v>
      </c>
      <c r="D4279" s="1">
        <v>0</v>
      </c>
    </row>
    <row r="4280" spans="1:4" x14ac:dyDescent="0.3">
      <c r="A4280" s="2">
        <v>45105.25</v>
      </c>
      <c r="B4280">
        <v>0</v>
      </c>
      <c r="C4280" s="1">
        <v>3.1938746438746446E-2</v>
      </c>
      <c r="D4280" s="1">
        <v>0</v>
      </c>
    </row>
    <row r="4281" spans="1:4" x14ac:dyDescent="0.3">
      <c r="A4281" s="2">
        <v>45105.291666666664</v>
      </c>
      <c r="B4281">
        <v>8.4632287E-2</v>
      </c>
      <c r="C4281" s="1">
        <v>0.34808404558404571</v>
      </c>
      <c r="D4281" s="1">
        <v>0</v>
      </c>
    </row>
    <row r="4282" spans="1:4" x14ac:dyDescent="0.3">
      <c r="A4282" s="2">
        <v>45105.333333333336</v>
      </c>
      <c r="B4282">
        <v>0.65679251800000005</v>
      </c>
      <c r="C4282" s="1">
        <v>0.68792735042735065</v>
      </c>
      <c r="D4282" s="1">
        <v>0</v>
      </c>
    </row>
    <row r="4283" spans="1:4" x14ac:dyDescent="0.3">
      <c r="A4283" s="2">
        <v>45105.375</v>
      </c>
      <c r="B4283">
        <v>0.80718028500000005</v>
      </c>
      <c r="C4283" s="1">
        <v>0.69148860398860412</v>
      </c>
      <c r="D4283" s="1">
        <v>0</v>
      </c>
    </row>
    <row r="4284" spans="1:4" x14ac:dyDescent="0.3">
      <c r="A4284" s="2">
        <v>45105.416666666664</v>
      </c>
      <c r="B4284">
        <v>0.87405615599999997</v>
      </c>
      <c r="C4284" s="1">
        <v>0.68279914529914532</v>
      </c>
      <c r="D4284" s="1">
        <v>0</v>
      </c>
    </row>
    <row r="4285" spans="1:4" x14ac:dyDescent="0.3">
      <c r="A4285" s="2">
        <v>45105.458333333336</v>
      </c>
      <c r="B4285">
        <v>0.90465164300000001</v>
      </c>
      <c r="C4285" s="1">
        <v>0.67752849002849014</v>
      </c>
      <c r="D4285" s="1">
        <v>0</v>
      </c>
    </row>
    <row r="4286" spans="1:4" x14ac:dyDescent="0.3">
      <c r="A4286" s="2">
        <v>45105.5</v>
      </c>
      <c r="B4286">
        <v>0.90262151099999999</v>
      </c>
      <c r="C4286" s="1">
        <v>0.67663817663817671</v>
      </c>
      <c r="D4286" s="1">
        <v>0</v>
      </c>
    </row>
    <row r="4287" spans="1:4" x14ac:dyDescent="0.3">
      <c r="A4287" s="2">
        <v>45105.541666666664</v>
      </c>
      <c r="B4287">
        <v>0.87704869200000002</v>
      </c>
      <c r="C4287" s="1">
        <v>0.6778133903133905</v>
      </c>
      <c r="D4287" s="1">
        <v>0</v>
      </c>
    </row>
    <row r="4288" spans="1:4" x14ac:dyDescent="0.3">
      <c r="A4288" s="2">
        <v>45105.583333333336</v>
      </c>
      <c r="B4288">
        <v>0.81762980399999996</v>
      </c>
      <c r="C4288" s="1">
        <v>0.66638176638176649</v>
      </c>
      <c r="D4288" s="1">
        <v>0</v>
      </c>
    </row>
    <row r="4289" spans="1:4" x14ac:dyDescent="0.3">
      <c r="A4289" s="2">
        <v>45105.625</v>
      </c>
      <c r="B4289">
        <v>0.67890410599999995</v>
      </c>
      <c r="C4289" s="1">
        <v>0.50815527065527077</v>
      </c>
      <c r="D4289" s="1">
        <v>0</v>
      </c>
    </row>
    <row r="4290" spans="1:4" x14ac:dyDescent="0.3">
      <c r="A4290" s="2">
        <v>45105.666666666664</v>
      </c>
      <c r="B4290">
        <v>0.393130749</v>
      </c>
      <c r="C4290" s="1">
        <v>0.1501851851851852</v>
      </c>
      <c r="D4290" s="1">
        <v>0</v>
      </c>
    </row>
    <row r="4291" spans="1:4" x14ac:dyDescent="0.3">
      <c r="A4291" s="2">
        <v>45105.708333333336</v>
      </c>
      <c r="B4291">
        <v>0</v>
      </c>
      <c r="C4291" s="1">
        <v>0</v>
      </c>
      <c r="D4291" s="1">
        <v>0</v>
      </c>
    </row>
    <row r="4292" spans="1:4" x14ac:dyDescent="0.3">
      <c r="A4292" s="2">
        <v>45105.75</v>
      </c>
      <c r="B4292">
        <v>0</v>
      </c>
      <c r="C4292" s="1">
        <v>0</v>
      </c>
      <c r="D4292" s="1">
        <v>0</v>
      </c>
    </row>
    <row r="4293" spans="1:4" x14ac:dyDescent="0.3">
      <c r="A4293" s="2">
        <v>45105.791666666664</v>
      </c>
      <c r="B4293">
        <v>0</v>
      </c>
      <c r="C4293" s="1">
        <v>0</v>
      </c>
      <c r="D4293" s="1">
        <v>0</v>
      </c>
    </row>
    <row r="4294" spans="1:4" x14ac:dyDescent="0.3">
      <c r="A4294" s="2">
        <v>45105.833333333336</v>
      </c>
      <c r="B4294">
        <v>0</v>
      </c>
      <c r="C4294" s="1">
        <v>0</v>
      </c>
      <c r="D4294" s="1">
        <v>0</v>
      </c>
    </row>
    <row r="4295" spans="1:4" x14ac:dyDescent="0.3">
      <c r="A4295" s="2">
        <v>45105.875</v>
      </c>
      <c r="B4295">
        <v>0</v>
      </c>
      <c r="C4295" s="1">
        <v>0</v>
      </c>
      <c r="D4295" s="1">
        <v>0</v>
      </c>
    </row>
    <row r="4296" spans="1:4" x14ac:dyDescent="0.3">
      <c r="A4296" s="2">
        <v>45105.916666666664</v>
      </c>
      <c r="B4296">
        <v>0</v>
      </c>
      <c r="C4296" s="1">
        <v>0</v>
      </c>
      <c r="D4296" s="1">
        <v>3.7499999999999999E-3</v>
      </c>
    </row>
    <row r="4297" spans="1:4" x14ac:dyDescent="0.3">
      <c r="A4297" s="2">
        <v>45105.958333333336</v>
      </c>
      <c r="B4297">
        <v>0</v>
      </c>
      <c r="C4297" s="1">
        <v>0</v>
      </c>
      <c r="D4297" s="1">
        <v>2.4683333333333331E-2</v>
      </c>
    </row>
    <row r="4298" spans="1:4" x14ac:dyDescent="0.3">
      <c r="A4298" s="2">
        <v>45106</v>
      </c>
      <c r="B4298">
        <v>0</v>
      </c>
      <c r="C4298" s="1">
        <v>0</v>
      </c>
      <c r="D4298" s="1">
        <v>9.4116666666666682E-2</v>
      </c>
    </row>
    <row r="4299" spans="1:4" x14ac:dyDescent="0.3">
      <c r="A4299" s="2">
        <v>45106.041666666664</v>
      </c>
      <c r="B4299">
        <v>0</v>
      </c>
      <c r="C4299" s="1">
        <v>0</v>
      </c>
      <c r="D4299" s="1">
        <v>0.1928</v>
      </c>
    </row>
    <row r="4300" spans="1:4" x14ac:dyDescent="0.3">
      <c r="A4300" s="2">
        <v>45106.083333333336</v>
      </c>
      <c r="B4300">
        <v>0</v>
      </c>
      <c r="C4300" s="1">
        <v>0</v>
      </c>
      <c r="D4300" s="1">
        <v>0.29866666666666669</v>
      </c>
    </row>
    <row r="4301" spans="1:4" x14ac:dyDescent="0.3">
      <c r="A4301" s="2">
        <v>45106.125</v>
      </c>
      <c r="B4301">
        <v>0</v>
      </c>
      <c r="C4301" s="1">
        <v>0</v>
      </c>
      <c r="D4301" s="1">
        <v>0.38081666666666664</v>
      </c>
    </row>
    <row r="4302" spans="1:4" x14ac:dyDescent="0.3">
      <c r="A4302" s="2">
        <v>45106.166666666664</v>
      </c>
      <c r="B4302">
        <v>0</v>
      </c>
      <c r="C4302" s="1">
        <v>0</v>
      </c>
      <c r="D4302" s="1">
        <v>0.42880000000000001</v>
      </c>
    </row>
    <row r="4303" spans="1:4" x14ac:dyDescent="0.3">
      <c r="A4303" s="2">
        <v>45106.208333333336</v>
      </c>
      <c r="B4303">
        <v>0</v>
      </c>
      <c r="C4303" s="1">
        <v>0</v>
      </c>
      <c r="D4303" s="1">
        <v>0.45401666666666673</v>
      </c>
    </row>
    <row r="4304" spans="1:4" x14ac:dyDescent="0.3">
      <c r="A4304" s="2">
        <v>45106.25</v>
      </c>
      <c r="B4304">
        <v>0</v>
      </c>
      <c r="C4304" s="1">
        <v>3.0788105413105414E-2</v>
      </c>
      <c r="D4304" s="1">
        <v>0.48751666666666665</v>
      </c>
    </row>
    <row r="4305" spans="1:4" x14ac:dyDescent="0.3">
      <c r="A4305" s="2">
        <v>45106.291666666664</v>
      </c>
      <c r="B4305">
        <v>8.5313474E-2</v>
      </c>
      <c r="C4305" s="1">
        <v>0.33799857549857554</v>
      </c>
      <c r="D4305" s="1">
        <v>0.5023333333333333</v>
      </c>
    </row>
    <row r="4306" spans="1:4" x14ac:dyDescent="0.3">
      <c r="A4306" s="2">
        <v>45106.333333333336</v>
      </c>
      <c r="B4306">
        <v>0.65543383</v>
      </c>
      <c r="C4306" s="1">
        <v>0.68119658119658122</v>
      </c>
      <c r="D4306" s="1">
        <v>0.58328333333333326</v>
      </c>
    </row>
    <row r="4307" spans="1:4" x14ac:dyDescent="0.3">
      <c r="A4307" s="2">
        <v>45106.375</v>
      </c>
      <c r="B4307">
        <v>0.80504087800000002</v>
      </c>
      <c r="C4307" s="1">
        <v>0.6896723646723647</v>
      </c>
      <c r="D4307" s="1">
        <v>0.47886666666666661</v>
      </c>
    </row>
    <row r="4308" spans="1:4" x14ac:dyDescent="0.3">
      <c r="A4308" s="2">
        <v>45106.416666666664</v>
      </c>
      <c r="B4308">
        <v>0.87081610700000001</v>
      </c>
      <c r="C4308" s="1">
        <v>0.67930911680911676</v>
      </c>
      <c r="D4308" s="1">
        <v>0.23809999999999998</v>
      </c>
    </row>
    <row r="4309" spans="1:4" x14ac:dyDescent="0.3">
      <c r="A4309" s="2">
        <v>45106.458333333336</v>
      </c>
      <c r="B4309">
        <v>0.90177364800000004</v>
      </c>
      <c r="C4309" s="1">
        <v>0.67154558404558395</v>
      </c>
      <c r="D4309" s="1">
        <v>0.22678333333333334</v>
      </c>
    </row>
    <row r="4310" spans="1:4" x14ac:dyDescent="0.3">
      <c r="A4310" s="2">
        <v>45106.5</v>
      </c>
      <c r="B4310">
        <v>0.90083625899999997</v>
      </c>
      <c r="C4310" s="1">
        <v>0.67439458689458709</v>
      </c>
      <c r="D4310" s="1">
        <v>0.14088333333333333</v>
      </c>
    </row>
    <row r="4311" spans="1:4" x14ac:dyDescent="0.3">
      <c r="A4311" s="2">
        <v>45106.541666666664</v>
      </c>
      <c r="B4311">
        <v>0.87769117200000002</v>
      </c>
      <c r="C4311" s="1">
        <v>0.67838319088319099</v>
      </c>
      <c r="D4311" s="1">
        <v>6.4166666666666664E-2</v>
      </c>
    </row>
    <row r="4312" spans="1:4" x14ac:dyDescent="0.3">
      <c r="A4312" s="2">
        <v>45106.583333333336</v>
      </c>
      <c r="B4312">
        <v>0.81929393299999997</v>
      </c>
      <c r="C4312" s="1">
        <v>0.6692307692307693</v>
      </c>
      <c r="D4312" s="1">
        <v>1.2533333333333334E-2</v>
      </c>
    </row>
    <row r="4313" spans="1:4" x14ac:dyDescent="0.3">
      <c r="A4313" s="2">
        <v>45106.625</v>
      </c>
      <c r="B4313">
        <v>0.68096451899999999</v>
      </c>
      <c r="C4313" s="1">
        <v>0.51292735042735049</v>
      </c>
      <c r="D4313" s="1">
        <v>0</v>
      </c>
    </row>
    <row r="4314" spans="1:4" x14ac:dyDescent="0.3">
      <c r="A4314" s="2">
        <v>45106.666666666664</v>
      </c>
      <c r="B4314">
        <v>0.39748197200000002</v>
      </c>
      <c r="C4314" s="1">
        <v>0.15435185185185185</v>
      </c>
      <c r="D4314" s="1">
        <v>0</v>
      </c>
    </row>
    <row r="4315" spans="1:4" x14ac:dyDescent="0.3">
      <c r="A4315" s="2">
        <v>45106.708333333336</v>
      </c>
      <c r="B4315">
        <v>0</v>
      </c>
      <c r="C4315" s="1">
        <v>0</v>
      </c>
      <c r="D4315" s="1">
        <v>0</v>
      </c>
    </row>
    <row r="4316" spans="1:4" x14ac:dyDescent="0.3">
      <c r="A4316" s="2">
        <v>45106.75</v>
      </c>
      <c r="B4316">
        <v>0</v>
      </c>
      <c r="C4316" s="1">
        <v>0</v>
      </c>
      <c r="D4316" s="1">
        <v>1.2349999999999998E-2</v>
      </c>
    </row>
    <row r="4317" spans="1:4" x14ac:dyDescent="0.3">
      <c r="A4317" s="2">
        <v>45106.791666666664</v>
      </c>
      <c r="B4317">
        <v>0</v>
      </c>
      <c r="C4317" s="1">
        <v>0</v>
      </c>
      <c r="D4317" s="1">
        <v>8.2433333333333345E-2</v>
      </c>
    </row>
    <row r="4318" spans="1:4" x14ac:dyDescent="0.3">
      <c r="A4318" s="2">
        <v>45106.833333333336</v>
      </c>
      <c r="B4318">
        <v>0</v>
      </c>
      <c r="C4318" s="1">
        <v>0</v>
      </c>
      <c r="D4318" s="1">
        <v>0.22443333333333335</v>
      </c>
    </row>
    <row r="4319" spans="1:4" x14ac:dyDescent="0.3">
      <c r="A4319" s="2">
        <v>45106.875</v>
      </c>
      <c r="B4319">
        <v>0</v>
      </c>
      <c r="C4319" s="1">
        <v>0</v>
      </c>
      <c r="D4319" s="1">
        <v>0.39818333333333333</v>
      </c>
    </row>
    <row r="4320" spans="1:4" x14ac:dyDescent="0.3">
      <c r="A4320" s="2">
        <v>45106.916666666664</v>
      </c>
      <c r="B4320">
        <v>0</v>
      </c>
      <c r="C4320" s="1">
        <v>0</v>
      </c>
      <c r="D4320" s="1">
        <v>0.5013833333333334</v>
      </c>
    </row>
    <row r="4321" spans="1:4" x14ac:dyDescent="0.3">
      <c r="A4321" s="2">
        <v>45106.958333333336</v>
      </c>
      <c r="B4321">
        <v>0</v>
      </c>
      <c r="C4321" s="1">
        <v>0</v>
      </c>
      <c r="D4321" s="1">
        <v>0.54059999999999997</v>
      </c>
    </row>
    <row r="4322" spans="1:4" x14ac:dyDescent="0.3">
      <c r="A4322" s="2">
        <v>45107</v>
      </c>
      <c r="B4322">
        <v>0</v>
      </c>
      <c r="C4322" s="1">
        <v>0</v>
      </c>
      <c r="D4322" s="1">
        <v>0.51341666666666663</v>
      </c>
    </row>
    <row r="4323" spans="1:4" x14ac:dyDescent="0.3">
      <c r="A4323" s="2">
        <v>45107.041666666664</v>
      </c>
      <c r="B4323">
        <v>0</v>
      </c>
      <c r="C4323" s="1">
        <v>0</v>
      </c>
      <c r="D4323" s="1">
        <v>0.45480000000000004</v>
      </c>
    </row>
    <row r="4324" spans="1:4" x14ac:dyDescent="0.3">
      <c r="A4324" s="2">
        <v>45107.083333333336</v>
      </c>
      <c r="B4324">
        <v>0</v>
      </c>
      <c r="C4324" s="1">
        <v>0</v>
      </c>
      <c r="D4324" s="1">
        <v>0.41076666666666667</v>
      </c>
    </row>
    <row r="4325" spans="1:4" x14ac:dyDescent="0.3">
      <c r="A4325" s="2">
        <v>45107.125</v>
      </c>
      <c r="B4325">
        <v>0</v>
      </c>
      <c r="C4325" s="1">
        <v>0</v>
      </c>
      <c r="D4325" s="1">
        <v>0.35418333333333329</v>
      </c>
    </row>
    <row r="4326" spans="1:4" x14ac:dyDescent="0.3">
      <c r="A4326" s="2">
        <v>45107.166666666664</v>
      </c>
      <c r="B4326">
        <v>0</v>
      </c>
      <c r="C4326" s="1">
        <v>0</v>
      </c>
      <c r="D4326" s="1">
        <v>0.33951666666666663</v>
      </c>
    </row>
    <row r="4327" spans="1:4" x14ac:dyDescent="0.3">
      <c r="A4327" s="2">
        <v>45107.208333333336</v>
      </c>
      <c r="B4327">
        <v>0</v>
      </c>
      <c r="C4327" s="1">
        <v>0</v>
      </c>
      <c r="D4327" s="1">
        <v>0.39668333333333339</v>
      </c>
    </row>
    <row r="4328" spans="1:4" x14ac:dyDescent="0.3">
      <c r="A4328" s="2">
        <v>45107.25</v>
      </c>
      <c r="B4328">
        <v>0</v>
      </c>
      <c r="C4328" s="1">
        <v>3.1452991452991456E-2</v>
      </c>
      <c r="D4328" s="1">
        <v>0.48155000000000003</v>
      </c>
    </row>
    <row r="4329" spans="1:4" x14ac:dyDescent="0.3">
      <c r="A4329" s="2">
        <v>45107.291666666664</v>
      </c>
      <c r="B4329">
        <v>9.1926411999999999E-2</v>
      </c>
      <c r="C4329" s="1">
        <v>0.34035968660968663</v>
      </c>
      <c r="D4329" s="1">
        <v>0.53201666666666669</v>
      </c>
    </row>
    <row r="4330" spans="1:4" x14ac:dyDescent="0.3">
      <c r="A4330" s="2">
        <v>45107.333333333336</v>
      </c>
      <c r="B4330">
        <v>0.66334371000000003</v>
      </c>
      <c r="C4330" s="1">
        <v>0.67432336182336206</v>
      </c>
      <c r="D4330" s="1">
        <v>0.53469999999999995</v>
      </c>
    </row>
    <row r="4331" spans="1:4" x14ac:dyDescent="0.3">
      <c r="A4331" s="2">
        <v>45107.375</v>
      </c>
      <c r="B4331">
        <v>0.81250576100000005</v>
      </c>
      <c r="C4331" s="1">
        <v>0.68027065527065533</v>
      </c>
      <c r="D4331" s="1">
        <v>0.43046666666666672</v>
      </c>
    </row>
    <row r="4332" spans="1:4" x14ac:dyDescent="0.3">
      <c r="A4332" s="2">
        <v>45107.416666666664</v>
      </c>
      <c r="B4332">
        <v>0.87858116500000005</v>
      </c>
      <c r="C4332" s="1">
        <v>0.67037037037037051</v>
      </c>
      <c r="D4332" s="1">
        <v>0.20465</v>
      </c>
    </row>
    <row r="4333" spans="1:4" x14ac:dyDescent="0.3">
      <c r="A4333" s="2">
        <v>45107.458333333336</v>
      </c>
      <c r="B4333">
        <v>0.90997185300000005</v>
      </c>
      <c r="C4333" s="1">
        <v>0.66257122507122512</v>
      </c>
      <c r="D4333" s="1">
        <v>0.22718333333333335</v>
      </c>
    </row>
    <row r="4334" spans="1:4" x14ac:dyDescent="0.3">
      <c r="A4334" s="2">
        <v>45107.5</v>
      </c>
      <c r="B4334">
        <v>0.91017065399999997</v>
      </c>
      <c r="C4334" s="1">
        <v>0.66296296296296309</v>
      </c>
      <c r="D4334" s="1">
        <v>0.28673333333333334</v>
      </c>
    </row>
    <row r="4335" spans="1:4" x14ac:dyDescent="0.3">
      <c r="A4335" s="2">
        <v>45107.541666666664</v>
      </c>
      <c r="B4335">
        <v>0.887040049</v>
      </c>
      <c r="C4335" s="1">
        <v>0.66428062678062683</v>
      </c>
      <c r="D4335" s="1">
        <v>0.30901666666666666</v>
      </c>
    </row>
    <row r="4336" spans="1:4" x14ac:dyDescent="0.3">
      <c r="A4336" s="2">
        <v>45107.583333333336</v>
      </c>
      <c r="B4336">
        <v>0.83050573999999999</v>
      </c>
      <c r="C4336" s="1">
        <v>0.65224358974358987</v>
      </c>
      <c r="D4336" s="1">
        <v>0.30731666666666668</v>
      </c>
    </row>
    <row r="4337" spans="1:4" x14ac:dyDescent="0.3">
      <c r="A4337" s="2">
        <v>45107.625</v>
      </c>
      <c r="B4337">
        <v>0.69380227500000002</v>
      </c>
      <c r="C4337" s="1">
        <v>0.50356125356125359</v>
      </c>
      <c r="D4337" s="1">
        <v>0.28033333333333332</v>
      </c>
    </row>
    <row r="4338" spans="1:4" x14ac:dyDescent="0.3">
      <c r="A4338" s="2">
        <v>45107.666666666664</v>
      </c>
      <c r="B4338">
        <v>0.41063306900000002</v>
      </c>
      <c r="C4338" s="1">
        <v>0.15186609686609684</v>
      </c>
      <c r="D4338" s="1">
        <v>0.22524999999999998</v>
      </c>
    </row>
    <row r="4339" spans="1:4" x14ac:dyDescent="0.3">
      <c r="A4339" s="2">
        <v>45107.708333333336</v>
      </c>
      <c r="B4339">
        <v>0</v>
      </c>
      <c r="C4339" s="1">
        <v>0</v>
      </c>
      <c r="D4339" s="1">
        <v>0.18378333333333333</v>
      </c>
    </row>
    <row r="4340" spans="1:4" x14ac:dyDescent="0.3">
      <c r="A4340" s="2">
        <v>45107.75</v>
      </c>
      <c r="B4340">
        <v>0</v>
      </c>
      <c r="C4340" s="1">
        <v>0</v>
      </c>
      <c r="D4340" s="1">
        <v>0.15466666666666667</v>
      </c>
    </row>
    <row r="4341" spans="1:4" x14ac:dyDescent="0.3">
      <c r="A4341" s="2">
        <v>45107.791666666664</v>
      </c>
      <c r="B4341">
        <v>0</v>
      </c>
      <c r="C4341" s="1">
        <v>0</v>
      </c>
      <c r="D4341" s="1">
        <v>0.17018333333333335</v>
      </c>
    </row>
    <row r="4342" spans="1:4" x14ac:dyDescent="0.3">
      <c r="A4342" s="2">
        <v>45107.833333333336</v>
      </c>
      <c r="B4342">
        <v>0</v>
      </c>
      <c r="C4342" s="1">
        <v>0</v>
      </c>
      <c r="D4342" s="1">
        <v>0.21881666666666669</v>
      </c>
    </row>
    <row r="4343" spans="1:4" x14ac:dyDescent="0.3">
      <c r="A4343" s="2">
        <v>45107.875</v>
      </c>
      <c r="B4343">
        <v>0</v>
      </c>
      <c r="C4343" s="1">
        <v>0</v>
      </c>
      <c r="D4343" s="1">
        <v>0.22755</v>
      </c>
    </row>
    <row r="4344" spans="1:4" x14ac:dyDescent="0.3">
      <c r="A4344" s="2">
        <v>45107.916666666664</v>
      </c>
      <c r="B4344">
        <v>0</v>
      </c>
      <c r="C4344" s="1">
        <v>0</v>
      </c>
      <c r="D4344" s="1">
        <v>0.21806666666666666</v>
      </c>
    </row>
    <row r="4345" spans="1:4" x14ac:dyDescent="0.3">
      <c r="A4345" s="2">
        <v>45107.958333333336</v>
      </c>
      <c r="B4345">
        <v>0</v>
      </c>
      <c r="C4345" s="1">
        <v>0</v>
      </c>
      <c r="D4345" s="1">
        <v>0.22686666666666666</v>
      </c>
    </row>
    <row r="4346" spans="1:4" x14ac:dyDescent="0.3">
      <c r="A4346" s="2">
        <v>45108</v>
      </c>
      <c r="B4346">
        <v>0</v>
      </c>
      <c r="C4346" s="1">
        <v>0</v>
      </c>
      <c r="D4346" s="1">
        <v>0.23196666666666665</v>
      </c>
    </row>
    <row r="4347" spans="1:4" x14ac:dyDescent="0.3">
      <c r="A4347" s="2">
        <v>45108.041666666664</v>
      </c>
      <c r="B4347">
        <v>0</v>
      </c>
      <c r="C4347" s="1">
        <v>0</v>
      </c>
      <c r="D4347" s="1">
        <v>0.25598333333333334</v>
      </c>
    </row>
    <row r="4348" spans="1:4" x14ac:dyDescent="0.3">
      <c r="A4348" s="2">
        <v>45108.083333333336</v>
      </c>
      <c r="B4348">
        <v>0</v>
      </c>
      <c r="C4348" s="1">
        <v>0</v>
      </c>
      <c r="D4348" s="1">
        <v>0.30773333333333336</v>
      </c>
    </row>
    <row r="4349" spans="1:4" x14ac:dyDescent="0.3">
      <c r="A4349" s="2">
        <v>45108.125</v>
      </c>
      <c r="B4349">
        <v>0</v>
      </c>
      <c r="C4349" s="1">
        <v>0</v>
      </c>
      <c r="D4349" s="1">
        <v>0.37058333333333332</v>
      </c>
    </row>
    <row r="4350" spans="1:4" x14ac:dyDescent="0.3">
      <c r="A4350" s="2">
        <v>45108.166666666664</v>
      </c>
      <c r="B4350">
        <v>0</v>
      </c>
      <c r="C4350" s="1">
        <v>0</v>
      </c>
      <c r="D4350" s="1">
        <v>0.39724999999999999</v>
      </c>
    </row>
    <row r="4351" spans="1:4" x14ac:dyDescent="0.3">
      <c r="A4351" s="2">
        <v>45108.208333333336</v>
      </c>
      <c r="B4351">
        <v>0</v>
      </c>
      <c r="C4351" s="1">
        <v>0</v>
      </c>
      <c r="D4351" s="1">
        <v>0.38458333333333333</v>
      </c>
    </row>
    <row r="4352" spans="1:4" x14ac:dyDescent="0.3">
      <c r="A4352" s="2">
        <v>45108.25</v>
      </c>
      <c r="B4352">
        <v>0</v>
      </c>
      <c r="C4352" s="1">
        <v>3.0066239316239318E-2</v>
      </c>
      <c r="D4352" s="1">
        <v>0.37958333333333338</v>
      </c>
    </row>
    <row r="4353" spans="1:4" x14ac:dyDescent="0.3">
      <c r="A4353" s="2">
        <v>45108.291666666664</v>
      </c>
      <c r="B4353">
        <v>7.4701358999999995E-2</v>
      </c>
      <c r="C4353" s="1">
        <v>0.33375712250712264</v>
      </c>
      <c r="D4353" s="1">
        <v>0.36471666666666669</v>
      </c>
    </row>
    <row r="4354" spans="1:4" x14ac:dyDescent="0.3">
      <c r="A4354" s="2">
        <v>45108.333333333336</v>
      </c>
      <c r="B4354">
        <v>0.67221862600000004</v>
      </c>
      <c r="C4354" s="1">
        <v>0.6692307692307693</v>
      </c>
      <c r="D4354" s="1">
        <v>0.38421666666666676</v>
      </c>
    </row>
    <row r="4355" spans="1:4" x14ac:dyDescent="0.3">
      <c r="A4355" s="2">
        <v>45108.375</v>
      </c>
      <c r="B4355">
        <v>0.83057420100000001</v>
      </c>
      <c r="C4355" s="1">
        <v>0.67122507122507136</v>
      </c>
      <c r="D4355" s="1">
        <v>0.31976666666666664</v>
      </c>
    </row>
    <row r="4356" spans="1:4" x14ac:dyDescent="0.3">
      <c r="A4356" s="2">
        <v>45108.416666666664</v>
      </c>
      <c r="B4356">
        <v>0.89610981599999995</v>
      </c>
      <c r="C4356" s="1">
        <v>0.66000712250712257</v>
      </c>
      <c r="D4356" s="1">
        <v>0.13653333333333334</v>
      </c>
    </row>
    <row r="4357" spans="1:4" x14ac:dyDescent="0.3">
      <c r="A4357" s="2">
        <v>45108.458333333336</v>
      </c>
      <c r="B4357">
        <v>0.92738728000000004</v>
      </c>
      <c r="C4357" s="1">
        <v>0.6541310541310541</v>
      </c>
      <c r="D4357" s="1">
        <v>0.22089999999999999</v>
      </c>
    </row>
    <row r="4358" spans="1:4" x14ac:dyDescent="0.3">
      <c r="A4358" s="2">
        <v>45108.5</v>
      </c>
      <c r="B4358">
        <v>0.92536636400000005</v>
      </c>
      <c r="C4358" s="1">
        <v>0.65555555555555567</v>
      </c>
      <c r="D4358" s="1">
        <v>0.36221666666666669</v>
      </c>
    </row>
    <row r="4359" spans="1:4" x14ac:dyDescent="0.3">
      <c r="A4359" s="2">
        <v>45108.541666666664</v>
      </c>
      <c r="B4359">
        <v>0.900400478</v>
      </c>
      <c r="C4359" s="1">
        <v>0.65933048433048436</v>
      </c>
      <c r="D4359" s="1">
        <v>0.38113333333333338</v>
      </c>
    </row>
    <row r="4360" spans="1:4" x14ac:dyDescent="0.3">
      <c r="A4360" s="2">
        <v>45108.583333333336</v>
      </c>
      <c r="B4360">
        <v>0.839501779</v>
      </c>
      <c r="C4360" s="1">
        <v>0.64430199430199442</v>
      </c>
      <c r="D4360" s="1">
        <v>0.26283333333333331</v>
      </c>
    </row>
    <row r="4361" spans="1:4" x14ac:dyDescent="0.3">
      <c r="A4361" s="2">
        <v>45108.625</v>
      </c>
      <c r="B4361">
        <v>0.69865774000000003</v>
      </c>
      <c r="C4361" s="1">
        <v>0.48853276353276359</v>
      </c>
      <c r="D4361" s="1">
        <v>0.17826666666666666</v>
      </c>
    </row>
    <row r="4362" spans="1:4" x14ac:dyDescent="0.3">
      <c r="A4362" s="2">
        <v>45108.666666666664</v>
      </c>
      <c r="B4362">
        <v>0.39228946799999997</v>
      </c>
      <c r="C4362" s="1">
        <v>0.14603276353276357</v>
      </c>
      <c r="D4362" s="1">
        <v>0.1216</v>
      </c>
    </row>
    <row r="4363" spans="1:4" x14ac:dyDescent="0.3">
      <c r="A4363" s="2">
        <v>45108.708333333336</v>
      </c>
      <c r="B4363">
        <v>0</v>
      </c>
      <c r="C4363" s="1">
        <v>0</v>
      </c>
      <c r="D4363" s="1">
        <v>8.8500000000000009E-2</v>
      </c>
    </row>
    <row r="4364" spans="1:4" x14ac:dyDescent="0.3">
      <c r="A4364" s="2">
        <v>45108.75</v>
      </c>
      <c r="B4364">
        <v>0</v>
      </c>
      <c r="C4364" s="1">
        <v>0</v>
      </c>
      <c r="D4364" s="1">
        <v>8.9116666666666677E-2</v>
      </c>
    </row>
    <row r="4365" spans="1:4" x14ac:dyDescent="0.3">
      <c r="A4365" s="2">
        <v>45108.791666666664</v>
      </c>
      <c r="B4365">
        <v>0</v>
      </c>
      <c r="C4365" s="1">
        <v>0</v>
      </c>
      <c r="D4365" s="1">
        <v>0.14833333333333334</v>
      </c>
    </row>
    <row r="4366" spans="1:4" x14ac:dyDescent="0.3">
      <c r="A4366" s="2">
        <v>45108.833333333336</v>
      </c>
      <c r="B4366">
        <v>0</v>
      </c>
      <c r="C4366" s="1">
        <v>0</v>
      </c>
      <c r="D4366" s="1">
        <v>0.32036666666666669</v>
      </c>
    </row>
    <row r="4367" spans="1:4" x14ac:dyDescent="0.3">
      <c r="A4367" s="2">
        <v>45108.875</v>
      </c>
      <c r="B4367">
        <v>0</v>
      </c>
      <c r="C4367" s="1">
        <v>0</v>
      </c>
      <c r="D4367" s="1">
        <v>0.5228666666666667</v>
      </c>
    </row>
    <row r="4368" spans="1:4" x14ac:dyDescent="0.3">
      <c r="A4368" s="2">
        <v>45108.916666666664</v>
      </c>
      <c r="B4368">
        <v>0</v>
      </c>
      <c r="C4368" s="1">
        <v>0</v>
      </c>
      <c r="D4368" s="1">
        <v>0.6536333333333334</v>
      </c>
    </row>
    <row r="4369" spans="1:4" x14ac:dyDescent="0.3">
      <c r="A4369" s="2">
        <v>45108.958333333336</v>
      </c>
      <c r="B4369">
        <v>0</v>
      </c>
      <c r="C4369" s="1">
        <v>0</v>
      </c>
      <c r="D4369" s="1">
        <v>0.70393333333333341</v>
      </c>
    </row>
    <row r="4370" spans="1:4" x14ac:dyDescent="0.3">
      <c r="A4370" s="2">
        <v>45109</v>
      </c>
      <c r="B4370">
        <v>0</v>
      </c>
      <c r="C4370" s="1">
        <v>0</v>
      </c>
      <c r="D4370" s="1">
        <v>0.70460000000000012</v>
      </c>
    </row>
    <row r="4371" spans="1:4" x14ac:dyDescent="0.3">
      <c r="A4371" s="2">
        <v>45109.041666666664</v>
      </c>
      <c r="B4371">
        <v>0</v>
      </c>
      <c r="C4371" s="1">
        <v>0</v>
      </c>
      <c r="D4371" s="1">
        <v>0.74980000000000002</v>
      </c>
    </row>
    <row r="4372" spans="1:4" x14ac:dyDescent="0.3">
      <c r="A4372" s="2">
        <v>45109.083333333336</v>
      </c>
      <c r="B4372">
        <v>0</v>
      </c>
      <c r="C4372" s="1">
        <v>0</v>
      </c>
      <c r="D4372" s="1">
        <v>0.7754833333333333</v>
      </c>
    </row>
    <row r="4373" spans="1:4" x14ac:dyDescent="0.3">
      <c r="A4373" s="2">
        <v>45109.125</v>
      </c>
      <c r="B4373">
        <v>0</v>
      </c>
      <c r="C4373" s="1">
        <v>0</v>
      </c>
      <c r="D4373" s="1">
        <v>0.83606666666666674</v>
      </c>
    </row>
    <row r="4374" spans="1:4" x14ac:dyDescent="0.3">
      <c r="A4374" s="2">
        <v>45109.166666666664</v>
      </c>
      <c r="B4374">
        <v>0</v>
      </c>
      <c r="C4374" s="1">
        <v>0</v>
      </c>
      <c r="D4374" s="1">
        <v>0.89080000000000004</v>
      </c>
    </row>
    <row r="4375" spans="1:4" x14ac:dyDescent="0.3">
      <c r="A4375" s="2">
        <v>45109.208333333336</v>
      </c>
      <c r="B4375">
        <v>0</v>
      </c>
      <c r="C4375" s="1">
        <v>0</v>
      </c>
      <c r="D4375" s="1">
        <v>0.9628000000000001</v>
      </c>
    </row>
    <row r="4376" spans="1:4" x14ac:dyDescent="0.3">
      <c r="A4376" s="2">
        <v>45109.25</v>
      </c>
      <c r="B4376">
        <v>0</v>
      </c>
      <c r="C4376" s="1">
        <v>2.9688390313390312E-2</v>
      </c>
      <c r="D4376" s="1">
        <v>0.98911666666666642</v>
      </c>
    </row>
    <row r="4377" spans="1:4" x14ac:dyDescent="0.3">
      <c r="A4377" s="2">
        <v>45109.291666666664</v>
      </c>
      <c r="B4377">
        <v>9.6613488999999997E-2</v>
      </c>
      <c r="C4377" s="1">
        <v>0.32601495726495733</v>
      </c>
      <c r="D4377" s="1">
        <v>0.99290000000000012</v>
      </c>
    </row>
    <row r="4378" spans="1:4" x14ac:dyDescent="0.3">
      <c r="A4378" s="2">
        <v>45109.333333333336</v>
      </c>
      <c r="B4378">
        <v>0.68025094500000005</v>
      </c>
      <c r="C4378" s="1">
        <v>0.66353276353276369</v>
      </c>
      <c r="D4378" s="1">
        <v>0.99146666666666672</v>
      </c>
    </row>
    <row r="4379" spans="1:4" x14ac:dyDescent="0.3">
      <c r="A4379" s="2">
        <v>45109.375</v>
      </c>
      <c r="B4379">
        <v>0.83967819799999999</v>
      </c>
      <c r="C4379" s="1">
        <v>0.68892450142450146</v>
      </c>
      <c r="D4379" s="1">
        <v>0.92935000000000001</v>
      </c>
    </row>
    <row r="4380" spans="1:4" x14ac:dyDescent="0.3">
      <c r="A4380" s="2">
        <v>45109.416666666664</v>
      </c>
      <c r="B4380">
        <v>0.90511507199999996</v>
      </c>
      <c r="C4380" s="1">
        <v>0.6835113960113961</v>
      </c>
      <c r="D4380" s="1">
        <v>0.83401666666666674</v>
      </c>
    </row>
    <row r="4381" spans="1:4" x14ac:dyDescent="0.3">
      <c r="A4381" s="2">
        <v>45109.458333333336</v>
      </c>
      <c r="B4381">
        <v>0.93332758900000001</v>
      </c>
      <c r="C4381" s="1">
        <v>0.67478632478632472</v>
      </c>
      <c r="D4381" s="1">
        <v>0.77233333333333354</v>
      </c>
    </row>
    <row r="4382" spans="1:4" x14ac:dyDescent="0.3">
      <c r="A4382" s="2">
        <v>45109.5</v>
      </c>
      <c r="B4382">
        <v>0.93091433899999998</v>
      </c>
      <c r="C4382" s="1">
        <v>0.67553418803418808</v>
      </c>
      <c r="D4382" s="1">
        <v>0.67538333333333322</v>
      </c>
    </row>
    <row r="4383" spans="1:4" x14ac:dyDescent="0.3">
      <c r="A4383" s="2">
        <v>45109.541666666664</v>
      </c>
      <c r="B4383">
        <v>0.90878300199999995</v>
      </c>
      <c r="C4383" s="1">
        <v>0.67628205128205143</v>
      </c>
      <c r="D4383" s="1">
        <v>0.53900000000000003</v>
      </c>
    </row>
    <row r="4384" spans="1:4" x14ac:dyDescent="0.3">
      <c r="A4384" s="2">
        <v>45109.583333333336</v>
      </c>
      <c r="B4384">
        <v>0.84996709800000003</v>
      </c>
      <c r="C4384" s="1">
        <v>0.67079772079772082</v>
      </c>
      <c r="D4384" s="1">
        <v>0.47039999999999998</v>
      </c>
    </row>
    <row r="4385" spans="1:4" x14ac:dyDescent="0.3">
      <c r="A4385" s="2">
        <v>45109.625</v>
      </c>
      <c r="B4385">
        <v>0.710766122</v>
      </c>
      <c r="C4385" s="1">
        <v>0.51257122507122521</v>
      </c>
      <c r="D4385" s="1">
        <v>0.53071666666666673</v>
      </c>
    </row>
    <row r="4386" spans="1:4" x14ac:dyDescent="0.3">
      <c r="A4386" s="2">
        <v>45109.666666666664</v>
      </c>
      <c r="B4386">
        <v>0.402587584</v>
      </c>
      <c r="C4386" s="1">
        <v>0.15731481481481482</v>
      </c>
      <c r="D4386" s="1">
        <v>0.69556666666666667</v>
      </c>
    </row>
    <row r="4387" spans="1:4" x14ac:dyDescent="0.3">
      <c r="A4387" s="2">
        <v>45109.708333333336</v>
      </c>
      <c r="B4387">
        <v>0</v>
      </c>
      <c r="C4387" s="1">
        <v>0</v>
      </c>
      <c r="D4387" s="1">
        <v>0.82483333333333331</v>
      </c>
    </row>
    <row r="4388" spans="1:4" x14ac:dyDescent="0.3">
      <c r="A4388" s="2">
        <v>45109.75</v>
      </c>
      <c r="B4388">
        <v>0</v>
      </c>
      <c r="C4388" s="1">
        <v>0</v>
      </c>
      <c r="D4388" s="1">
        <v>0.85111666666666663</v>
      </c>
    </row>
    <row r="4389" spans="1:4" x14ac:dyDescent="0.3">
      <c r="A4389" s="2">
        <v>45109.791666666664</v>
      </c>
      <c r="B4389">
        <v>0</v>
      </c>
      <c r="C4389" s="1">
        <v>0</v>
      </c>
      <c r="D4389" s="1">
        <v>0.90946666666666676</v>
      </c>
    </row>
    <row r="4390" spans="1:4" x14ac:dyDescent="0.3">
      <c r="A4390" s="2">
        <v>45109.833333333336</v>
      </c>
      <c r="B4390">
        <v>0</v>
      </c>
      <c r="C4390" s="1">
        <v>0</v>
      </c>
      <c r="D4390" s="1">
        <v>0.9135333333333332</v>
      </c>
    </row>
    <row r="4391" spans="1:4" x14ac:dyDescent="0.3">
      <c r="A4391" s="2">
        <v>45109.875</v>
      </c>
      <c r="B4391">
        <v>0</v>
      </c>
      <c r="C4391" s="1">
        <v>0</v>
      </c>
      <c r="D4391" s="1">
        <v>0.94428333333333336</v>
      </c>
    </row>
    <row r="4392" spans="1:4" x14ac:dyDescent="0.3">
      <c r="A4392" s="2">
        <v>45109.916666666664</v>
      </c>
      <c r="B4392">
        <v>0</v>
      </c>
      <c r="C4392" s="1">
        <v>0</v>
      </c>
      <c r="D4392" s="1">
        <v>0.9712833333333335</v>
      </c>
    </row>
    <row r="4393" spans="1:4" x14ac:dyDescent="0.3">
      <c r="A4393" s="2">
        <v>45109.958333333336</v>
      </c>
      <c r="B4393">
        <v>0</v>
      </c>
      <c r="C4393" s="1">
        <v>0</v>
      </c>
      <c r="D4393" s="1">
        <v>0.93641666666666667</v>
      </c>
    </row>
    <row r="4394" spans="1:4" x14ac:dyDescent="0.3">
      <c r="A4394" s="2">
        <v>45110</v>
      </c>
      <c r="B4394">
        <v>0</v>
      </c>
      <c r="C4394" s="1">
        <v>0</v>
      </c>
      <c r="D4394" s="1">
        <v>0.89988333333333348</v>
      </c>
    </row>
    <row r="4395" spans="1:4" x14ac:dyDescent="0.3">
      <c r="A4395" s="2">
        <v>45110.041666666664</v>
      </c>
      <c r="B4395">
        <v>0</v>
      </c>
      <c r="C4395" s="1">
        <v>0</v>
      </c>
      <c r="D4395" s="1">
        <v>0.92953333333333321</v>
      </c>
    </row>
    <row r="4396" spans="1:4" x14ac:dyDescent="0.3">
      <c r="A4396" s="2">
        <v>45110.083333333336</v>
      </c>
      <c r="B4396">
        <v>0</v>
      </c>
      <c r="C4396" s="1">
        <v>0</v>
      </c>
      <c r="D4396" s="1">
        <v>0.95891666666666664</v>
      </c>
    </row>
    <row r="4397" spans="1:4" x14ac:dyDescent="0.3">
      <c r="A4397" s="2">
        <v>45110.125</v>
      </c>
      <c r="B4397">
        <v>0</v>
      </c>
      <c r="C4397" s="1">
        <v>0</v>
      </c>
      <c r="D4397" s="1">
        <v>0.98118333333333341</v>
      </c>
    </row>
    <row r="4398" spans="1:4" x14ac:dyDescent="0.3">
      <c r="A4398" s="2">
        <v>45110.166666666664</v>
      </c>
      <c r="B4398">
        <v>0</v>
      </c>
      <c r="C4398" s="1">
        <v>0</v>
      </c>
      <c r="D4398" s="1">
        <v>0.98996666666666666</v>
      </c>
    </row>
    <row r="4399" spans="1:4" x14ac:dyDescent="0.3">
      <c r="A4399" s="2">
        <v>45110.208333333336</v>
      </c>
      <c r="B4399">
        <v>0</v>
      </c>
      <c r="C4399" s="1">
        <v>0</v>
      </c>
      <c r="D4399" s="1">
        <v>0.99344999999999994</v>
      </c>
    </row>
    <row r="4400" spans="1:4" x14ac:dyDescent="0.3">
      <c r="A4400" s="2">
        <v>45110.25</v>
      </c>
      <c r="B4400">
        <v>0</v>
      </c>
      <c r="C4400" s="1">
        <v>3.1657763532763533E-2</v>
      </c>
      <c r="D4400" s="1">
        <v>0.99741666666666662</v>
      </c>
    </row>
    <row r="4401" spans="1:4" x14ac:dyDescent="0.3">
      <c r="A4401" s="2">
        <v>45110.291666666664</v>
      </c>
      <c r="B4401">
        <v>0.11408750300000001</v>
      </c>
      <c r="C4401" s="1">
        <v>0.33963319088319088</v>
      </c>
      <c r="D4401" s="1">
        <v>0.99829999999999997</v>
      </c>
    </row>
    <row r="4402" spans="1:4" x14ac:dyDescent="0.3">
      <c r="A4402" s="2">
        <v>45110.333333333336</v>
      </c>
      <c r="B4402">
        <v>0.67487017299999996</v>
      </c>
      <c r="C4402" s="1">
        <v>0.69280626780626786</v>
      </c>
      <c r="D4402" s="1">
        <v>0.99504999999999999</v>
      </c>
    </row>
    <row r="4403" spans="1:4" x14ac:dyDescent="0.3">
      <c r="A4403" s="2">
        <v>45110.375</v>
      </c>
      <c r="B4403">
        <v>0.83362334900000001</v>
      </c>
      <c r="C4403" s="1">
        <v>0.71463675213675226</v>
      </c>
      <c r="D4403" s="1">
        <v>0.95460000000000012</v>
      </c>
    </row>
    <row r="4404" spans="1:4" x14ac:dyDescent="0.3">
      <c r="A4404" s="2">
        <v>45110.416666666664</v>
      </c>
      <c r="B4404">
        <v>0.90226209099999999</v>
      </c>
      <c r="C4404" s="1">
        <v>0.70822649572649576</v>
      </c>
      <c r="D4404" s="1">
        <v>0.96506666666666663</v>
      </c>
    </row>
    <row r="4405" spans="1:4" x14ac:dyDescent="0.3">
      <c r="A4405" s="2">
        <v>45110.458333333336</v>
      </c>
      <c r="B4405">
        <v>0.93216111899999998</v>
      </c>
      <c r="C4405" s="1">
        <v>0.69950142450142461</v>
      </c>
      <c r="D4405" s="1">
        <v>0.9651333333333334</v>
      </c>
    </row>
    <row r="4406" spans="1:4" x14ac:dyDescent="0.3">
      <c r="A4406" s="2">
        <v>45110.5</v>
      </c>
      <c r="B4406">
        <v>0.92824304300000005</v>
      </c>
      <c r="C4406" s="1">
        <v>0.70039173789173792</v>
      </c>
      <c r="D4406" s="1">
        <v>0.93008333333333326</v>
      </c>
    </row>
    <row r="4407" spans="1:4" x14ac:dyDescent="0.3">
      <c r="A4407" s="2">
        <v>45110.541666666664</v>
      </c>
      <c r="B4407">
        <v>0.90233581799999996</v>
      </c>
      <c r="C4407" s="1">
        <v>0.70274216524216537</v>
      </c>
      <c r="D4407" s="1">
        <v>0.83341666666666658</v>
      </c>
    </row>
    <row r="4408" spans="1:4" x14ac:dyDescent="0.3">
      <c r="A4408" s="2">
        <v>45110.583333333336</v>
      </c>
      <c r="B4408">
        <v>0.84302620500000003</v>
      </c>
      <c r="C4408" s="1">
        <v>0.69451566951566956</v>
      </c>
      <c r="D4408" s="1">
        <v>0.6775833333333332</v>
      </c>
    </row>
    <row r="4409" spans="1:4" x14ac:dyDescent="0.3">
      <c r="A4409" s="2">
        <v>45110.625</v>
      </c>
      <c r="B4409">
        <v>0.70382917899999997</v>
      </c>
      <c r="C4409" s="1">
        <v>0.54088319088319092</v>
      </c>
      <c r="D4409" s="1">
        <v>0.60671666666666668</v>
      </c>
    </row>
    <row r="4410" spans="1:4" x14ac:dyDescent="0.3">
      <c r="A4410" s="2">
        <v>45110.666666666664</v>
      </c>
      <c r="B4410">
        <v>0.397974365</v>
      </c>
      <c r="C4410" s="1">
        <v>0.16823005698005697</v>
      </c>
      <c r="D4410" s="1">
        <v>0.66915000000000002</v>
      </c>
    </row>
    <row r="4411" spans="1:4" x14ac:dyDescent="0.3">
      <c r="A4411" s="2">
        <v>45110.708333333336</v>
      </c>
      <c r="B4411">
        <v>0</v>
      </c>
      <c r="C4411" s="1">
        <v>0</v>
      </c>
      <c r="D4411" s="1">
        <v>0.7387166666666668</v>
      </c>
    </row>
    <row r="4412" spans="1:4" x14ac:dyDescent="0.3">
      <c r="A4412" s="2">
        <v>45110.75</v>
      </c>
      <c r="B4412">
        <v>0</v>
      </c>
      <c r="C4412" s="1">
        <v>0</v>
      </c>
      <c r="D4412" s="1">
        <v>0.72988333333333333</v>
      </c>
    </row>
    <row r="4413" spans="1:4" x14ac:dyDescent="0.3">
      <c r="A4413" s="2">
        <v>45110.791666666664</v>
      </c>
      <c r="B4413">
        <v>0</v>
      </c>
      <c r="C4413" s="1">
        <v>0</v>
      </c>
      <c r="D4413" s="1">
        <v>0.7786333333333334</v>
      </c>
    </row>
    <row r="4414" spans="1:4" x14ac:dyDescent="0.3">
      <c r="A4414" s="2">
        <v>45110.833333333336</v>
      </c>
      <c r="B4414">
        <v>0</v>
      </c>
      <c r="C4414" s="1">
        <v>0</v>
      </c>
      <c r="D4414" s="1">
        <v>0.74263333333333337</v>
      </c>
    </row>
    <row r="4415" spans="1:4" x14ac:dyDescent="0.3">
      <c r="A4415" s="2">
        <v>45110.875</v>
      </c>
      <c r="B4415">
        <v>0</v>
      </c>
      <c r="C4415" s="1">
        <v>0</v>
      </c>
      <c r="D4415" s="1">
        <v>0.81418333333333337</v>
      </c>
    </row>
    <row r="4416" spans="1:4" x14ac:dyDescent="0.3">
      <c r="A4416" s="2">
        <v>45110.916666666664</v>
      </c>
      <c r="B4416">
        <v>0</v>
      </c>
      <c r="C4416" s="1">
        <v>0</v>
      </c>
      <c r="D4416" s="1">
        <v>0.87995000000000001</v>
      </c>
    </row>
    <row r="4417" spans="1:4" x14ac:dyDescent="0.3">
      <c r="A4417" s="2">
        <v>45110.958333333336</v>
      </c>
      <c r="B4417">
        <v>0</v>
      </c>
      <c r="C4417" s="1">
        <v>0</v>
      </c>
      <c r="D4417" s="1">
        <v>0.92459999999999998</v>
      </c>
    </row>
    <row r="4418" spans="1:4" x14ac:dyDescent="0.3">
      <c r="A4418" s="2">
        <v>45111</v>
      </c>
      <c r="B4418">
        <v>0</v>
      </c>
      <c r="C4418" s="1">
        <v>0</v>
      </c>
      <c r="D4418" s="1">
        <v>0.95563333333333345</v>
      </c>
    </row>
    <row r="4419" spans="1:4" x14ac:dyDescent="0.3">
      <c r="A4419" s="2">
        <v>45111.041666666664</v>
      </c>
      <c r="B4419">
        <v>0</v>
      </c>
      <c r="C4419" s="1">
        <v>0</v>
      </c>
      <c r="D4419" s="1">
        <v>0.97711666666666674</v>
      </c>
    </row>
    <row r="4420" spans="1:4" x14ac:dyDescent="0.3">
      <c r="A4420" s="2">
        <v>45111.083333333336</v>
      </c>
      <c r="B4420">
        <v>0</v>
      </c>
      <c r="C4420" s="1">
        <v>0</v>
      </c>
      <c r="D4420" s="1">
        <v>0.98988333333333334</v>
      </c>
    </row>
    <row r="4421" spans="1:4" x14ac:dyDescent="0.3">
      <c r="A4421" s="2">
        <v>45111.125</v>
      </c>
      <c r="B4421">
        <v>0</v>
      </c>
      <c r="C4421" s="1">
        <v>0</v>
      </c>
      <c r="D4421" s="1">
        <v>0.99093333333333344</v>
      </c>
    </row>
    <row r="4422" spans="1:4" x14ac:dyDescent="0.3">
      <c r="A4422" s="2">
        <v>45111.166666666664</v>
      </c>
      <c r="B4422">
        <v>0</v>
      </c>
      <c r="C4422" s="1">
        <v>0</v>
      </c>
      <c r="D4422" s="1">
        <v>0.99180000000000001</v>
      </c>
    </row>
    <row r="4423" spans="1:4" x14ac:dyDescent="0.3">
      <c r="A4423" s="2">
        <v>45111.208333333336</v>
      </c>
      <c r="B4423">
        <v>0</v>
      </c>
      <c r="C4423" s="1">
        <v>0</v>
      </c>
      <c r="D4423" s="1">
        <v>0.99439999999999984</v>
      </c>
    </row>
    <row r="4424" spans="1:4" x14ac:dyDescent="0.3">
      <c r="A4424" s="2">
        <v>45111.25</v>
      </c>
      <c r="B4424">
        <v>0</v>
      </c>
      <c r="C4424" s="1">
        <v>3.2684472934472936E-2</v>
      </c>
      <c r="D4424" s="1">
        <v>0.99454999999999993</v>
      </c>
    </row>
    <row r="4425" spans="1:4" x14ac:dyDescent="0.3">
      <c r="A4425" s="2">
        <v>45111.291666666664</v>
      </c>
      <c r="B4425">
        <v>8.1596567999999994E-2</v>
      </c>
      <c r="C4425" s="1">
        <v>0.35361823361823363</v>
      </c>
      <c r="D4425" s="1">
        <v>0.9972333333333333</v>
      </c>
    </row>
    <row r="4426" spans="1:4" x14ac:dyDescent="0.3">
      <c r="A4426" s="2">
        <v>45111.333333333336</v>
      </c>
      <c r="B4426">
        <v>0.67919901500000002</v>
      </c>
      <c r="C4426" s="1">
        <v>0.70527065527065536</v>
      </c>
      <c r="D4426" s="1">
        <v>0.98898333333333321</v>
      </c>
    </row>
    <row r="4427" spans="1:4" x14ac:dyDescent="0.3">
      <c r="A4427" s="2">
        <v>45111.375</v>
      </c>
      <c r="B4427">
        <v>0.83932141100000002</v>
      </c>
      <c r="C4427" s="1">
        <v>0.7175569800569801</v>
      </c>
      <c r="D4427" s="1">
        <v>0.93345</v>
      </c>
    </row>
    <row r="4428" spans="1:4" x14ac:dyDescent="0.3">
      <c r="A4428" s="2">
        <v>45111.416666666664</v>
      </c>
      <c r="B4428">
        <v>0.90638818300000001</v>
      </c>
      <c r="C4428" s="1">
        <v>0.70733618233618234</v>
      </c>
      <c r="D4428" s="1">
        <v>0.9549833333333333</v>
      </c>
    </row>
    <row r="4429" spans="1:4" x14ac:dyDescent="0.3">
      <c r="A4429" s="2">
        <v>45111.458333333336</v>
      </c>
      <c r="B4429">
        <v>0.93665058099999998</v>
      </c>
      <c r="C4429" s="1">
        <v>0.69903846153846161</v>
      </c>
      <c r="D4429" s="1">
        <v>0.96256666666666657</v>
      </c>
    </row>
    <row r="4430" spans="1:4" x14ac:dyDescent="0.3">
      <c r="A4430" s="2">
        <v>45111.5</v>
      </c>
      <c r="B4430">
        <v>0.93478106900000002</v>
      </c>
      <c r="C4430" s="1">
        <v>0.69996438746438761</v>
      </c>
      <c r="D4430" s="1">
        <v>0.87111666666666665</v>
      </c>
    </row>
    <row r="4431" spans="1:4" x14ac:dyDescent="0.3">
      <c r="A4431" s="2">
        <v>45111.541666666664</v>
      </c>
      <c r="B4431">
        <v>0.91011140899999998</v>
      </c>
      <c r="C4431" s="1">
        <v>0.70267094017094034</v>
      </c>
      <c r="D4431" s="1">
        <v>0.75586666666666658</v>
      </c>
    </row>
    <row r="4432" spans="1:4" x14ac:dyDescent="0.3">
      <c r="A4432" s="2">
        <v>45111.583333333336</v>
      </c>
      <c r="B4432">
        <v>0.85059772899999997</v>
      </c>
      <c r="C4432" s="1">
        <v>0.69330484330484343</v>
      </c>
      <c r="D4432" s="1">
        <v>0.6576333333333334</v>
      </c>
    </row>
    <row r="4433" spans="1:4" x14ac:dyDescent="0.3">
      <c r="A4433" s="2">
        <v>45111.625</v>
      </c>
      <c r="B4433">
        <v>0.71233282600000003</v>
      </c>
      <c r="C4433" s="1">
        <v>0.53960113960113965</v>
      </c>
      <c r="D4433" s="1">
        <v>0.61371666666666669</v>
      </c>
    </row>
    <row r="4434" spans="1:4" x14ac:dyDescent="0.3">
      <c r="A4434" s="2">
        <v>45111.666666666664</v>
      </c>
      <c r="B4434">
        <v>0.40464799699999998</v>
      </c>
      <c r="C4434" s="1">
        <v>0.17009971509971511</v>
      </c>
      <c r="D4434" s="1">
        <v>0.59555000000000002</v>
      </c>
    </row>
    <row r="4435" spans="1:4" x14ac:dyDescent="0.3">
      <c r="A4435" s="2">
        <v>45111.708333333336</v>
      </c>
      <c r="B4435">
        <v>0</v>
      </c>
      <c r="C4435" s="1">
        <v>0</v>
      </c>
      <c r="D4435" s="1">
        <v>0.63961666666666661</v>
      </c>
    </row>
    <row r="4436" spans="1:4" x14ac:dyDescent="0.3">
      <c r="A4436" s="2">
        <v>45111.75</v>
      </c>
      <c r="B4436">
        <v>0</v>
      </c>
      <c r="C4436" s="1">
        <v>0</v>
      </c>
      <c r="D4436" s="1">
        <v>0.64698333333333335</v>
      </c>
    </row>
    <row r="4437" spans="1:4" x14ac:dyDescent="0.3">
      <c r="A4437" s="2">
        <v>45111.791666666664</v>
      </c>
      <c r="B4437">
        <v>0</v>
      </c>
      <c r="C4437" s="1">
        <v>0</v>
      </c>
      <c r="D4437" s="1">
        <v>0.70663333333333322</v>
      </c>
    </row>
    <row r="4438" spans="1:4" x14ac:dyDescent="0.3">
      <c r="A4438" s="2">
        <v>45111.833333333336</v>
      </c>
      <c r="B4438">
        <v>0</v>
      </c>
      <c r="C4438" s="1">
        <v>0</v>
      </c>
      <c r="D4438" s="1">
        <v>0.62263333333333337</v>
      </c>
    </row>
    <row r="4439" spans="1:4" x14ac:dyDescent="0.3">
      <c r="A4439" s="2">
        <v>45111.875</v>
      </c>
      <c r="B4439">
        <v>0</v>
      </c>
      <c r="C4439" s="1">
        <v>0</v>
      </c>
      <c r="D4439" s="1">
        <v>0.63574999999999993</v>
      </c>
    </row>
    <row r="4440" spans="1:4" x14ac:dyDescent="0.3">
      <c r="A4440" s="2">
        <v>45111.916666666664</v>
      </c>
      <c r="B4440">
        <v>0</v>
      </c>
      <c r="C4440" s="1">
        <v>0</v>
      </c>
      <c r="D4440" s="1">
        <v>0.70216666666666672</v>
      </c>
    </row>
    <row r="4441" spans="1:4" x14ac:dyDescent="0.3">
      <c r="A4441" s="2">
        <v>45111.958333333336</v>
      </c>
      <c r="B4441">
        <v>0</v>
      </c>
      <c r="C4441" s="1">
        <v>0</v>
      </c>
      <c r="D4441" s="1">
        <v>0.73851666666666693</v>
      </c>
    </row>
    <row r="4442" spans="1:4" x14ac:dyDescent="0.3">
      <c r="A4442" s="2">
        <v>45112</v>
      </c>
      <c r="B4442">
        <v>0</v>
      </c>
      <c r="C4442" s="1">
        <v>0</v>
      </c>
      <c r="D4442" s="1">
        <v>0.76576666666666682</v>
      </c>
    </row>
    <row r="4443" spans="1:4" x14ac:dyDescent="0.3">
      <c r="A4443" s="2">
        <v>45112.041666666664</v>
      </c>
      <c r="B4443">
        <v>0</v>
      </c>
      <c r="C4443" s="1">
        <v>0</v>
      </c>
      <c r="D4443" s="1">
        <v>0.7764833333333333</v>
      </c>
    </row>
    <row r="4444" spans="1:4" x14ac:dyDescent="0.3">
      <c r="A4444" s="2">
        <v>45112.083333333336</v>
      </c>
      <c r="B4444">
        <v>0</v>
      </c>
      <c r="C4444" s="1">
        <v>0</v>
      </c>
      <c r="D4444" s="1">
        <v>0.75424999999999998</v>
      </c>
    </row>
    <row r="4445" spans="1:4" x14ac:dyDescent="0.3">
      <c r="A4445" s="2">
        <v>45112.125</v>
      </c>
      <c r="B4445">
        <v>0</v>
      </c>
      <c r="C4445" s="1">
        <v>0</v>
      </c>
      <c r="D4445" s="1">
        <v>0.82078333333333331</v>
      </c>
    </row>
    <row r="4446" spans="1:4" x14ac:dyDescent="0.3">
      <c r="A4446" s="2">
        <v>45112.166666666664</v>
      </c>
      <c r="B4446">
        <v>0</v>
      </c>
      <c r="C4446" s="1">
        <v>0</v>
      </c>
      <c r="D4446" s="1">
        <v>0.87668333333333337</v>
      </c>
    </row>
    <row r="4447" spans="1:4" x14ac:dyDescent="0.3">
      <c r="A4447" s="2">
        <v>45112.208333333336</v>
      </c>
      <c r="B4447">
        <v>0</v>
      </c>
      <c r="C4447" s="1">
        <v>0</v>
      </c>
      <c r="D4447" s="1">
        <v>0.81998333333333318</v>
      </c>
    </row>
    <row r="4448" spans="1:4" x14ac:dyDescent="0.3">
      <c r="A4448" s="2">
        <v>45112.25</v>
      </c>
      <c r="B4448">
        <v>0</v>
      </c>
      <c r="C4448" s="1">
        <v>3.1561965811965811E-2</v>
      </c>
      <c r="D4448" s="1">
        <v>0.56484999999999996</v>
      </c>
    </row>
    <row r="4449" spans="1:4" x14ac:dyDescent="0.3">
      <c r="A4449" s="2">
        <v>45112.291666666664</v>
      </c>
      <c r="B4449">
        <v>8.9850595000000005E-2</v>
      </c>
      <c r="C4449" s="1">
        <v>0.34623219373219377</v>
      </c>
      <c r="D4449" s="1">
        <v>0.47316666666666668</v>
      </c>
    </row>
    <row r="4450" spans="1:4" x14ac:dyDescent="0.3">
      <c r="A4450" s="2">
        <v>45112.333333333336</v>
      </c>
      <c r="B4450">
        <v>0.68784090099999995</v>
      </c>
      <c r="C4450" s="1">
        <v>0.70103276353276356</v>
      </c>
      <c r="D4450" s="1">
        <v>0.40076666666666666</v>
      </c>
    </row>
    <row r="4451" spans="1:4" x14ac:dyDescent="0.3">
      <c r="A4451" s="2">
        <v>45112.375</v>
      </c>
      <c r="B4451">
        <v>0.84688108600000001</v>
      </c>
      <c r="C4451" s="1">
        <v>0.70569800569800578</v>
      </c>
      <c r="D4451" s="1">
        <v>0.45571666666666671</v>
      </c>
    </row>
    <row r="4452" spans="1:4" x14ac:dyDescent="0.3">
      <c r="A4452" s="2">
        <v>45112.416666666664</v>
      </c>
      <c r="B4452">
        <v>0.91095137199999998</v>
      </c>
      <c r="C4452" s="1">
        <v>0.6988247863247864</v>
      </c>
      <c r="D4452" s="1">
        <v>0.49988333333333335</v>
      </c>
    </row>
    <row r="4453" spans="1:4" x14ac:dyDescent="0.3">
      <c r="A4453" s="2">
        <v>45112.458333333336</v>
      </c>
      <c r="B4453">
        <v>0.937965822</v>
      </c>
      <c r="C4453" s="1">
        <v>0.69341168091168082</v>
      </c>
      <c r="D4453" s="1">
        <v>0.43109999999999998</v>
      </c>
    </row>
    <row r="4454" spans="1:4" x14ac:dyDescent="0.3">
      <c r="A4454" s="2">
        <v>45112.5</v>
      </c>
      <c r="B4454">
        <v>0.93618846899999997</v>
      </c>
      <c r="C4454" s="1">
        <v>0.69490740740740753</v>
      </c>
      <c r="D4454" s="1">
        <v>0.21820000000000003</v>
      </c>
    </row>
    <row r="4455" spans="1:4" x14ac:dyDescent="0.3">
      <c r="A4455" s="2">
        <v>45112.541666666664</v>
      </c>
      <c r="B4455">
        <v>0.91051032600000004</v>
      </c>
      <c r="C4455" s="1">
        <v>0.6913817663817664</v>
      </c>
      <c r="D4455" s="1">
        <v>0.1226</v>
      </c>
    </row>
    <row r="4456" spans="1:4" x14ac:dyDescent="0.3">
      <c r="A4456" s="2">
        <v>45112.583333333336</v>
      </c>
      <c r="B4456">
        <v>0.85369032300000003</v>
      </c>
      <c r="C4456" s="1">
        <v>0.68319088319088328</v>
      </c>
      <c r="D4456" s="1">
        <v>8.2500000000000004E-2</v>
      </c>
    </row>
    <row r="4457" spans="1:4" x14ac:dyDescent="0.3">
      <c r="A4457" s="2">
        <v>45112.625</v>
      </c>
      <c r="B4457">
        <v>0.71669326600000005</v>
      </c>
      <c r="C4457" s="1">
        <v>0.534508547008547</v>
      </c>
      <c r="D4457" s="1">
        <v>7.5666666666666674E-2</v>
      </c>
    </row>
    <row r="4458" spans="1:4" x14ac:dyDescent="0.3">
      <c r="A4458" s="2">
        <v>45112.666666666664</v>
      </c>
      <c r="B4458">
        <v>0.38380425299999998</v>
      </c>
      <c r="C4458" s="1">
        <v>0.16950498575498579</v>
      </c>
      <c r="D4458" s="1">
        <v>9.3416666666666662E-2</v>
      </c>
    </row>
    <row r="4459" spans="1:4" x14ac:dyDescent="0.3">
      <c r="A4459" s="2">
        <v>45112.708333333336</v>
      </c>
      <c r="B4459">
        <v>0</v>
      </c>
      <c r="C4459" s="1">
        <v>0</v>
      </c>
      <c r="D4459" s="1">
        <v>0.13211666666666669</v>
      </c>
    </row>
    <row r="4460" spans="1:4" x14ac:dyDescent="0.3">
      <c r="A4460" s="2">
        <v>45112.75</v>
      </c>
      <c r="B4460">
        <v>0</v>
      </c>
      <c r="C4460" s="1">
        <v>0</v>
      </c>
      <c r="D4460" s="1">
        <v>0.19491666666666668</v>
      </c>
    </row>
    <row r="4461" spans="1:4" x14ac:dyDescent="0.3">
      <c r="A4461" s="2">
        <v>45112.791666666664</v>
      </c>
      <c r="B4461">
        <v>0</v>
      </c>
      <c r="C4461" s="1">
        <v>0</v>
      </c>
      <c r="D4461" s="1">
        <v>0.28603333333333331</v>
      </c>
    </row>
    <row r="4462" spans="1:4" x14ac:dyDescent="0.3">
      <c r="A4462" s="2">
        <v>45112.833333333336</v>
      </c>
      <c r="B4462">
        <v>0</v>
      </c>
      <c r="C4462" s="1">
        <v>0</v>
      </c>
      <c r="D4462" s="1">
        <v>0.3686666666666667</v>
      </c>
    </row>
    <row r="4463" spans="1:4" x14ac:dyDescent="0.3">
      <c r="A4463" s="2">
        <v>45112.875</v>
      </c>
      <c r="B4463">
        <v>0</v>
      </c>
      <c r="C4463" s="1">
        <v>0</v>
      </c>
      <c r="D4463" s="1">
        <v>0.46696666666666675</v>
      </c>
    </row>
    <row r="4464" spans="1:4" x14ac:dyDescent="0.3">
      <c r="A4464" s="2">
        <v>45112.916666666664</v>
      </c>
      <c r="B4464">
        <v>0</v>
      </c>
      <c r="C4464" s="1">
        <v>0</v>
      </c>
      <c r="D4464" s="1">
        <v>0.53098333333333336</v>
      </c>
    </row>
    <row r="4465" spans="1:4" x14ac:dyDescent="0.3">
      <c r="A4465" s="2">
        <v>45112.958333333336</v>
      </c>
      <c r="B4465">
        <v>0</v>
      </c>
      <c r="C4465" s="1">
        <v>0</v>
      </c>
      <c r="D4465" s="1">
        <v>0.52528333333333332</v>
      </c>
    </row>
    <row r="4466" spans="1:4" x14ac:dyDescent="0.3">
      <c r="A4466" s="2">
        <v>45113</v>
      </c>
      <c r="B4466">
        <v>0</v>
      </c>
      <c r="C4466" s="1">
        <v>0</v>
      </c>
      <c r="D4466" s="1">
        <v>0.5134333333333333</v>
      </c>
    </row>
    <row r="4467" spans="1:4" x14ac:dyDescent="0.3">
      <c r="A4467" s="2">
        <v>45113.041666666664</v>
      </c>
      <c r="B4467">
        <v>0</v>
      </c>
      <c r="C4467" s="1">
        <v>0</v>
      </c>
      <c r="D4467" s="1">
        <v>0.48524999999999996</v>
      </c>
    </row>
    <row r="4468" spans="1:4" x14ac:dyDescent="0.3">
      <c r="A4468" s="2">
        <v>45113.083333333336</v>
      </c>
      <c r="B4468">
        <v>0</v>
      </c>
      <c r="C4468" s="1">
        <v>0</v>
      </c>
      <c r="D4468" s="1">
        <v>0.4783</v>
      </c>
    </row>
    <row r="4469" spans="1:4" x14ac:dyDescent="0.3">
      <c r="A4469" s="2">
        <v>45113.125</v>
      </c>
      <c r="B4469">
        <v>0</v>
      </c>
      <c r="C4469" s="1">
        <v>0</v>
      </c>
      <c r="D4469" s="1">
        <v>0.4750833333333333</v>
      </c>
    </row>
    <row r="4470" spans="1:4" x14ac:dyDescent="0.3">
      <c r="A4470" s="2">
        <v>45113.166666666664</v>
      </c>
      <c r="B4470">
        <v>0</v>
      </c>
      <c r="C4470" s="1">
        <v>0</v>
      </c>
      <c r="D4470" s="1">
        <v>0.51146666666666663</v>
      </c>
    </row>
    <row r="4471" spans="1:4" x14ac:dyDescent="0.3">
      <c r="A4471" s="2">
        <v>45113.208333333336</v>
      </c>
      <c r="B4471">
        <v>0</v>
      </c>
      <c r="C4471" s="1">
        <v>0</v>
      </c>
      <c r="D4471" s="1">
        <v>0.60283333333333333</v>
      </c>
    </row>
    <row r="4472" spans="1:4" x14ac:dyDescent="0.3">
      <c r="A4472" s="2">
        <v>45113.25</v>
      </c>
      <c r="B4472">
        <v>0</v>
      </c>
      <c r="C4472" s="1">
        <v>3.2608262108262114E-2</v>
      </c>
      <c r="D4472" s="1">
        <v>0.68223333333333325</v>
      </c>
    </row>
    <row r="4473" spans="1:4" x14ac:dyDescent="0.3">
      <c r="A4473" s="2">
        <v>45113.291666666664</v>
      </c>
      <c r="B4473">
        <v>0.112721311</v>
      </c>
      <c r="C4473" s="1">
        <v>0.34651709401709402</v>
      </c>
      <c r="D4473" s="1">
        <v>0.70138333333333336</v>
      </c>
    </row>
    <row r="4474" spans="1:4" x14ac:dyDescent="0.3">
      <c r="A4474" s="2">
        <v>45113.333333333336</v>
      </c>
      <c r="B4474">
        <v>0.69328355100000005</v>
      </c>
      <c r="C4474" s="1">
        <v>0.69729344729344722</v>
      </c>
      <c r="D4474" s="1">
        <v>0.55799999999999994</v>
      </c>
    </row>
    <row r="4475" spans="1:4" x14ac:dyDescent="0.3">
      <c r="A4475" s="2">
        <v>45113.375</v>
      </c>
      <c r="B4475">
        <v>0.85202356099999998</v>
      </c>
      <c r="C4475" s="1">
        <v>0.71221509971509978</v>
      </c>
      <c r="D4475" s="1">
        <v>0.38588333333333336</v>
      </c>
    </row>
    <row r="4476" spans="1:4" x14ac:dyDescent="0.3">
      <c r="A4476" s="2">
        <v>45113.416666666664</v>
      </c>
      <c r="B4476">
        <v>0.91748939900000004</v>
      </c>
      <c r="C4476" s="1">
        <v>0.7038461538461539</v>
      </c>
      <c r="D4476" s="1">
        <v>0.16751666666666667</v>
      </c>
    </row>
    <row r="4477" spans="1:4" x14ac:dyDescent="0.3">
      <c r="A4477" s="2">
        <v>45113.458333333336</v>
      </c>
      <c r="B4477">
        <v>0.94668406800000005</v>
      </c>
      <c r="C4477" s="1">
        <v>0.69277065527065529</v>
      </c>
      <c r="D4477" s="1">
        <v>0.13463333333333333</v>
      </c>
    </row>
    <row r="4478" spans="1:4" x14ac:dyDescent="0.3">
      <c r="A4478" s="2">
        <v>45113.5</v>
      </c>
      <c r="B4478">
        <v>0.94401013899999997</v>
      </c>
      <c r="C4478" s="1">
        <v>0.69305555555555554</v>
      </c>
      <c r="D4478" s="1">
        <v>0.13091666666666665</v>
      </c>
    </row>
    <row r="4479" spans="1:4" x14ac:dyDescent="0.3">
      <c r="A4479" s="2">
        <v>45113.541666666664</v>
      </c>
      <c r="B4479">
        <v>0.91916669299999998</v>
      </c>
      <c r="C4479" s="1">
        <v>0.69693732193732205</v>
      </c>
      <c r="D4479" s="1">
        <v>0.18691666666666668</v>
      </c>
    </row>
    <row r="4480" spans="1:4" x14ac:dyDescent="0.3">
      <c r="A4480" s="2">
        <v>45113.583333333336</v>
      </c>
      <c r="B4480">
        <v>0.86201096899999996</v>
      </c>
      <c r="C4480" s="1">
        <v>0.68917378917378924</v>
      </c>
      <c r="D4480" s="1">
        <v>0.20659999999999998</v>
      </c>
    </row>
    <row r="4481" spans="1:4" x14ac:dyDescent="0.3">
      <c r="A4481" s="2">
        <v>45113.625</v>
      </c>
      <c r="B4481">
        <v>0.72526405699999996</v>
      </c>
      <c r="C4481" s="1">
        <v>0.54298433048433059</v>
      </c>
      <c r="D4481" s="1">
        <v>0.22501666666666664</v>
      </c>
    </row>
    <row r="4482" spans="1:4" x14ac:dyDescent="0.3">
      <c r="A4482" s="2">
        <v>45113.666666666664</v>
      </c>
      <c r="B4482">
        <v>0.325254294</v>
      </c>
      <c r="C4482" s="1">
        <v>0.17478276353276354</v>
      </c>
      <c r="D4482" s="1">
        <v>0.27768333333333334</v>
      </c>
    </row>
    <row r="4483" spans="1:4" x14ac:dyDescent="0.3">
      <c r="A4483" s="2">
        <v>45113.708333333336</v>
      </c>
      <c r="B4483">
        <v>0</v>
      </c>
      <c r="C4483" s="1">
        <v>0</v>
      </c>
      <c r="D4483" s="1">
        <v>0.31758333333333333</v>
      </c>
    </row>
    <row r="4484" spans="1:4" x14ac:dyDescent="0.3">
      <c r="A4484" s="2">
        <v>45113.75</v>
      </c>
      <c r="B4484">
        <v>0</v>
      </c>
      <c r="C4484" s="1">
        <v>0</v>
      </c>
      <c r="D4484" s="1">
        <v>0.37005000000000005</v>
      </c>
    </row>
    <row r="4485" spans="1:4" x14ac:dyDescent="0.3">
      <c r="A4485" s="2">
        <v>45113.791666666664</v>
      </c>
      <c r="B4485">
        <v>0</v>
      </c>
      <c r="C4485" s="1">
        <v>0</v>
      </c>
      <c r="D4485" s="1">
        <v>0.43146666666666667</v>
      </c>
    </row>
    <row r="4486" spans="1:4" x14ac:dyDescent="0.3">
      <c r="A4486" s="2">
        <v>45113.833333333336</v>
      </c>
      <c r="B4486">
        <v>0</v>
      </c>
      <c r="C4486" s="1">
        <v>0</v>
      </c>
      <c r="D4486" s="1">
        <v>0.43641666666666667</v>
      </c>
    </row>
    <row r="4487" spans="1:4" x14ac:dyDescent="0.3">
      <c r="A4487" s="2">
        <v>45113.875</v>
      </c>
      <c r="B4487">
        <v>0</v>
      </c>
      <c r="C4487" s="1">
        <v>0</v>
      </c>
      <c r="D4487" s="1">
        <v>0.46813333333333335</v>
      </c>
    </row>
    <row r="4488" spans="1:4" x14ac:dyDescent="0.3">
      <c r="A4488" s="2">
        <v>45113.916666666664</v>
      </c>
      <c r="B4488">
        <v>0</v>
      </c>
      <c r="C4488" s="1">
        <v>0</v>
      </c>
      <c r="D4488" s="1">
        <v>0.5298666666666666</v>
      </c>
    </row>
    <row r="4489" spans="1:4" x14ac:dyDescent="0.3">
      <c r="A4489" s="2">
        <v>45113.958333333336</v>
      </c>
      <c r="B4489">
        <v>0</v>
      </c>
      <c r="C4489" s="1">
        <v>0</v>
      </c>
      <c r="D4489" s="1">
        <v>0.56031666666666669</v>
      </c>
    </row>
    <row r="4490" spans="1:4" x14ac:dyDescent="0.3">
      <c r="A4490" s="2">
        <v>45114</v>
      </c>
      <c r="B4490">
        <v>0</v>
      </c>
      <c r="C4490" s="1">
        <v>0</v>
      </c>
      <c r="D4490" s="1">
        <v>0.59609999999999996</v>
      </c>
    </row>
    <row r="4491" spans="1:4" x14ac:dyDescent="0.3">
      <c r="A4491" s="2">
        <v>45114.041666666664</v>
      </c>
      <c r="B4491">
        <v>0</v>
      </c>
      <c r="C4491" s="1">
        <v>0</v>
      </c>
      <c r="D4491" s="1">
        <v>0.6409999999999999</v>
      </c>
    </row>
    <row r="4492" spans="1:4" x14ac:dyDescent="0.3">
      <c r="A4492" s="2">
        <v>45114.083333333336</v>
      </c>
      <c r="B4492">
        <v>0</v>
      </c>
      <c r="C4492" s="1">
        <v>0</v>
      </c>
      <c r="D4492" s="1">
        <v>0.64859999999999995</v>
      </c>
    </row>
    <row r="4493" spans="1:4" x14ac:dyDescent="0.3">
      <c r="A4493" s="2">
        <v>45114.125</v>
      </c>
      <c r="B4493">
        <v>0</v>
      </c>
      <c r="C4493" s="1">
        <v>0</v>
      </c>
      <c r="D4493" s="1">
        <v>0.60261666666666669</v>
      </c>
    </row>
    <row r="4494" spans="1:4" x14ac:dyDescent="0.3">
      <c r="A4494" s="2">
        <v>45114.166666666664</v>
      </c>
      <c r="B4494">
        <v>0</v>
      </c>
      <c r="C4494" s="1">
        <v>0</v>
      </c>
      <c r="D4494" s="1">
        <v>0.56864999999999999</v>
      </c>
    </row>
    <row r="4495" spans="1:4" x14ac:dyDescent="0.3">
      <c r="A4495" s="2">
        <v>45114.208333333336</v>
      </c>
      <c r="B4495">
        <v>0</v>
      </c>
      <c r="C4495" s="1">
        <v>0</v>
      </c>
      <c r="D4495" s="1">
        <v>0.62481666666666669</v>
      </c>
    </row>
    <row r="4496" spans="1:4" x14ac:dyDescent="0.3">
      <c r="A4496" s="2">
        <v>45114.25</v>
      </c>
      <c r="B4496">
        <v>0</v>
      </c>
      <c r="C4496" s="1">
        <v>3.2803418803418812E-2</v>
      </c>
      <c r="D4496" s="1">
        <v>0.61409999999999998</v>
      </c>
    </row>
    <row r="4497" spans="1:4" x14ac:dyDescent="0.3">
      <c r="A4497" s="2">
        <v>45114.291666666664</v>
      </c>
      <c r="B4497">
        <v>0.122922001</v>
      </c>
      <c r="C4497" s="1">
        <v>0.35179131054131058</v>
      </c>
      <c r="D4497" s="1">
        <v>0.63596666666666668</v>
      </c>
    </row>
    <row r="4498" spans="1:4" x14ac:dyDescent="0.3">
      <c r="A4498" s="2">
        <v>45114.333333333336</v>
      </c>
      <c r="B4498">
        <v>0.68752756000000004</v>
      </c>
      <c r="C4498" s="1">
        <v>0.70722934472934484</v>
      </c>
      <c r="D4498" s="1">
        <v>0.65711666666666668</v>
      </c>
    </row>
    <row r="4499" spans="1:4" x14ac:dyDescent="0.3">
      <c r="A4499" s="2">
        <v>45114.375</v>
      </c>
      <c r="B4499">
        <v>0.84562904000000005</v>
      </c>
      <c r="C4499" s="1">
        <v>0.71723646723646739</v>
      </c>
      <c r="D4499" s="1">
        <v>0.52326666666666666</v>
      </c>
    </row>
    <row r="4500" spans="1:4" x14ac:dyDescent="0.3">
      <c r="A4500" s="2">
        <v>45114.416666666664</v>
      </c>
      <c r="B4500">
        <v>0.91497082399999996</v>
      </c>
      <c r="C4500" s="1">
        <v>0.71014957264957279</v>
      </c>
      <c r="D4500" s="1">
        <v>0.40278333333333327</v>
      </c>
    </row>
    <row r="4501" spans="1:4" x14ac:dyDescent="0.3">
      <c r="A4501" s="2">
        <v>45114.458333333336</v>
      </c>
      <c r="B4501">
        <v>0.94713169799999997</v>
      </c>
      <c r="C4501" s="1">
        <v>0.70235042735042741</v>
      </c>
      <c r="D4501" s="1">
        <v>0.44436666666666658</v>
      </c>
    </row>
    <row r="4502" spans="1:4" x14ac:dyDescent="0.3">
      <c r="A4502" s="2">
        <v>45114.5</v>
      </c>
      <c r="B4502">
        <v>0.94654846299999995</v>
      </c>
      <c r="C4502" s="1">
        <v>0.70267094017094034</v>
      </c>
      <c r="D4502" s="1">
        <v>0.3725</v>
      </c>
    </row>
    <row r="4503" spans="1:4" x14ac:dyDescent="0.3">
      <c r="A4503" s="2">
        <v>45114.541666666664</v>
      </c>
      <c r="B4503">
        <v>0.91750388100000002</v>
      </c>
      <c r="C4503" s="1">
        <v>0.70470085470085475</v>
      </c>
      <c r="D4503" s="1">
        <v>0.29028333333333334</v>
      </c>
    </row>
    <row r="4504" spans="1:4" x14ac:dyDescent="0.3">
      <c r="A4504" s="2">
        <v>45114.583333333336</v>
      </c>
      <c r="B4504">
        <v>0.85821796500000003</v>
      </c>
      <c r="C4504" s="1">
        <v>0.69729344729344722</v>
      </c>
      <c r="D4504" s="1">
        <v>0.22460000000000002</v>
      </c>
    </row>
    <row r="4505" spans="1:4" x14ac:dyDescent="0.3">
      <c r="A4505" s="2">
        <v>45114.625</v>
      </c>
      <c r="B4505">
        <v>0.71913416399999996</v>
      </c>
      <c r="C4505" s="1">
        <v>0.54661680911680921</v>
      </c>
      <c r="D4505" s="1">
        <v>0.19118333333333337</v>
      </c>
    </row>
    <row r="4506" spans="1:4" x14ac:dyDescent="0.3">
      <c r="A4506" s="2">
        <v>45114.666666666664</v>
      </c>
      <c r="B4506">
        <v>0.34792278599999998</v>
      </c>
      <c r="C4506" s="1">
        <v>0.1770584045584046</v>
      </c>
      <c r="D4506" s="1">
        <v>0.15961666666666666</v>
      </c>
    </row>
    <row r="4507" spans="1:4" x14ac:dyDescent="0.3">
      <c r="A4507" s="2">
        <v>45114.708333333336</v>
      </c>
      <c r="B4507">
        <v>0</v>
      </c>
      <c r="C4507" s="1">
        <v>0</v>
      </c>
      <c r="D4507" s="1">
        <v>0.14765</v>
      </c>
    </row>
    <row r="4508" spans="1:4" x14ac:dyDescent="0.3">
      <c r="A4508" s="2">
        <v>45114.75</v>
      </c>
      <c r="B4508">
        <v>0</v>
      </c>
      <c r="C4508" s="1">
        <v>0</v>
      </c>
      <c r="D4508" s="1">
        <v>0.17251666666666665</v>
      </c>
    </row>
    <row r="4509" spans="1:4" x14ac:dyDescent="0.3">
      <c r="A4509" s="2">
        <v>45114.791666666664</v>
      </c>
      <c r="B4509">
        <v>0</v>
      </c>
      <c r="C4509" s="1">
        <v>0</v>
      </c>
      <c r="D4509" s="1">
        <v>0.27551666666666669</v>
      </c>
    </row>
    <row r="4510" spans="1:4" x14ac:dyDescent="0.3">
      <c r="A4510" s="2">
        <v>45114.833333333336</v>
      </c>
      <c r="B4510">
        <v>0</v>
      </c>
      <c r="C4510" s="1">
        <v>0</v>
      </c>
      <c r="D4510" s="1">
        <v>0.3525833333333333</v>
      </c>
    </row>
    <row r="4511" spans="1:4" x14ac:dyDescent="0.3">
      <c r="A4511" s="2">
        <v>45114.875</v>
      </c>
      <c r="B4511">
        <v>0</v>
      </c>
      <c r="C4511" s="1">
        <v>0</v>
      </c>
      <c r="D4511" s="1">
        <v>0.50091666666666668</v>
      </c>
    </row>
    <row r="4512" spans="1:4" x14ac:dyDescent="0.3">
      <c r="A4512" s="2">
        <v>45114.916666666664</v>
      </c>
      <c r="B4512">
        <v>0</v>
      </c>
      <c r="C4512" s="1">
        <v>0</v>
      </c>
      <c r="D4512" s="1">
        <v>0.62626666666666664</v>
      </c>
    </row>
    <row r="4513" spans="1:4" x14ac:dyDescent="0.3">
      <c r="A4513" s="2">
        <v>45114.958333333336</v>
      </c>
      <c r="B4513">
        <v>0</v>
      </c>
      <c r="C4513" s="1">
        <v>0</v>
      </c>
      <c r="D4513" s="1">
        <v>0.71393333333333342</v>
      </c>
    </row>
    <row r="4514" spans="1:4" x14ac:dyDescent="0.3">
      <c r="A4514" s="2">
        <v>45115</v>
      </c>
      <c r="B4514">
        <v>0</v>
      </c>
      <c r="C4514" s="1">
        <v>0</v>
      </c>
      <c r="D4514" s="1">
        <v>0.78176666666666672</v>
      </c>
    </row>
    <row r="4515" spans="1:4" x14ac:dyDescent="0.3">
      <c r="A4515" s="2">
        <v>45115.041666666664</v>
      </c>
      <c r="B4515">
        <v>0</v>
      </c>
      <c r="C4515" s="1">
        <v>0</v>
      </c>
      <c r="D4515" s="1">
        <v>0.81596666666666673</v>
      </c>
    </row>
    <row r="4516" spans="1:4" x14ac:dyDescent="0.3">
      <c r="A4516" s="2">
        <v>45115.083333333336</v>
      </c>
      <c r="B4516">
        <v>0</v>
      </c>
      <c r="C4516" s="1">
        <v>0</v>
      </c>
      <c r="D4516" s="1">
        <v>0.8423166666666666</v>
      </c>
    </row>
    <row r="4517" spans="1:4" x14ac:dyDescent="0.3">
      <c r="A4517" s="2">
        <v>45115.125</v>
      </c>
      <c r="B4517">
        <v>0</v>
      </c>
      <c r="C4517" s="1">
        <v>0</v>
      </c>
      <c r="D4517" s="1">
        <v>0.84108333333333329</v>
      </c>
    </row>
    <row r="4518" spans="1:4" x14ac:dyDescent="0.3">
      <c r="A4518" s="2">
        <v>45115.166666666664</v>
      </c>
      <c r="B4518">
        <v>0</v>
      </c>
      <c r="C4518" s="1">
        <v>0</v>
      </c>
      <c r="D4518" s="1">
        <v>0.80559999999999998</v>
      </c>
    </row>
    <row r="4519" spans="1:4" x14ac:dyDescent="0.3">
      <c r="A4519" s="2">
        <v>45115.208333333336</v>
      </c>
      <c r="B4519">
        <v>0</v>
      </c>
      <c r="C4519" s="1">
        <v>0</v>
      </c>
      <c r="D4519" s="1">
        <v>0.77626666666666677</v>
      </c>
    </row>
    <row r="4520" spans="1:4" x14ac:dyDescent="0.3">
      <c r="A4520" s="2">
        <v>45115.25</v>
      </c>
      <c r="B4520">
        <v>0</v>
      </c>
      <c r="C4520" s="1">
        <v>3.1874643874643872E-2</v>
      </c>
      <c r="D4520" s="1">
        <v>0.75836666666666674</v>
      </c>
    </row>
    <row r="4521" spans="1:4" x14ac:dyDescent="0.3">
      <c r="A4521" s="2">
        <v>45115.291666666664</v>
      </c>
      <c r="B4521">
        <v>9.0466481000000001E-2</v>
      </c>
      <c r="C4521" s="1">
        <v>0.35361467236467242</v>
      </c>
      <c r="D4521" s="1">
        <v>0.80178333333333329</v>
      </c>
    </row>
    <row r="4522" spans="1:4" x14ac:dyDescent="0.3">
      <c r="A4522" s="2">
        <v>45115.333333333336</v>
      </c>
      <c r="B4522">
        <v>0.67703327800000002</v>
      </c>
      <c r="C4522" s="1">
        <v>0.70562678062678075</v>
      </c>
      <c r="D4522" s="1">
        <v>0.77349999999999997</v>
      </c>
    </row>
    <row r="4523" spans="1:4" x14ac:dyDescent="0.3">
      <c r="A4523" s="2">
        <v>45115.375</v>
      </c>
      <c r="B4523">
        <v>0.83238315100000004</v>
      </c>
      <c r="C4523" s="1">
        <v>0.71193019943019953</v>
      </c>
      <c r="D4523" s="1">
        <v>0.64156666666666662</v>
      </c>
    </row>
    <row r="4524" spans="1:4" x14ac:dyDescent="0.3">
      <c r="A4524" s="2">
        <v>45115.416666666664</v>
      </c>
      <c r="B4524">
        <v>0.89977774600000004</v>
      </c>
      <c r="C4524" s="1">
        <v>0.704985754985755</v>
      </c>
      <c r="D4524" s="1">
        <v>0.42941666666666661</v>
      </c>
    </row>
    <row r="4525" spans="1:4" x14ac:dyDescent="0.3">
      <c r="A4525" s="2">
        <v>45115.458333333336</v>
      </c>
      <c r="B4525">
        <v>0.93158973300000003</v>
      </c>
      <c r="C4525" s="1">
        <v>0.69846866096866089</v>
      </c>
      <c r="D4525" s="1">
        <v>0.34884999999999988</v>
      </c>
    </row>
    <row r="4526" spans="1:4" x14ac:dyDescent="0.3">
      <c r="A4526" s="2">
        <v>45115.5</v>
      </c>
      <c r="B4526">
        <v>0.92935948400000001</v>
      </c>
      <c r="C4526" s="1">
        <v>0.69886039886039886</v>
      </c>
      <c r="D4526" s="1">
        <v>0.24656666666666671</v>
      </c>
    </row>
    <row r="4527" spans="1:4" x14ac:dyDescent="0.3">
      <c r="A4527" s="2">
        <v>45115.541666666664</v>
      </c>
      <c r="B4527">
        <v>0.90396571699999995</v>
      </c>
      <c r="C4527" s="1">
        <v>0.69932336182336197</v>
      </c>
      <c r="D4527" s="1">
        <v>0.15040000000000001</v>
      </c>
    </row>
    <row r="4528" spans="1:4" x14ac:dyDescent="0.3">
      <c r="A4528" s="2">
        <v>45115.583333333336</v>
      </c>
      <c r="B4528">
        <v>0.84561060799999999</v>
      </c>
      <c r="C4528" s="1">
        <v>0.68860398860398864</v>
      </c>
      <c r="D4528" s="1">
        <v>9.7616666666666671E-2</v>
      </c>
    </row>
    <row r="4529" spans="1:4" x14ac:dyDescent="0.3">
      <c r="A4529" s="2">
        <v>45115.625</v>
      </c>
      <c r="B4529">
        <v>0.70977475400000001</v>
      </c>
      <c r="C4529" s="1">
        <v>0.54380341880341887</v>
      </c>
      <c r="D4529" s="1">
        <v>0.10275000000000001</v>
      </c>
    </row>
    <row r="4530" spans="1:4" x14ac:dyDescent="0.3">
      <c r="A4530" s="2">
        <v>45115.666666666664</v>
      </c>
      <c r="B4530">
        <v>0.41225243499999997</v>
      </c>
      <c r="C4530" s="1">
        <v>0.1746118233618234</v>
      </c>
      <c r="D4530" s="1">
        <v>0.12871666666666667</v>
      </c>
    </row>
    <row r="4531" spans="1:4" x14ac:dyDescent="0.3">
      <c r="A4531" s="2">
        <v>45115.708333333336</v>
      </c>
      <c r="B4531">
        <v>0</v>
      </c>
      <c r="C4531" s="1">
        <v>0</v>
      </c>
      <c r="D4531" s="1">
        <v>0.17790000000000003</v>
      </c>
    </row>
    <row r="4532" spans="1:4" x14ac:dyDescent="0.3">
      <c r="A4532" s="2">
        <v>45115.75</v>
      </c>
      <c r="B4532">
        <v>0</v>
      </c>
      <c r="C4532" s="1">
        <v>0</v>
      </c>
      <c r="D4532" s="1">
        <v>0.24096666666666666</v>
      </c>
    </row>
    <row r="4533" spans="1:4" x14ac:dyDescent="0.3">
      <c r="A4533" s="2">
        <v>45115.791666666664</v>
      </c>
      <c r="B4533">
        <v>0</v>
      </c>
      <c r="C4533" s="1">
        <v>0</v>
      </c>
      <c r="D4533" s="1">
        <v>0.4009833333333333</v>
      </c>
    </row>
    <row r="4534" spans="1:4" x14ac:dyDescent="0.3">
      <c r="A4534" s="2">
        <v>45115.833333333336</v>
      </c>
      <c r="B4534">
        <v>0</v>
      </c>
      <c r="C4534" s="1">
        <v>0</v>
      </c>
      <c r="D4534" s="1">
        <v>0.60043333333333326</v>
      </c>
    </row>
    <row r="4535" spans="1:4" x14ac:dyDescent="0.3">
      <c r="A4535" s="2">
        <v>45115.875</v>
      </c>
      <c r="B4535">
        <v>0</v>
      </c>
      <c r="C4535" s="1">
        <v>0</v>
      </c>
      <c r="D4535" s="1">
        <v>0.77188333333333337</v>
      </c>
    </row>
    <row r="4536" spans="1:4" x14ac:dyDescent="0.3">
      <c r="A4536" s="2">
        <v>45115.916666666664</v>
      </c>
      <c r="B4536">
        <v>0</v>
      </c>
      <c r="C4536" s="1">
        <v>0</v>
      </c>
      <c r="D4536" s="1">
        <v>0.8732833333333333</v>
      </c>
    </row>
    <row r="4537" spans="1:4" x14ac:dyDescent="0.3">
      <c r="A4537" s="2">
        <v>45115.958333333336</v>
      </c>
      <c r="B4537">
        <v>0</v>
      </c>
      <c r="C4537" s="1">
        <v>0</v>
      </c>
      <c r="D4537" s="1">
        <v>0.89611666666666645</v>
      </c>
    </row>
    <row r="4538" spans="1:4" x14ac:dyDescent="0.3">
      <c r="A4538" s="2">
        <v>45116</v>
      </c>
      <c r="B4538">
        <v>0</v>
      </c>
      <c r="C4538" s="1">
        <v>0</v>
      </c>
      <c r="D4538" s="1">
        <v>0.91323333333333334</v>
      </c>
    </row>
    <row r="4539" spans="1:4" x14ac:dyDescent="0.3">
      <c r="A4539" s="2">
        <v>45116.041666666664</v>
      </c>
      <c r="B4539">
        <v>0</v>
      </c>
      <c r="C4539" s="1">
        <v>0</v>
      </c>
      <c r="D4539" s="1">
        <v>0.90398333333333325</v>
      </c>
    </row>
    <row r="4540" spans="1:4" x14ac:dyDescent="0.3">
      <c r="A4540" s="2">
        <v>45116.083333333336</v>
      </c>
      <c r="B4540">
        <v>0</v>
      </c>
      <c r="C4540" s="1">
        <v>0</v>
      </c>
      <c r="D4540" s="1">
        <v>0.89744999999999986</v>
      </c>
    </row>
    <row r="4541" spans="1:4" x14ac:dyDescent="0.3">
      <c r="A4541" s="2">
        <v>45116.125</v>
      </c>
      <c r="B4541">
        <v>0</v>
      </c>
      <c r="C4541" s="1">
        <v>0</v>
      </c>
      <c r="D4541" s="1">
        <v>0.93713333333333326</v>
      </c>
    </row>
    <row r="4542" spans="1:4" x14ac:dyDescent="0.3">
      <c r="A4542" s="2">
        <v>45116.166666666664</v>
      </c>
      <c r="B4542">
        <v>0</v>
      </c>
      <c r="C4542" s="1">
        <v>0</v>
      </c>
      <c r="D4542" s="1">
        <v>0.95719999999999994</v>
      </c>
    </row>
    <row r="4543" spans="1:4" x14ac:dyDescent="0.3">
      <c r="A4543" s="2">
        <v>45116.208333333336</v>
      </c>
      <c r="B4543">
        <v>0</v>
      </c>
      <c r="C4543" s="1">
        <v>0</v>
      </c>
      <c r="D4543" s="1">
        <v>0.9614166666666667</v>
      </c>
    </row>
    <row r="4544" spans="1:4" x14ac:dyDescent="0.3">
      <c r="A4544" s="2">
        <v>45116.25</v>
      </c>
      <c r="B4544">
        <v>0</v>
      </c>
      <c r="C4544" s="1">
        <v>3.184615384615385E-2</v>
      </c>
      <c r="D4544" s="1">
        <v>0.95391666666666663</v>
      </c>
    </row>
    <row r="4545" spans="1:4" x14ac:dyDescent="0.3">
      <c r="A4545" s="2">
        <v>45116.291666666664</v>
      </c>
      <c r="B4545">
        <v>0.101069511</v>
      </c>
      <c r="C4545" s="1">
        <v>0.34685541310541318</v>
      </c>
      <c r="D4545" s="1">
        <v>0.95583333333333342</v>
      </c>
    </row>
    <row r="4546" spans="1:4" x14ac:dyDescent="0.3">
      <c r="A4546" s="2">
        <v>45116.333333333336</v>
      </c>
      <c r="B4546">
        <v>0.67927932499999999</v>
      </c>
      <c r="C4546" s="1">
        <v>0.69971509971509971</v>
      </c>
      <c r="D4546" s="1">
        <v>0.93593333333333328</v>
      </c>
    </row>
    <row r="4547" spans="1:4" x14ac:dyDescent="0.3">
      <c r="A4547" s="2">
        <v>45116.375</v>
      </c>
      <c r="B4547">
        <v>0.83704508300000002</v>
      </c>
      <c r="C4547" s="1">
        <v>0.69864672364672376</v>
      </c>
      <c r="D4547" s="1">
        <v>0.80143333333333333</v>
      </c>
    </row>
    <row r="4548" spans="1:4" x14ac:dyDescent="0.3">
      <c r="A4548" s="2">
        <v>45116.416666666664</v>
      </c>
      <c r="B4548">
        <v>0.90448180700000003</v>
      </c>
      <c r="C4548" s="1">
        <v>0.69017094017094005</v>
      </c>
      <c r="D4548" s="1">
        <v>0.5158166666666667</v>
      </c>
    </row>
    <row r="4549" spans="1:4" x14ac:dyDescent="0.3">
      <c r="A4549" s="2">
        <v>45116.458333333336</v>
      </c>
      <c r="B4549">
        <v>0.93610947600000005</v>
      </c>
      <c r="C4549" s="1">
        <v>0.68240740740740746</v>
      </c>
      <c r="D4549" s="1">
        <v>0.44480000000000003</v>
      </c>
    </row>
    <row r="4550" spans="1:4" x14ac:dyDescent="0.3">
      <c r="A4550" s="2">
        <v>45116.5</v>
      </c>
      <c r="B4550">
        <v>0.93398850099999997</v>
      </c>
      <c r="C4550" s="1">
        <v>0.68162393162393176</v>
      </c>
      <c r="D4550" s="1">
        <v>0.37761666666666666</v>
      </c>
    </row>
    <row r="4551" spans="1:4" x14ac:dyDescent="0.3">
      <c r="A4551" s="2">
        <v>45116.541666666664</v>
      </c>
      <c r="B4551">
        <v>0.91049321000000005</v>
      </c>
      <c r="C4551" s="1">
        <v>0.68379629629629635</v>
      </c>
      <c r="D4551" s="1">
        <v>0.33373333333333333</v>
      </c>
    </row>
    <row r="4552" spans="1:4" x14ac:dyDescent="0.3">
      <c r="A4552" s="2">
        <v>45116.583333333336</v>
      </c>
      <c r="B4552">
        <v>0.85178657999999996</v>
      </c>
      <c r="C4552" s="1">
        <v>0.66844729344729348</v>
      </c>
      <c r="D4552" s="1">
        <v>0.32896666666666668</v>
      </c>
    </row>
    <row r="4553" spans="1:4" x14ac:dyDescent="0.3">
      <c r="A4553" s="2">
        <v>45116.625</v>
      </c>
      <c r="B4553">
        <v>0.71717644199999997</v>
      </c>
      <c r="C4553" s="1">
        <v>0.52072649572649576</v>
      </c>
      <c r="D4553" s="1">
        <v>0.35776666666666662</v>
      </c>
    </row>
    <row r="4554" spans="1:4" x14ac:dyDescent="0.3">
      <c r="A4554" s="2">
        <v>45116.666666666664</v>
      </c>
      <c r="B4554">
        <v>0.41366905100000001</v>
      </c>
      <c r="C4554" s="1">
        <v>0.16654914529914533</v>
      </c>
      <c r="D4554" s="1">
        <v>0.39053333333333334</v>
      </c>
    </row>
    <row r="4555" spans="1:4" x14ac:dyDescent="0.3">
      <c r="A4555" s="2">
        <v>45116.708333333336</v>
      </c>
      <c r="B4555">
        <v>0</v>
      </c>
      <c r="C4555" s="1">
        <v>0</v>
      </c>
      <c r="D4555" s="1">
        <v>0.41899999999999998</v>
      </c>
    </row>
    <row r="4556" spans="1:4" x14ac:dyDescent="0.3">
      <c r="A4556" s="2">
        <v>45116.75</v>
      </c>
      <c r="B4556">
        <v>0</v>
      </c>
      <c r="C4556" s="1">
        <v>0</v>
      </c>
      <c r="D4556" s="1">
        <v>0.38588333333333336</v>
      </c>
    </row>
    <row r="4557" spans="1:4" x14ac:dyDescent="0.3">
      <c r="A4557" s="2">
        <v>45116.791666666664</v>
      </c>
      <c r="B4557">
        <v>0</v>
      </c>
      <c r="C4557" s="1">
        <v>0</v>
      </c>
      <c r="D4557" s="1">
        <v>0.34410000000000002</v>
      </c>
    </row>
    <row r="4558" spans="1:4" x14ac:dyDescent="0.3">
      <c r="A4558" s="2">
        <v>45116.833333333336</v>
      </c>
      <c r="B4558">
        <v>0</v>
      </c>
      <c r="C4558" s="1">
        <v>0</v>
      </c>
      <c r="D4558" s="1">
        <v>0.31114999999999998</v>
      </c>
    </row>
    <row r="4559" spans="1:4" x14ac:dyDescent="0.3">
      <c r="A4559" s="2">
        <v>45116.875</v>
      </c>
      <c r="B4559">
        <v>0</v>
      </c>
      <c r="C4559" s="1">
        <v>0</v>
      </c>
      <c r="D4559" s="1">
        <v>0.4322333333333333</v>
      </c>
    </row>
    <row r="4560" spans="1:4" x14ac:dyDescent="0.3">
      <c r="A4560" s="2">
        <v>45116.916666666664</v>
      </c>
      <c r="B4560">
        <v>0</v>
      </c>
      <c r="C4560" s="1">
        <v>0</v>
      </c>
      <c r="D4560" s="1">
        <v>0.53044999999999998</v>
      </c>
    </row>
    <row r="4561" spans="1:4" x14ac:dyDescent="0.3">
      <c r="A4561" s="2">
        <v>45116.958333333336</v>
      </c>
      <c r="B4561">
        <v>0</v>
      </c>
      <c r="C4561" s="1">
        <v>0</v>
      </c>
      <c r="D4561" s="1">
        <v>0.60178333333333334</v>
      </c>
    </row>
    <row r="4562" spans="1:4" x14ac:dyDescent="0.3">
      <c r="A4562" s="2">
        <v>45117</v>
      </c>
      <c r="B4562">
        <v>0</v>
      </c>
      <c r="C4562" s="1">
        <v>0</v>
      </c>
      <c r="D4562" s="1">
        <v>0.71073333333333322</v>
      </c>
    </row>
    <row r="4563" spans="1:4" x14ac:dyDescent="0.3">
      <c r="A4563" s="2">
        <v>45117.041666666664</v>
      </c>
      <c r="B4563">
        <v>0</v>
      </c>
      <c r="C4563" s="1">
        <v>0</v>
      </c>
      <c r="D4563" s="1">
        <v>0.81916666666666671</v>
      </c>
    </row>
    <row r="4564" spans="1:4" x14ac:dyDescent="0.3">
      <c r="A4564" s="2">
        <v>45117.083333333336</v>
      </c>
      <c r="B4564">
        <v>0</v>
      </c>
      <c r="C4564" s="1">
        <v>0</v>
      </c>
      <c r="D4564" s="1">
        <v>0.87550000000000017</v>
      </c>
    </row>
    <row r="4565" spans="1:4" x14ac:dyDescent="0.3">
      <c r="A4565" s="2">
        <v>45117.125</v>
      </c>
      <c r="B4565">
        <v>0</v>
      </c>
      <c r="C4565" s="1">
        <v>0</v>
      </c>
      <c r="D4565" s="1">
        <v>0.9033500000000001</v>
      </c>
    </row>
    <row r="4566" spans="1:4" x14ac:dyDescent="0.3">
      <c r="A4566" s="2">
        <v>45117.166666666664</v>
      </c>
      <c r="B4566">
        <v>0</v>
      </c>
      <c r="C4566" s="1">
        <v>0</v>
      </c>
      <c r="D4566" s="1">
        <v>0.91269999999999996</v>
      </c>
    </row>
    <row r="4567" spans="1:4" x14ac:dyDescent="0.3">
      <c r="A4567" s="2">
        <v>45117.208333333336</v>
      </c>
      <c r="B4567">
        <v>0</v>
      </c>
      <c r="C4567" s="1">
        <v>0</v>
      </c>
      <c r="D4567" s="1">
        <v>0.92839999999999989</v>
      </c>
    </row>
    <row r="4568" spans="1:4" x14ac:dyDescent="0.3">
      <c r="A4568" s="2">
        <v>45117.25</v>
      </c>
      <c r="B4568">
        <v>0</v>
      </c>
      <c r="C4568" s="1">
        <v>3.0254629629629628E-2</v>
      </c>
      <c r="D4568" s="1">
        <v>0.94068333333333343</v>
      </c>
    </row>
    <row r="4569" spans="1:4" x14ac:dyDescent="0.3">
      <c r="A4569" s="2">
        <v>45117.291666666664</v>
      </c>
      <c r="B4569">
        <v>9.0062824E-2</v>
      </c>
      <c r="C4569" s="1">
        <v>0.32855413105413106</v>
      </c>
      <c r="D4569" s="1">
        <v>0.95306666666666662</v>
      </c>
    </row>
    <row r="4570" spans="1:4" x14ac:dyDescent="0.3">
      <c r="A4570" s="2">
        <v>45117.333333333336</v>
      </c>
      <c r="B4570">
        <v>0.68812791100000004</v>
      </c>
      <c r="C4570" s="1">
        <v>0.67378917378917391</v>
      </c>
      <c r="D4570" s="1">
        <v>0.92815000000000003</v>
      </c>
    </row>
    <row r="4571" spans="1:4" x14ac:dyDescent="0.3">
      <c r="A4571" s="2">
        <v>45117.375</v>
      </c>
      <c r="B4571">
        <v>0.84560929100000004</v>
      </c>
      <c r="C4571" s="1">
        <v>0.70377492877492887</v>
      </c>
      <c r="D4571" s="1">
        <v>0.85835000000000006</v>
      </c>
    </row>
    <row r="4572" spans="1:4" x14ac:dyDescent="0.3">
      <c r="A4572" s="2">
        <v>45117.416666666664</v>
      </c>
      <c r="B4572">
        <v>0.91281825100000002</v>
      </c>
      <c r="C4572" s="1">
        <v>0.69950142450142461</v>
      </c>
      <c r="D4572" s="1">
        <v>0.74544999999999983</v>
      </c>
    </row>
    <row r="4573" spans="1:4" x14ac:dyDescent="0.3">
      <c r="A4573" s="2">
        <v>45117.458333333336</v>
      </c>
      <c r="B4573">
        <v>0.94420499000000002</v>
      </c>
      <c r="C4573" s="1">
        <v>0.69383903133903146</v>
      </c>
      <c r="D4573" s="1">
        <v>0.8545166666666667</v>
      </c>
    </row>
    <row r="4574" spans="1:4" x14ac:dyDescent="0.3">
      <c r="A4574" s="2">
        <v>45117.5</v>
      </c>
      <c r="B4574">
        <v>0.94350589799999995</v>
      </c>
      <c r="C4574" s="1">
        <v>0.69373219373219386</v>
      </c>
      <c r="D4574" s="1">
        <v>0.75626666666666675</v>
      </c>
    </row>
    <row r="4575" spans="1:4" x14ac:dyDescent="0.3">
      <c r="A4575" s="2">
        <v>45117.541666666664</v>
      </c>
      <c r="B4575">
        <v>0.91988553399999995</v>
      </c>
      <c r="C4575" s="1">
        <v>0.69458689458689482</v>
      </c>
      <c r="D4575" s="1">
        <v>0.5083333333333333</v>
      </c>
    </row>
    <row r="4576" spans="1:4" x14ac:dyDescent="0.3">
      <c r="A4576" s="2">
        <v>45117.583333333336</v>
      </c>
      <c r="B4576">
        <v>0.86341836900000002</v>
      </c>
      <c r="C4576" s="1">
        <v>0.68472222222222223</v>
      </c>
      <c r="D4576" s="1">
        <v>0.30211666666666664</v>
      </c>
    </row>
    <row r="4577" spans="1:4" x14ac:dyDescent="0.3">
      <c r="A4577" s="2">
        <v>45117.625</v>
      </c>
      <c r="B4577">
        <v>0.72763649399999997</v>
      </c>
      <c r="C4577" s="1">
        <v>0.54426638176638176</v>
      </c>
      <c r="D4577" s="1">
        <v>0.18124999999999999</v>
      </c>
    </row>
    <row r="4578" spans="1:4" x14ac:dyDescent="0.3">
      <c r="A4578" s="2">
        <v>45117.666666666664</v>
      </c>
      <c r="B4578">
        <v>0.33773394499999998</v>
      </c>
      <c r="C4578" s="1">
        <v>0.17646367521367526</v>
      </c>
      <c r="D4578" s="1">
        <v>0.13688333333333333</v>
      </c>
    </row>
    <row r="4579" spans="1:4" x14ac:dyDescent="0.3">
      <c r="A4579" s="2">
        <v>45117.708333333336</v>
      </c>
      <c r="B4579">
        <v>0</v>
      </c>
      <c r="C4579" s="1">
        <v>0</v>
      </c>
      <c r="D4579" s="1">
        <v>0.12638333333333332</v>
      </c>
    </row>
    <row r="4580" spans="1:4" x14ac:dyDescent="0.3">
      <c r="A4580" s="2">
        <v>45117.75</v>
      </c>
      <c r="B4580">
        <v>0</v>
      </c>
      <c r="C4580" s="1">
        <v>0</v>
      </c>
      <c r="D4580" s="1">
        <v>0.16273333333333329</v>
      </c>
    </row>
    <row r="4581" spans="1:4" x14ac:dyDescent="0.3">
      <c r="A4581" s="2">
        <v>45117.791666666664</v>
      </c>
      <c r="B4581">
        <v>0</v>
      </c>
      <c r="C4581" s="1">
        <v>0</v>
      </c>
      <c r="D4581" s="1">
        <v>0.23519999999999999</v>
      </c>
    </row>
    <row r="4582" spans="1:4" x14ac:dyDescent="0.3">
      <c r="A4582" s="2">
        <v>45117.833333333336</v>
      </c>
      <c r="B4582">
        <v>0</v>
      </c>
      <c r="C4582" s="1">
        <v>0</v>
      </c>
      <c r="D4582" s="1">
        <v>0.28263333333333335</v>
      </c>
    </row>
    <row r="4583" spans="1:4" x14ac:dyDescent="0.3">
      <c r="A4583" s="2">
        <v>45117.875</v>
      </c>
      <c r="B4583">
        <v>0</v>
      </c>
      <c r="C4583" s="1">
        <v>0</v>
      </c>
      <c r="D4583" s="1">
        <v>0.37373333333333325</v>
      </c>
    </row>
    <row r="4584" spans="1:4" x14ac:dyDescent="0.3">
      <c r="A4584" s="2">
        <v>45117.916666666664</v>
      </c>
      <c r="B4584">
        <v>0</v>
      </c>
      <c r="C4584" s="1">
        <v>0</v>
      </c>
      <c r="D4584" s="1">
        <v>0.47246666666666665</v>
      </c>
    </row>
    <row r="4585" spans="1:4" x14ac:dyDescent="0.3">
      <c r="A4585" s="2">
        <v>45117.958333333336</v>
      </c>
      <c r="B4585">
        <v>0</v>
      </c>
      <c r="C4585" s="1">
        <v>0</v>
      </c>
      <c r="D4585" s="1">
        <v>0.5077166666666667</v>
      </c>
    </row>
    <row r="4586" spans="1:4" x14ac:dyDescent="0.3">
      <c r="A4586" s="2">
        <v>45118</v>
      </c>
      <c r="B4586">
        <v>0</v>
      </c>
      <c r="C4586" s="1">
        <v>0</v>
      </c>
      <c r="D4586" s="1">
        <v>0.51068333333333327</v>
      </c>
    </row>
    <row r="4587" spans="1:4" x14ac:dyDescent="0.3">
      <c r="A4587" s="2">
        <v>45118.041666666664</v>
      </c>
      <c r="B4587">
        <v>0</v>
      </c>
      <c r="C4587" s="1">
        <v>0</v>
      </c>
      <c r="D4587" s="1">
        <v>0.53643333333333332</v>
      </c>
    </row>
    <row r="4588" spans="1:4" x14ac:dyDescent="0.3">
      <c r="A4588" s="2">
        <v>45118.083333333336</v>
      </c>
      <c r="B4588">
        <v>0</v>
      </c>
      <c r="C4588" s="1">
        <v>0</v>
      </c>
      <c r="D4588" s="1">
        <v>0.55398333333333338</v>
      </c>
    </row>
    <row r="4589" spans="1:4" x14ac:dyDescent="0.3">
      <c r="A4589" s="2">
        <v>45118.125</v>
      </c>
      <c r="B4589">
        <v>0</v>
      </c>
      <c r="C4589" s="1">
        <v>0</v>
      </c>
      <c r="D4589" s="1">
        <v>0.55718333333333325</v>
      </c>
    </row>
    <row r="4590" spans="1:4" x14ac:dyDescent="0.3">
      <c r="A4590" s="2">
        <v>45118.166666666664</v>
      </c>
      <c r="B4590">
        <v>0</v>
      </c>
      <c r="C4590" s="1">
        <v>0</v>
      </c>
      <c r="D4590" s="1">
        <v>0.59026666666666661</v>
      </c>
    </row>
    <row r="4591" spans="1:4" x14ac:dyDescent="0.3">
      <c r="A4591" s="2">
        <v>45118.208333333336</v>
      </c>
      <c r="B4591">
        <v>0</v>
      </c>
      <c r="C4591" s="1">
        <v>0</v>
      </c>
      <c r="D4591" s="1">
        <v>0.65105000000000002</v>
      </c>
    </row>
    <row r="4592" spans="1:4" x14ac:dyDescent="0.3">
      <c r="A4592" s="2">
        <v>45118.25</v>
      </c>
      <c r="B4592">
        <v>0</v>
      </c>
      <c r="C4592" s="1">
        <v>3.2071225071225069E-2</v>
      </c>
      <c r="D4592" s="1">
        <v>0.70030000000000003</v>
      </c>
    </row>
    <row r="4593" spans="1:4" x14ac:dyDescent="0.3">
      <c r="A4593" s="2">
        <v>45118.291666666664</v>
      </c>
      <c r="B4593">
        <v>0.114098562</v>
      </c>
      <c r="C4593" s="1">
        <v>0.34489672364672364</v>
      </c>
      <c r="D4593" s="1">
        <v>0.73450000000000004</v>
      </c>
    </row>
    <row r="4594" spans="1:4" x14ac:dyDescent="0.3">
      <c r="A4594" s="2">
        <v>45118.333333333336</v>
      </c>
      <c r="B4594">
        <v>0.68003634599999996</v>
      </c>
      <c r="C4594" s="1">
        <v>0.69807692307692326</v>
      </c>
      <c r="D4594" s="1">
        <v>0.63136666666666663</v>
      </c>
    </row>
    <row r="4595" spans="1:4" x14ac:dyDescent="0.3">
      <c r="A4595" s="2">
        <v>45118.375</v>
      </c>
      <c r="B4595">
        <v>0.83827869700000002</v>
      </c>
      <c r="C4595" s="1">
        <v>0.71837606837606838</v>
      </c>
      <c r="D4595" s="1">
        <v>0.55710000000000004</v>
      </c>
    </row>
    <row r="4596" spans="1:4" x14ac:dyDescent="0.3">
      <c r="A4596" s="2">
        <v>45118.416666666664</v>
      </c>
      <c r="B4596">
        <v>0.90345225900000004</v>
      </c>
      <c r="C4596" s="1">
        <v>0.71054131054131064</v>
      </c>
      <c r="D4596" s="1">
        <v>0.30265000000000003</v>
      </c>
    </row>
    <row r="4597" spans="1:4" x14ac:dyDescent="0.3">
      <c r="A4597" s="2">
        <v>45118.458333333336</v>
      </c>
      <c r="B4597">
        <v>0.93372255699999995</v>
      </c>
      <c r="C4597" s="1">
        <v>0.70370370370370394</v>
      </c>
      <c r="D4597" s="1">
        <v>0.24618333333333331</v>
      </c>
    </row>
    <row r="4598" spans="1:4" x14ac:dyDescent="0.3">
      <c r="A4598" s="2">
        <v>45118.5</v>
      </c>
      <c r="B4598">
        <v>0.93856353999999997</v>
      </c>
      <c r="C4598" s="1">
        <v>0.70484330484330504</v>
      </c>
      <c r="D4598" s="1">
        <v>0.12016666666666666</v>
      </c>
    </row>
    <row r="4599" spans="1:4" x14ac:dyDescent="0.3">
      <c r="A4599" s="2">
        <v>45118.541666666664</v>
      </c>
      <c r="B4599">
        <v>0.912943324</v>
      </c>
      <c r="C4599" s="1">
        <v>0.70726495726495731</v>
      </c>
      <c r="D4599" s="1">
        <v>2.4833333333333332E-2</v>
      </c>
    </row>
    <row r="4600" spans="1:4" x14ac:dyDescent="0.3">
      <c r="A4600" s="2">
        <v>45118.583333333336</v>
      </c>
      <c r="B4600">
        <v>0.855051644</v>
      </c>
      <c r="C4600" s="1">
        <v>0.69814814814814818</v>
      </c>
      <c r="D4600" s="1">
        <v>0</v>
      </c>
    </row>
    <row r="4601" spans="1:4" x14ac:dyDescent="0.3">
      <c r="A4601" s="2">
        <v>45118.625</v>
      </c>
      <c r="B4601">
        <v>0.71891429900000003</v>
      </c>
      <c r="C4601" s="1">
        <v>0.55779914529914532</v>
      </c>
      <c r="D4601" s="1">
        <v>0</v>
      </c>
    </row>
    <row r="4602" spans="1:4" x14ac:dyDescent="0.3">
      <c r="A4602" s="2">
        <v>45118.666666666664</v>
      </c>
      <c r="B4602">
        <v>0.40124864399999999</v>
      </c>
      <c r="C4602" s="1">
        <v>0.18601495726495729</v>
      </c>
      <c r="D4602" s="1">
        <v>0</v>
      </c>
    </row>
    <row r="4603" spans="1:4" x14ac:dyDescent="0.3">
      <c r="A4603" s="2">
        <v>45118.708333333336</v>
      </c>
      <c r="B4603">
        <v>0</v>
      </c>
      <c r="C4603" s="1">
        <v>4.6207264957264967E-3</v>
      </c>
      <c r="D4603" s="1">
        <v>0</v>
      </c>
    </row>
    <row r="4604" spans="1:4" x14ac:dyDescent="0.3">
      <c r="A4604" s="2">
        <v>45118.75</v>
      </c>
      <c r="B4604">
        <v>0</v>
      </c>
      <c r="C4604" s="1">
        <v>0</v>
      </c>
      <c r="D4604" s="1">
        <v>0</v>
      </c>
    </row>
    <row r="4605" spans="1:4" x14ac:dyDescent="0.3">
      <c r="A4605" s="2">
        <v>45118.791666666664</v>
      </c>
      <c r="B4605">
        <v>0</v>
      </c>
      <c r="C4605" s="1">
        <v>0</v>
      </c>
      <c r="D4605" s="1">
        <v>5.3333333333333336E-4</v>
      </c>
    </row>
    <row r="4606" spans="1:4" x14ac:dyDescent="0.3">
      <c r="A4606" s="2">
        <v>45118.833333333336</v>
      </c>
      <c r="B4606">
        <v>0</v>
      </c>
      <c r="C4606" s="1">
        <v>0</v>
      </c>
      <c r="D4606" s="1">
        <v>0.05</v>
      </c>
    </row>
    <row r="4607" spans="1:4" x14ac:dyDescent="0.3">
      <c r="A4607" s="2">
        <v>45118.875</v>
      </c>
      <c r="B4607">
        <v>0</v>
      </c>
      <c r="C4607" s="1">
        <v>0</v>
      </c>
      <c r="D4607" s="1">
        <v>0.13100000000000001</v>
      </c>
    </row>
    <row r="4608" spans="1:4" x14ac:dyDescent="0.3">
      <c r="A4608" s="2">
        <v>45118.916666666664</v>
      </c>
      <c r="B4608">
        <v>0</v>
      </c>
      <c r="C4608" s="1">
        <v>0</v>
      </c>
      <c r="D4608" s="1">
        <v>0.20246666666666666</v>
      </c>
    </row>
    <row r="4609" spans="1:4" x14ac:dyDescent="0.3">
      <c r="A4609" s="2">
        <v>45118.958333333336</v>
      </c>
      <c r="B4609">
        <v>0</v>
      </c>
      <c r="C4609" s="1">
        <v>0</v>
      </c>
      <c r="D4609" s="1">
        <v>0.20721666666666663</v>
      </c>
    </row>
    <row r="4610" spans="1:4" x14ac:dyDescent="0.3">
      <c r="A4610" s="2">
        <v>45119</v>
      </c>
      <c r="B4610">
        <v>0</v>
      </c>
      <c r="C4610" s="1">
        <v>0</v>
      </c>
      <c r="D4610" s="1">
        <v>0.16930000000000001</v>
      </c>
    </row>
    <row r="4611" spans="1:4" x14ac:dyDescent="0.3">
      <c r="A4611" s="2">
        <v>45119.041666666664</v>
      </c>
      <c r="B4611">
        <v>0</v>
      </c>
      <c r="C4611" s="1">
        <v>0</v>
      </c>
      <c r="D4611" s="1">
        <v>0.13946666666666666</v>
      </c>
    </row>
    <row r="4612" spans="1:4" x14ac:dyDescent="0.3">
      <c r="A4612" s="2">
        <v>45119.083333333336</v>
      </c>
      <c r="B4612">
        <v>0</v>
      </c>
      <c r="C4612" s="1">
        <v>0</v>
      </c>
      <c r="D4612" s="1">
        <v>0.13685</v>
      </c>
    </row>
    <row r="4613" spans="1:4" x14ac:dyDescent="0.3">
      <c r="A4613" s="2">
        <v>45119.125</v>
      </c>
      <c r="B4613">
        <v>0</v>
      </c>
      <c r="C4613" s="1">
        <v>0</v>
      </c>
      <c r="D4613" s="1">
        <v>0.12839999999999999</v>
      </c>
    </row>
    <row r="4614" spans="1:4" x14ac:dyDescent="0.3">
      <c r="A4614" s="2">
        <v>45119.166666666664</v>
      </c>
      <c r="B4614">
        <v>0</v>
      </c>
      <c r="C4614" s="1">
        <v>0</v>
      </c>
      <c r="D4614" s="1">
        <v>0.10984999999999999</v>
      </c>
    </row>
    <row r="4615" spans="1:4" x14ac:dyDescent="0.3">
      <c r="A4615" s="2">
        <v>45119.208333333336</v>
      </c>
      <c r="B4615">
        <v>0</v>
      </c>
      <c r="C4615" s="1">
        <v>0</v>
      </c>
      <c r="D4615" s="1">
        <v>9.3383333333333318E-2</v>
      </c>
    </row>
    <row r="4616" spans="1:4" x14ac:dyDescent="0.3">
      <c r="A4616" s="2">
        <v>45119.25</v>
      </c>
      <c r="B4616">
        <v>0</v>
      </c>
      <c r="C4616" s="1">
        <v>3.318126780626781E-2</v>
      </c>
      <c r="D4616" s="1">
        <v>6.4350000000000004E-2</v>
      </c>
    </row>
    <row r="4617" spans="1:4" x14ac:dyDescent="0.3">
      <c r="A4617" s="2">
        <v>45119.291666666664</v>
      </c>
      <c r="B4617">
        <v>8.9108846000000005E-2</v>
      </c>
      <c r="C4617" s="1">
        <v>0.35537037037037039</v>
      </c>
      <c r="D4617" s="1">
        <v>4.8999999999999995E-2</v>
      </c>
    </row>
    <row r="4618" spans="1:4" x14ac:dyDescent="0.3">
      <c r="A4618" s="2">
        <v>45119.333333333336</v>
      </c>
      <c r="B4618">
        <v>0.61477589099999996</v>
      </c>
      <c r="C4618" s="1">
        <v>0.70516381766381775</v>
      </c>
      <c r="D4618" s="1">
        <v>4.5916666666666668E-2</v>
      </c>
    </row>
    <row r="4619" spans="1:4" x14ac:dyDescent="0.3">
      <c r="A4619" s="2">
        <v>45119.375</v>
      </c>
      <c r="B4619">
        <v>0.77066950300000003</v>
      </c>
      <c r="C4619" s="1">
        <v>0.70797720797720798</v>
      </c>
      <c r="D4619" s="1">
        <v>5.0100000000000006E-2</v>
      </c>
    </row>
    <row r="4620" spans="1:4" x14ac:dyDescent="0.3">
      <c r="A4620" s="2">
        <v>45119.416666666664</v>
      </c>
      <c r="B4620">
        <v>0.84347910100000001</v>
      </c>
      <c r="C4620" s="1">
        <v>0.69996438746438761</v>
      </c>
      <c r="D4620" s="1">
        <v>3.175E-2</v>
      </c>
    </row>
    <row r="4621" spans="1:4" x14ac:dyDescent="0.3">
      <c r="A4621" s="2">
        <v>45119.458333333336</v>
      </c>
      <c r="B4621">
        <v>0.87898271500000003</v>
      </c>
      <c r="C4621" s="1">
        <v>0.68878205128205139</v>
      </c>
      <c r="D4621" s="1">
        <v>5.666666666666666E-4</v>
      </c>
    </row>
    <row r="4622" spans="1:4" x14ac:dyDescent="0.3">
      <c r="A4622" s="2">
        <v>45119.5</v>
      </c>
      <c r="B4622">
        <v>0.87681039500000002</v>
      </c>
      <c r="C4622" s="1">
        <v>0.69024216524216531</v>
      </c>
      <c r="D4622" s="1">
        <v>0</v>
      </c>
    </row>
    <row r="4623" spans="1:4" x14ac:dyDescent="0.3">
      <c r="A4623" s="2">
        <v>45119.541666666664</v>
      </c>
      <c r="B4623">
        <v>0.84882564199999999</v>
      </c>
      <c r="C4623" s="1">
        <v>0.69572649572649581</v>
      </c>
      <c r="D4623" s="1">
        <v>0</v>
      </c>
    </row>
    <row r="4624" spans="1:4" x14ac:dyDescent="0.3">
      <c r="A4624" s="2">
        <v>45119.583333333336</v>
      </c>
      <c r="B4624">
        <v>0.78615222299999998</v>
      </c>
      <c r="C4624" s="1">
        <v>0.68917378917378924</v>
      </c>
      <c r="D4624" s="1">
        <v>0</v>
      </c>
    </row>
    <row r="4625" spans="1:4" x14ac:dyDescent="0.3">
      <c r="A4625" s="2">
        <v>45119.625</v>
      </c>
      <c r="B4625">
        <v>0.62889729100000002</v>
      </c>
      <c r="C4625" s="1">
        <v>0.54348290598290594</v>
      </c>
      <c r="D4625" s="1">
        <v>1.5166666666666668E-3</v>
      </c>
    </row>
    <row r="4626" spans="1:4" x14ac:dyDescent="0.3">
      <c r="A4626" s="2">
        <v>45119.666666666664</v>
      </c>
      <c r="B4626">
        <v>0.35531130900000002</v>
      </c>
      <c r="C4626" s="1">
        <v>0.18056980056980054</v>
      </c>
      <c r="D4626" s="1">
        <v>2.833333333333333E-4</v>
      </c>
    </row>
    <row r="4627" spans="1:4" x14ac:dyDescent="0.3">
      <c r="A4627" s="2">
        <v>45119.708333333336</v>
      </c>
      <c r="B4627">
        <v>0</v>
      </c>
      <c r="C4627" s="1">
        <v>4.5965099715099709E-3</v>
      </c>
      <c r="D4627" s="1">
        <v>0</v>
      </c>
    </row>
    <row r="4628" spans="1:4" x14ac:dyDescent="0.3">
      <c r="A4628" s="2">
        <v>45119.75</v>
      </c>
      <c r="B4628">
        <v>0</v>
      </c>
      <c r="C4628" s="1">
        <v>0</v>
      </c>
      <c r="D4628" s="1">
        <v>0</v>
      </c>
    </row>
    <row r="4629" spans="1:4" x14ac:dyDescent="0.3">
      <c r="A4629" s="2">
        <v>45119.791666666664</v>
      </c>
      <c r="B4629">
        <v>0</v>
      </c>
      <c r="C4629" s="1">
        <v>0</v>
      </c>
      <c r="D4629" s="1">
        <v>5.4166666666666677E-3</v>
      </c>
    </row>
    <row r="4630" spans="1:4" x14ac:dyDescent="0.3">
      <c r="A4630" s="2">
        <v>45119.833333333336</v>
      </c>
      <c r="B4630">
        <v>0</v>
      </c>
      <c r="C4630" s="1">
        <v>0</v>
      </c>
      <c r="D4630" s="1">
        <v>1.5333333333333332E-2</v>
      </c>
    </row>
    <row r="4631" spans="1:4" x14ac:dyDescent="0.3">
      <c r="A4631" s="2">
        <v>45119.875</v>
      </c>
      <c r="B4631">
        <v>0</v>
      </c>
      <c r="C4631" s="1">
        <v>0</v>
      </c>
      <c r="D4631" s="1">
        <v>3.6249999999999998E-2</v>
      </c>
    </row>
    <row r="4632" spans="1:4" x14ac:dyDescent="0.3">
      <c r="A4632" s="2">
        <v>45119.916666666664</v>
      </c>
      <c r="B4632">
        <v>0</v>
      </c>
      <c r="C4632" s="1">
        <v>0</v>
      </c>
      <c r="D4632" s="1">
        <v>3.2683333333333335E-2</v>
      </c>
    </row>
    <row r="4633" spans="1:4" x14ac:dyDescent="0.3">
      <c r="A4633" s="2">
        <v>45119.958333333336</v>
      </c>
      <c r="B4633">
        <v>0</v>
      </c>
      <c r="C4633" s="1">
        <v>0</v>
      </c>
      <c r="D4633" s="1">
        <v>1.1200000000000002E-2</v>
      </c>
    </row>
    <row r="4634" spans="1:4" x14ac:dyDescent="0.3">
      <c r="A4634" s="2">
        <v>45120</v>
      </c>
      <c r="B4634">
        <v>0</v>
      </c>
      <c r="C4634" s="1">
        <v>0</v>
      </c>
      <c r="D4634" s="1">
        <v>0</v>
      </c>
    </row>
    <row r="4635" spans="1:4" x14ac:dyDescent="0.3">
      <c r="A4635" s="2">
        <v>45120.041666666664</v>
      </c>
      <c r="B4635">
        <v>0</v>
      </c>
      <c r="C4635" s="1">
        <v>0</v>
      </c>
      <c r="D4635" s="1">
        <v>0</v>
      </c>
    </row>
    <row r="4636" spans="1:4" x14ac:dyDescent="0.3">
      <c r="A4636" s="2">
        <v>45120.083333333336</v>
      </c>
      <c r="B4636">
        <v>0</v>
      </c>
      <c r="C4636" s="1">
        <v>0</v>
      </c>
      <c r="D4636" s="1">
        <v>0</v>
      </c>
    </row>
    <row r="4637" spans="1:4" x14ac:dyDescent="0.3">
      <c r="A4637" s="2">
        <v>45120.125</v>
      </c>
      <c r="B4637">
        <v>0</v>
      </c>
      <c r="C4637" s="1">
        <v>0</v>
      </c>
      <c r="D4637" s="1">
        <v>4.8166666666666661E-3</v>
      </c>
    </row>
    <row r="4638" spans="1:4" x14ac:dyDescent="0.3">
      <c r="A4638" s="2">
        <v>45120.166666666664</v>
      </c>
      <c r="B4638">
        <v>0</v>
      </c>
      <c r="C4638" s="1">
        <v>0</v>
      </c>
      <c r="D4638" s="1">
        <v>4.7216666666666664E-2</v>
      </c>
    </row>
    <row r="4639" spans="1:4" x14ac:dyDescent="0.3">
      <c r="A4639" s="2">
        <v>45120.208333333336</v>
      </c>
      <c r="B4639">
        <v>0</v>
      </c>
      <c r="C4639" s="1">
        <v>0</v>
      </c>
      <c r="D4639" s="1">
        <v>9.0216666666666667E-2</v>
      </c>
    </row>
    <row r="4640" spans="1:4" x14ac:dyDescent="0.3">
      <c r="A4640" s="2">
        <v>45120.25</v>
      </c>
      <c r="B4640">
        <v>0</v>
      </c>
      <c r="C4640" s="1">
        <v>3.2813390313390312E-2</v>
      </c>
      <c r="D4640" s="1">
        <v>0.11933333333333333</v>
      </c>
    </row>
    <row r="4641" spans="1:4" x14ac:dyDescent="0.3">
      <c r="A4641" s="2">
        <v>45120.291666666664</v>
      </c>
      <c r="B4641">
        <v>0</v>
      </c>
      <c r="C4641" s="1">
        <v>0.3426745014245014</v>
      </c>
      <c r="D4641" s="1">
        <v>0.12646666666666664</v>
      </c>
    </row>
    <row r="4642" spans="1:4" x14ac:dyDescent="0.3">
      <c r="A4642" s="2">
        <v>45120.333333333336</v>
      </c>
      <c r="B4642">
        <v>0</v>
      </c>
      <c r="C4642" s="1">
        <v>0.69123931623931645</v>
      </c>
      <c r="D4642" s="1">
        <v>0.1255</v>
      </c>
    </row>
    <row r="4643" spans="1:4" x14ac:dyDescent="0.3">
      <c r="A4643" s="2">
        <v>45120.375</v>
      </c>
      <c r="B4643">
        <v>0.21459760899999999</v>
      </c>
      <c r="C4643" s="1">
        <v>0.69091880341880341</v>
      </c>
      <c r="D4643" s="1">
        <v>0.14716666666666667</v>
      </c>
    </row>
    <row r="4644" spans="1:4" x14ac:dyDescent="0.3">
      <c r="A4644" s="2">
        <v>45120.416666666664</v>
      </c>
      <c r="B4644">
        <v>0.33253485799999999</v>
      </c>
      <c r="C4644" s="1">
        <v>0.68219373219373225</v>
      </c>
      <c r="D4644" s="1">
        <v>0.12076666666666667</v>
      </c>
    </row>
    <row r="4645" spans="1:4" x14ac:dyDescent="0.3">
      <c r="A4645" s="2">
        <v>45120.458333333336</v>
      </c>
      <c r="B4645">
        <v>0</v>
      </c>
      <c r="C4645" s="1">
        <v>0.67457264957264973</v>
      </c>
      <c r="D4645" s="1">
        <v>0.11223333333333335</v>
      </c>
    </row>
    <row r="4646" spans="1:4" x14ac:dyDescent="0.3">
      <c r="A4646" s="2">
        <v>45120.5</v>
      </c>
      <c r="B4646">
        <v>0</v>
      </c>
      <c r="C4646" s="1">
        <v>0.67542735042735047</v>
      </c>
      <c r="D4646" s="1">
        <v>6.0416666666666667E-2</v>
      </c>
    </row>
    <row r="4647" spans="1:4" x14ac:dyDescent="0.3">
      <c r="A4647" s="2">
        <v>45120.541666666664</v>
      </c>
      <c r="B4647">
        <v>0</v>
      </c>
      <c r="C4647" s="1">
        <v>0.65751424501424505</v>
      </c>
      <c r="D4647" s="1">
        <v>9.1600000000000001E-2</v>
      </c>
    </row>
    <row r="4648" spans="1:4" x14ac:dyDescent="0.3">
      <c r="A4648" s="2">
        <v>45120.583333333336</v>
      </c>
      <c r="B4648">
        <v>0</v>
      </c>
      <c r="C4648" s="1">
        <v>0.65908119658119668</v>
      </c>
      <c r="D4648" s="1">
        <v>0.19216666666666668</v>
      </c>
    </row>
    <row r="4649" spans="1:4" x14ac:dyDescent="0.3">
      <c r="A4649" s="2">
        <v>45120.625</v>
      </c>
      <c r="B4649">
        <v>0</v>
      </c>
      <c r="C4649" s="1">
        <v>0.54184472934472938</v>
      </c>
      <c r="D4649" s="1">
        <v>0.27406666666666668</v>
      </c>
    </row>
    <row r="4650" spans="1:4" x14ac:dyDescent="0.3">
      <c r="A4650" s="2">
        <v>45120.666666666664</v>
      </c>
      <c r="B4650">
        <v>0</v>
      </c>
      <c r="C4650" s="1">
        <v>0.18178062678062681</v>
      </c>
      <c r="D4650" s="1">
        <v>0.33634999999999998</v>
      </c>
    </row>
    <row r="4651" spans="1:4" x14ac:dyDescent="0.3">
      <c r="A4651" s="2">
        <v>45120.708333333336</v>
      </c>
      <c r="B4651">
        <v>0</v>
      </c>
      <c r="C4651" s="1">
        <v>4.5897435897435902E-3</v>
      </c>
      <c r="D4651" s="1">
        <v>0.39935000000000004</v>
      </c>
    </row>
    <row r="4652" spans="1:4" x14ac:dyDescent="0.3">
      <c r="A4652" s="2">
        <v>45120.75</v>
      </c>
      <c r="B4652">
        <v>0</v>
      </c>
      <c r="C4652" s="1">
        <v>0</v>
      </c>
      <c r="D4652" s="1">
        <v>0.48991666666666661</v>
      </c>
    </row>
    <row r="4653" spans="1:4" x14ac:dyDescent="0.3">
      <c r="A4653" s="2">
        <v>45120.791666666664</v>
      </c>
      <c r="B4653">
        <v>0</v>
      </c>
      <c r="C4653" s="1">
        <v>0</v>
      </c>
      <c r="D4653" s="1">
        <v>0.59138333333333337</v>
      </c>
    </row>
    <row r="4654" spans="1:4" x14ac:dyDescent="0.3">
      <c r="A4654" s="2">
        <v>45120.833333333336</v>
      </c>
      <c r="B4654">
        <v>0</v>
      </c>
      <c r="C4654" s="1">
        <v>0</v>
      </c>
      <c r="D4654" s="1">
        <v>0.66148333333333331</v>
      </c>
    </row>
    <row r="4655" spans="1:4" x14ac:dyDescent="0.3">
      <c r="A4655" s="2">
        <v>45120.875</v>
      </c>
      <c r="B4655">
        <v>0</v>
      </c>
      <c r="C4655" s="1">
        <v>0</v>
      </c>
      <c r="D4655" s="1">
        <v>0.80648333333333322</v>
      </c>
    </row>
    <row r="4656" spans="1:4" x14ac:dyDescent="0.3">
      <c r="A4656" s="2">
        <v>45120.916666666664</v>
      </c>
      <c r="B4656">
        <v>0</v>
      </c>
      <c r="C4656" s="1">
        <v>0</v>
      </c>
      <c r="D4656" s="1">
        <v>0.88960000000000006</v>
      </c>
    </row>
    <row r="4657" spans="1:4" x14ac:dyDescent="0.3">
      <c r="A4657" s="2">
        <v>45120.958333333336</v>
      </c>
      <c r="B4657">
        <v>0</v>
      </c>
      <c r="C4657" s="1">
        <v>0</v>
      </c>
      <c r="D4657" s="1">
        <v>0.9307833333333333</v>
      </c>
    </row>
    <row r="4658" spans="1:4" x14ac:dyDescent="0.3">
      <c r="A4658" s="2">
        <v>45121</v>
      </c>
      <c r="B4658">
        <v>0</v>
      </c>
      <c r="C4658" s="1">
        <v>0</v>
      </c>
      <c r="D4658" s="1">
        <v>0.96923333333333328</v>
      </c>
    </row>
    <row r="4659" spans="1:4" x14ac:dyDescent="0.3">
      <c r="A4659" s="2">
        <v>45121.041666666664</v>
      </c>
      <c r="B4659">
        <v>0</v>
      </c>
      <c r="C4659" s="1">
        <v>0</v>
      </c>
      <c r="D4659" s="1">
        <v>0.98223333333333329</v>
      </c>
    </row>
    <row r="4660" spans="1:4" x14ac:dyDescent="0.3">
      <c r="A4660" s="2">
        <v>45121.083333333336</v>
      </c>
      <c r="B4660">
        <v>0</v>
      </c>
      <c r="C4660" s="1">
        <v>0</v>
      </c>
      <c r="D4660" s="1">
        <v>0.98873333333333324</v>
      </c>
    </row>
    <row r="4661" spans="1:4" x14ac:dyDescent="0.3">
      <c r="A4661" s="2">
        <v>45121.125</v>
      </c>
      <c r="B4661">
        <v>0</v>
      </c>
      <c r="C4661" s="1">
        <v>0</v>
      </c>
      <c r="D4661" s="1">
        <v>0.99138333333333339</v>
      </c>
    </row>
    <row r="4662" spans="1:4" x14ac:dyDescent="0.3">
      <c r="A4662" s="2">
        <v>45121.166666666664</v>
      </c>
      <c r="B4662">
        <v>0</v>
      </c>
      <c r="C4662" s="1">
        <v>0</v>
      </c>
      <c r="D4662" s="1">
        <v>0.98961666666666659</v>
      </c>
    </row>
    <row r="4663" spans="1:4" x14ac:dyDescent="0.3">
      <c r="A4663" s="2">
        <v>45121.208333333336</v>
      </c>
      <c r="B4663">
        <v>0</v>
      </c>
      <c r="C4663" s="1">
        <v>0</v>
      </c>
      <c r="D4663" s="1">
        <v>0.98968333333333336</v>
      </c>
    </row>
    <row r="4664" spans="1:4" x14ac:dyDescent="0.3">
      <c r="A4664" s="2">
        <v>45121.25</v>
      </c>
      <c r="B4664">
        <v>0</v>
      </c>
      <c r="C4664" s="1">
        <v>3.3016381766381768E-2</v>
      </c>
      <c r="D4664" s="1">
        <v>0.9786666666666668</v>
      </c>
    </row>
    <row r="4665" spans="1:4" x14ac:dyDescent="0.3">
      <c r="A4665" s="2">
        <v>45121.291666666664</v>
      </c>
      <c r="B4665">
        <v>0</v>
      </c>
      <c r="C4665" s="1">
        <v>0.34647435897435908</v>
      </c>
      <c r="D4665" s="1">
        <v>0.95291666666666675</v>
      </c>
    </row>
    <row r="4666" spans="1:4" x14ac:dyDescent="0.3">
      <c r="A4666" s="2">
        <v>45121.333333333336</v>
      </c>
      <c r="B4666">
        <v>0</v>
      </c>
      <c r="C4666" s="1">
        <v>0.70445156695156697</v>
      </c>
      <c r="D4666" s="1">
        <v>0.90971666666666673</v>
      </c>
    </row>
    <row r="4667" spans="1:4" x14ac:dyDescent="0.3">
      <c r="A4667" s="2">
        <v>45121.375</v>
      </c>
      <c r="B4667">
        <v>0</v>
      </c>
      <c r="C4667" s="1">
        <v>0.73685897435897429</v>
      </c>
      <c r="D4667" s="1">
        <v>0.77466666666666673</v>
      </c>
    </row>
    <row r="4668" spans="1:4" x14ac:dyDescent="0.3">
      <c r="A4668" s="2">
        <v>45121.416666666664</v>
      </c>
      <c r="B4668">
        <v>0.23812844699999999</v>
      </c>
      <c r="C4668" s="1">
        <v>0.73176638176638176</v>
      </c>
      <c r="D4668" s="1">
        <v>0.72098333333333331</v>
      </c>
    </row>
    <row r="4669" spans="1:4" x14ac:dyDescent="0.3">
      <c r="A4669" s="2">
        <v>45121.458333333336</v>
      </c>
      <c r="B4669">
        <v>0.875022509</v>
      </c>
      <c r="C4669" s="1">
        <v>0.71873219373219366</v>
      </c>
      <c r="D4669" s="1">
        <v>0.60958333333333337</v>
      </c>
    </row>
    <row r="4670" spans="1:4" x14ac:dyDescent="0.3">
      <c r="A4670" s="2">
        <v>45121.5</v>
      </c>
      <c r="B4670">
        <v>0.91702992000000005</v>
      </c>
      <c r="C4670" s="1">
        <v>0.72129629629629644</v>
      </c>
      <c r="D4670" s="1">
        <v>0.42149999999999999</v>
      </c>
    </row>
    <row r="4671" spans="1:4" x14ac:dyDescent="0.3">
      <c r="A4671" s="2">
        <v>45121.541666666664</v>
      </c>
      <c r="B4671">
        <v>0.88914654199999998</v>
      </c>
      <c r="C4671" s="1">
        <v>0.72713675213675222</v>
      </c>
      <c r="D4671" s="1">
        <v>0.33600000000000002</v>
      </c>
    </row>
    <row r="4672" spans="1:4" x14ac:dyDescent="0.3">
      <c r="A4672" s="2">
        <v>45121.583333333336</v>
      </c>
      <c r="B4672">
        <v>0.82918654899999999</v>
      </c>
      <c r="C4672" s="1">
        <v>0.71898148148148155</v>
      </c>
      <c r="D4672" s="1">
        <v>0.32714999999999994</v>
      </c>
    </row>
    <row r="4673" spans="1:4" x14ac:dyDescent="0.3">
      <c r="A4673" s="2">
        <v>45121.625</v>
      </c>
      <c r="B4673">
        <v>0.69321377299999998</v>
      </c>
      <c r="C4673" s="1">
        <v>0.58076923076923082</v>
      </c>
      <c r="D4673" s="1">
        <v>0.34630000000000005</v>
      </c>
    </row>
    <row r="4674" spans="1:4" x14ac:dyDescent="0.3">
      <c r="A4674" s="2">
        <v>45121.666666666664</v>
      </c>
      <c r="B4674">
        <v>0.40887019800000002</v>
      </c>
      <c r="C4674" s="1">
        <v>0.20053418803418807</v>
      </c>
      <c r="D4674" s="1">
        <v>0.37780000000000008</v>
      </c>
    </row>
    <row r="4675" spans="1:4" x14ac:dyDescent="0.3">
      <c r="A4675" s="2">
        <v>45121.708333333336</v>
      </c>
      <c r="B4675">
        <v>0</v>
      </c>
      <c r="C4675" s="1">
        <v>5.5516381766381765E-3</v>
      </c>
      <c r="D4675" s="1">
        <v>0.36491666666666661</v>
      </c>
    </row>
    <row r="4676" spans="1:4" x14ac:dyDescent="0.3">
      <c r="A4676" s="2">
        <v>45121.75</v>
      </c>
      <c r="B4676">
        <v>0</v>
      </c>
      <c r="C4676" s="1">
        <v>0</v>
      </c>
      <c r="D4676" s="1">
        <v>0.30754999999999999</v>
      </c>
    </row>
    <row r="4677" spans="1:4" x14ac:dyDescent="0.3">
      <c r="A4677" s="2">
        <v>45121.791666666664</v>
      </c>
      <c r="B4677">
        <v>0</v>
      </c>
      <c r="C4677" s="1">
        <v>0</v>
      </c>
      <c r="D4677" s="1">
        <v>0.28213333333333329</v>
      </c>
    </row>
    <row r="4678" spans="1:4" x14ac:dyDescent="0.3">
      <c r="A4678" s="2">
        <v>45121.833333333336</v>
      </c>
      <c r="B4678">
        <v>0</v>
      </c>
      <c r="C4678" s="1">
        <v>0</v>
      </c>
      <c r="D4678" s="1">
        <v>0.29776666666666668</v>
      </c>
    </row>
    <row r="4679" spans="1:4" x14ac:dyDescent="0.3">
      <c r="A4679" s="2">
        <v>45121.875</v>
      </c>
      <c r="B4679">
        <v>0</v>
      </c>
      <c r="C4679" s="1">
        <v>0</v>
      </c>
      <c r="D4679" s="1">
        <v>0.33159999999999995</v>
      </c>
    </row>
    <row r="4680" spans="1:4" x14ac:dyDescent="0.3">
      <c r="A4680" s="2">
        <v>45121.916666666664</v>
      </c>
      <c r="B4680">
        <v>0</v>
      </c>
      <c r="C4680" s="1">
        <v>0</v>
      </c>
      <c r="D4680" s="1">
        <v>0.34741666666666665</v>
      </c>
    </row>
    <row r="4681" spans="1:4" x14ac:dyDescent="0.3">
      <c r="A4681" s="2">
        <v>45121.958333333336</v>
      </c>
      <c r="B4681">
        <v>0</v>
      </c>
      <c r="C4681" s="1">
        <v>0</v>
      </c>
      <c r="D4681" s="1">
        <v>0.38466666666666671</v>
      </c>
    </row>
    <row r="4682" spans="1:4" x14ac:dyDescent="0.3">
      <c r="A4682" s="2">
        <v>45122</v>
      </c>
      <c r="B4682">
        <v>0</v>
      </c>
      <c r="C4682" s="1">
        <v>0</v>
      </c>
      <c r="D4682" s="1">
        <v>0.37473333333333336</v>
      </c>
    </row>
    <row r="4683" spans="1:4" x14ac:dyDescent="0.3">
      <c r="A4683" s="2">
        <v>45122.041666666664</v>
      </c>
      <c r="B4683">
        <v>0</v>
      </c>
      <c r="C4683" s="1">
        <v>0</v>
      </c>
      <c r="D4683" s="1">
        <v>0.33388333333333331</v>
      </c>
    </row>
    <row r="4684" spans="1:4" x14ac:dyDescent="0.3">
      <c r="A4684" s="2">
        <v>45122.083333333336</v>
      </c>
      <c r="B4684">
        <v>0</v>
      </c>
      <c r="C4684" s="1">
        <v>0</v>
      </c>
      <c r="D4684" s="1">
        <v>0.31475000000000003</v>
      </c>
    </row>
    <row r="4685" spans="1:4" x14ac:dyDescent="0.3">
      <c r="A4685" s="2">
        <v>45122.125</v>
      </c>
      <c r="B4685">
        <v>0</v>
      </c>
      <c r="C4685" s="1">
        <v>0</v>
      </c>
      <c r="D4685" s="1">
        <v>0.33651666666666663</v>
      </c>
    </row>
    <row r="4686" spans="1:4" x14ac:dyDescent="0.3">
      <c r="A4686" s="2">
        <v>45122.166666666664</v>
      </c>
      <c r="B4686">
        <v>0</v>
      </c>
      <c r="C4686" s="1">
        <v>0</v>
      </c>
      <c r="D4686" s="1">
        <v>0.41046666666666665</v>
      </c>
    </row>
    <row r="4687" spans="1:4" x14ac:dyDescent="0.3">
      <c r="A4687" s="2">
        <v>45122.208333333336</v>
      </c>
      <c r="B4687">
        <v>0</v>
      </c>
      <c r="C4687" s="1">
        <v>0</v>
      </c>
      <c r="D4687" s="1">
        <v>0.47428333333333333</v>
      </c>
    </row>
    <row r="4688" spans="1:4" x14ac:dyDescent="0.3">
      <c r="A4688" s="2">
        <v>45122.25</v>
      </c>
      <c r="B4688">
        <v>0</v>
      </c>
      <c r="C4688" s="1">
        <v>3.516773504273505E-2</v>
      </c>
      <c r="D4688" s="1">
        <v>0.50016666666666665</v>
      </c>
    </row>
    <row r="4689" spans="1:4" x14ac:dyDescent="0.3">
      <c r="A4689" s="2">
        <v>45122.291666666664</v>
      </c>
      <c r="B4689">
        <v>8.0461958E-2</v>
      </c>
      <c r="C4689" s="1">
        <v>0.36901709401709404</v>
      </c>
      <c r="D4689" s="1">
        <v>0.48954999999999999</v>
      </c>
    </row>
    <row r="4690" spans="1:4" x14ac:dyDescent="0.3">
      <c r="A4690" s="2">
        <v>45122.333333333336</v>
      </c>
      <c r="B4690">
        <v>0.67017269499999998</v>
      </c>
      <c r="C4690" s="1">
        <v>0.72507122507122512</v>
      </c>
      <c r="D4690" s="1">
        <v>0.57300000000000006</v>
      </c>
    </row>
    <row r="4691" spans="1:4" x14ac:dyDescent="0.3">
      <c r="A4691" s="2">
        <v>45122.375</v>
      </c>
      <c r="B4691">
        <v>0.825712153</v>
      </c>
      <c r="C4691" s="1">
        <v>0.73682336182336206</v>
      </c>
      <c r="D4691" s="1">
        <v>0.5223000000000001</v>
      </c>
    </row>
    <row r="4692" spans="1:4" x14ac:dyDescent="0.3">
      <c r="A4692" s="2">
        <v>45122.416666666664</v>
      </c>
      <c r="B4692">
        <v>0.89408100099999999</v>
      </c>
      <c r="C4692" s="1">
        <v>0.72984330484330484</v>
      </c>
      <c r="D4692" s="1">
        <v>0.51100000000000001</v>
      </c>
    </row>
    <row r="4693" spans="1:4" x14ac:dyDescent="0.3">
      <c r="A4693" s="2">
        <v>45122.458333333336</v>
      </c>
      <c r="B4693">
        <v>0.92479892799999996</v>
      </c>
      <c r="C4693" s="1">
        <v>0.72282763532763539</v>
      </c>
      <c r="D4693" s="1">
        <v>0.63560000000000005</v>
      </c>
    </row>
    <row r="4694" spans="1:4" x14ac:dyDescent="0.3">
      <c r="A4694" s="2">
        <v>45122.5</v>
      </c>
      <c r="B4694">
        <v>0.88721251800000001</v>
      </c>
      <c r="C4694" s="1">
        <v>0.72984330484330484</v>
      </c>
      <c r="D4694" s="1">
        <v>0.45724999999999999</v>
      </c>
    </row>
    <row r="4695" spans="1:4" x14ac:dyDescent="0.3">
      <c r="A4695" s="2">
        <v>45122.541666666664</v>
      </c>
      <c r="B4695">
        <v>0.886286978</v>
      </c>
      <c r="C4695" s="1">
        <v>0.73144586894586905</v>
      </c>
      <c r="D4695" s="1">
        <v>0.38455</v>
      </c>
    </row>
    <row r="4696" spans="1:4" x14ac:dyDescent="0.3">
      <c r="A4696" s="2">
        <v>45122.583333333336</v>
      </c>
      <c r="B4696">
        <v>0.84791326700000003</v>
      </c>
      <c r="C4696" s="1">
        <v>0.7258903133903134</v>
      </c>
      <c r="D4696" s="1">
        <v>0.37483333333333335</v>
      </c>
    </row>
    <row r="4697" spans="1:4" x14ac:dyDescent="0.3">
      <c r="A4697" s="2">
        <v>45122.625</v>
      </c>
      <c r="B4697">
        <v>0.71663796999999996</v>
      </c>
      <c r="C4697" s="1">
        <v>0.5788461538461539</v>
      </c>
      <c r="D4697" s="1">
        <v>0.35810000000000003</v>
      </c>
    </row>
    <row r="4698" spans="1:4" x14ac:dyDescent="0.3">
      <c r="A4698" s="2">
        <v>45122.666666666664</v>
      </c>
      <c r="B4698">
        <v>0.42698866600000002</v>
      </c>
      <c r="C4698" s="1">
        <v>0.19712962962962963</v>
      </c>
      <c r="D4698" s="1">
        <v>0.36461666666666664</v>
      </c>
    </row>
    <row r="4699" spans="1:4" x14ac:dyDescent="0.3">
      <c r="A4699" s="2">
        <v>45122.708333333336</v>
      </c>
      <c r="B4699">
        <v>0</v>
      </c>
      <c r="C4699" s="1">
        <v>5.5765669515669527E-3</v>
      </c>
      <c r="D4699" s="1">
        <v>0.40273333333333333</v>
      </c>
    </row>
    <row r="4700" spans="1:4" x14ac:dyDescent="0.3">
      <c r="A4700" s="2">
        <v>45122.75</v>
      </c>
      <c r="B4700">
        <v>0</v>
      </c>
      <c r="C4700" s="1">
        <v>0</v>
      </c>
      <c r="D4700" s="1">
        <v>0.38658333333333333</v>
      </c>
    </row>
    <row r="4701" spans="1:4" x14ac:dyDescent="0.3">
      <c r="A4701" s="2">
        <v>45122.791666666664</v>
      </c>
      <c r="B4701">
        <v>0</v>
      </c>
      <c r="C4701" s="1">
        <v>0</v>
      </c>
      <c r="D4701" s="1">
        <v>0.38389999999999991</v>
      </c>
    </row>
    <row r="4702" spans="1:4" x14ac:dyDescent="0.3">
      <c r="A4702" s="2">
        <v>45122.833333333336</v>
      </c>
      <c r="B4702">
        <v>0</v>
      </c>
      <c r="C4702" s="1">
        <v>0</v>
      </c>
      <c r="D4702" s="1">
        <v>0.32928333333333337</v>
      </c>
    </row>
    <row r="4703" spans="1:4" x14ac:dyDescent="0.3">
      <c r="A4703" s="2">
        <v>45122.875</v>
      </c>
      <c r="B4703">
        <v>0</v>
      </c>
      <c r="C4703" s="1">
        <v>0</v>
      </c>
      <c r="D4703" s="1">
        <v>0.34734999999999999</v>
      </c>
    </row>
    <row r="4704" spans="1:4" x14ac:dyDescent="0.3">
      <c r="A4704" s="2">
        <v>45122.916666666664</v>
      </c>
      <c r="B4704">
        <v>0</v>
      </c>
      <c r="C4704" s="1">
        <v>0</v>
      </c>
      <c r="D4704" s="1">
        <v>0.38869999999999999</v>
      </c>
    </row>
    <row r="4705" spans="1:4" x14ac:dyDescent="0.3">
      <c r="A4705" s="2">
        <v>45122.958333333336</v>
      </c>
      <c r="B4705">
        <v>0</v>
      </c>
      <c r="C4705" s="1">
        <v>0</v>
      </c>
      <c r="D4705" s="1">
        <v>0.41149999999999998</v>
      </c>
    </row>
    <row r="4706" spans="1:4" x14ac:dyDescent="0.3">
      <c r="A4706" s="2">
        <v>45123</v>
      </c>
      <c r="B4706">
        <v>0</v>
      </c>
      <c r="C4706" s="1">
        <v>0</v>
      </c>
      <c r="D4706" s="1">
        <v>0.42081666666666673</v>
      </c>
    </row>
    <row r="4707" spans="1:4" x14ac:dyDescent="0.3">
      <c r="A4707" s="2">
        <v>45123.041666666664</v>
      </c>
      <c r="B4707">
        <v>0</v>
      </c>
      <c r="C4707" s="1">
        <v>0</v>
      </c>
      <c r="D4707" s="1">
        <v>0.43991666666666668</v>
      </c>
    </row>
    <row r="4708" spans="1:4" x14ac:dyDescent="0.3">
      <c r="A4708" s="2">
        <v>45123.083333333336</v>
      </c>
      <c r="B4708">
        <v>0</v>
      </c>
      <c r="C4708" s="1">
        <v>0</v>
      </c>
      <c r="D4708" s="1">
        <v>0.45133333333333342</v>
      </c>
    </row>
    <row r="4709" spans="1:4" x14ac:dyDescent="0.3">
      <c r="A4709" s="2">
        <v>45123.125</v>
      </c>
      <c r="B4709">
        <v>0</v>
      </c>
      <c r="C4709" s="1">
        <v>0</v>
      </c>
      <c r="D4709" s="1">
        <v>0.47848333333333337</v>
      </c>
    </row>
    <row r="4710" spans="1:4" x14ac:dyDescent="0.3">
      <c r="A4710" s="2">
        <v>45123.166666666664</v>
      </c>
      <c r="B4710">
        <v>0</v>
      </c>
      <c r="C4710" s="1">
        <v>0</v>
      </c>
      <c r="D4710" s="1">
        <v>0.50493333333333335</v>
      </c>
    </row>
    <row r="4711" spans="1:4" x14ac:dyDescent="0.3">
      <c r="A4711" s="2">
        <v>45123.208333333336</v>
      </c>
      <c r="B4711">
        <v>0</v>
      </c>
      <c r="C4711" s="1">
        <v>0</v>
      </c>
      <c r="D4711" s="1">
        <v>0.53125</v>
      </c>
    </row>
    <row r="4712" spans="1:4" x14ac:dyDescent="0.3">
      <c r="A4712" s="2">
        <v>45123.25</v>
      </c>
      <c r="B4712">
        <v>0</v>
      </c>
      <c r="C4712" s="1">
        <v>3.6103988603988606E-2</v>
      </c>
      <c r="D4712" s="1">
        <v>0.47855000000000003</v>
      </c>
    </row>
    <row r="4713" spans="1:4" x14ac:dyDescent="0.3">
      <c r="A4713" s="2">
        <v>45123.291666666664</v>
      </c>
      <c r="B4713">
        <v>9.0929909000000003E-2</v>
      </c>
      <c r="C4713" s="1">
        <v>0.36125356125356128</v>
      </c>
      <c r="D4713" s="1">
        <v>0.42085</v>
      </c>
    </row>
    <row r="4714" spans="1:4" x14ac:dyDescent="0.3">
      <c r="A4714" s="2">
        <v>45123.333333333336</v>
      </c>
      <c r="B4714">
        <v>0.59054859400000004</v>
      </c>
      <c r="C4714" s="1">
        <v>0.72788461538461546</v>
      </c>
      <c r="D4714" s="1">
        <v>0.39866666666666667</v>
      </c>
    </row>
    <row r="4715" spans="1:4" x14ac:dyDescent="0.3">
      <c r="A4715" s="2">
        <v>45123.375</v>
      </c>
      <c r="B4715">
        <v>0.76677644199999995</v>
      </c>
      <c r="C4715" s="1">
        <v>0.74975071225071244</v>
      </c>
      <c r="D4715" s="1">
        <v>0.28118333333333329</v>
      </c>
    </row>
    <row r="4716" spans="1:4" x14ac:dyDescent="0.3">
      <c r="A4716" s="2">
        <v>45123.416666666664</v>
      </c>
      <c r="B4716">
        <v>0.85652092199999996</v>
      </c>
      <c r="C4716" s="1">
        <v>0.74252136752136766</v>
      </c>
      <c r="D4716" s="1">
        <v>0.33936666666666665</v>
      </c>
    </row>
    <row r="4717" spans="1:4" x14ac:dyDescent="0.3">
      <c r="A4717" s="2">
        <v>45123.458333333336</v>
      </c>
      <c r="B4717">
        <v>0.83676070599999997</v>
      </c>
      <c r="C4717" s="1">
        <v>0.733903133903134</v>
      </c>
      <c r="D4717" s="1">
        <v>0.44908333333333333</v>
      </c>
    </row>
    <row r="4718" spans="1:4" x14ac:dyDescent="0.3">
      <c r="A4718" s="2">
        <v>45123.5</v>
      </c>
      <c r="B4718">
        <v>0.579585617</v>
      </c>
      <c r="C4718" s="1">
        <v>0.73269230769230786</v>
      </c>
      <c r="D4718" s="1">
        <v>0.41880000000000012</v>
      </c>
    </row>
    <row r="4719" spans="1:4" x14ac:dyDescent="0.3">
      <c r="A4719" s="2">
        <v>45123.541666666664</v>
      </c>
      <c r="B4719">
        <v>0.68935757600000003</v>
      </c>
      <c r="C4719" s="1">
        <v>0.73785612535612544</v>
      </c>
      <c r="D4719" s="1">
        <v>0.36155000000000004</v>
      </c>
    </row>
    <row r="4720" spans="1:4" x14ac:dyDescent="0.3">
      <c r="A4720" s="2">
        <v>45123.583333333336</v>
      </c>
      <c r="B4720">
        <v>0.79863187499999999</v>
      </c>
      <c r="C4720" s="1">
        <v>0.7327635327635329</v>
      </c>
      <c r="D4720" s="1">
        <v>0.34648333333333331</v>
      </c>
    </row>
    <row r="4721" spans="1:4" x14ac:dyDescent="0.3">
      <c r="A4721" s="2">
        <v>45123.625</v>
      </c>
      <c r="B4721">
        <v>0.67193293300000001</v>
      </c>
      <c r="C4721" s="1">
        <v>0.58985042735042736</v>
      </c>
      <c r="D4721" s="1">
        <v>0.32740000000000002</v>
      </c>
    </row>
    <row r="4722" spans="1:4" x14ac:dyDescent="0.3">
      <c r="A4722" s="2">
        <v>45123.666666666664</v>
      </c>
      <c r="B4722">
        <v>0.34308048699999999</v>
      </c>
      <c r="C4722" s="1">
        <v>0.20677350427350427</v>
      </c>
      <c r="D4722" s="1">
        <v>0.33485000000000009</v>
      </c>
    </row>
    <row r="4723" spans="1:4" x14ac:dyDescent="0.3">
      <c r="A4723" s="2">
        <v>45123.708333333336</v>
      </c>
      <c r="B4723">
        <v>0</v>
      </c>
      <c r="C4723" s="1">
        <v>5.5826210826210821E-3</v>
      </c>
      <c r="D4723" s="1">
        <v>0.30858333333333332</v>
      </c>
    </row>
    <row r="4724" spans="1:4" x14ac:dyDescent="0.3">
      <c r="A4724" s="2">
        <v>45123.75</v>
      </c>
      <c r="B4724">
        <v>0</v>
      </c>
      <c r="C4724" s="1">
        <v>0</v>
      </c>
      <c r="D4724" s="1">
        <v>0.27578333333333332</v>
      </c>
    </row>
    <row r="4725" spans="1:4" x14ac:dyDescent="0.3">
      <c r="A4725" s="2">
        <v>45123.791666666664</v>
      </c>
      <c r="B4725">
        <v>0</v>
      </c>
      <c r="C4725" s="1">
        <v>0</v>
      </c>
      <c r="D4725" s="1">
        <v>0.31405</v>
      </c>
    </row>
    <row r="4726" spans="1:4" x14ac:dyDescent="0.3">
      <c r="A4726" s="2">
        <v>45123.833333333336</v>
      </c>
      <c r="B4726">
        <v>0</v>
      </c>
      <c r="C4726" s="1">
        <v>0</v>
      </c>
      <c r="D4726" s="1">
        <v>0.41068333333333329</v>
      </c>
    </row>
    <row r="4727" spans="1:4" x14ac:dyDescent="0.3">
      <c r="A4727" s="2">
        <v>45123.875</v>
      </c>
      <c r="B4727">
        <v>0</v>
      </c>
      <c r="C4727" s="1">
        <v>0</v>
      </c>
      <c r="D4727" s="1">
        <v>0.53778333333333328</v>
      </c>
    </row>
    <row r="4728" spans="1:4" x14ac:dyDescent="0.3">
      <c r="A4728" s="2">
        <v>45123.916666666664</v>
      </c>
      <c r="B4728">
        <v>0</v>
      </c>
      <c r="C4728" s="1">
        <v>0</v>
      </c>
      <c r="D4728" s="1">
        <v>0.66311666666666669</v>
      </c>
    </row>
    <row r="4729" spans="1:4" x14ac:dyDescent="0.3">
      <c r="A4729" s="2">
        <v>45123.958333333336</v>
      </c>
      <c r="B4729">
        <v>0</v>
      </c>
      <c r="C4729" s="1">
        <v>0</v>
      </c>
      <c r="D4729" s="1">
        <v>0.79673333333333318</v>
      </c>
    </row>
    <row r="4730" spans="1:4" x14ac:dyDescent="0.3">
      <c r="A4730" s="2">
        <v>45124</v>
      </c>
      <c r="B4730">
        <v>0</v>
      </c>
      <c r="C4730" s="1">
        <v>0</v>
      </c>
      <c r="D4730" s="1">
        <v>0.87938333333333329</v>
      </c>
    </row>
    <row r="4731" spans="1:4" x14ac:dyDescent="0.3">
      <c r="A4731" s="2">
        <v>45124.041666666664</v>
      </c>
      <c r="B4731">
        <v>0</v>
      </c>
      <c r="C4731" s="1">
        <v>0</v>
      </c>
      <c r="D4731" s="1">
        <v>0.90976666666666672</v>
      </c>
    </row>
    <row r="4732" spans="1:4" x14ac:dyDescent="0.3">
      <c r="A4732" s="2">
        <v>45124.083333333336</v>
      </c>
      <c r="B4732">
        <v>0</v>
      </c>
      <c r="C4732" s="1">
        <v>0</v>
      </c>
      <c r="D4732" s="1">
        <v>0.92091666666666672</v>
      </c>
    </row>
    <row r="4733" spans="1:4" x14ac:dyDescent="0.3">
      <c r="A4733" s="2">
        <v>45124.125</v>
      </c>
      <c r="B4733">
        <v>0</v>
      </c>
      <c r="C4733" s="1">
        <v>0</v>
      </c>
      <c r="D4733" s="1">
        <v>0.89926666666666666</v>
      </c>
    </row>
    <row r="4734" spans="1:4" x14ac:dyDescent="0.3">
      <c r="A4734" s="2">
        <v>45124.166666666664</v>
      </c>
      <c r="B4734">
        <v>0</v>
      </c>
      <c r="C4734" s="1">
        <v>0</v>
      </c>
      <c r="D4734" s="1">
        <v>0.8208333333333333</v>
      </c>
    </row>
    <row r="4735" spans="1:4" x14ac:dyDescent="0.3">
      <c r="A4735" s="2">
        <v>45124.208333333336</v>
      </c>
      <c r="B4735">
        <v>0</v>
      </c>
      <c r="C4735" s="1">
        <v>0</v>
      </c>
      <c r="D4735" s="1">
        <v>0.71479999999999999</v>
      </c>
    </row>
    <row r="4736" spans="1:4" x14ac:dyDescent="0.3">
      <c r="A4736" s="2">
        <v>45124.25</v>
      </c>
      <c r="B4736">
        <v>0</v>
      </c>
      <c r="C4736" s="1">
        <v>3.6830484330484338E-2</v>
      </c>
      <c r="D4736" s="1">
        <v>0.61848333333333338</v>
      </c>
    </row>
    <row r="4737" spans="1:4" x14ac:dyDescent="0.3">
      <c r="A4737" s="2">
        <v>45124.291666666664</v>
      </c>
      <c r="B4737">
        <v>0</v>
      </c>
      <c r="C4737" s="1">
        <v>0.3755698005698006</v>
      </c>
      <c r="D4737" s="1">
        <v>0.56386666666666663</v>
      </c>
    </row>
    <row r="4738" spans="1:4" x14ac:dyDescent="0.3">
      <c r="A4738" s="2">
        <v>45124.333333333336</v>
      </c>
      <c r="B4738">
        <v>0</v>
      </c>
      <c r="C4738" s="1">
        <v>0.73557692307692302</v>
      </c>
      <c r="D4738" s="1">
        <v>0.43638333333333335</v>
      </c>
    </row>
    <row r="4739" spans="1:4" x14ac:dyDescent="0.3">
      <c r="A4739" s="2">
        <v>45124.375</v>
      </c>
      <c r="B4739">
        <v>0</v>
      </c>
      <c r="C4739" s="1">
        <v>0.7579772079772078</v>
      </c>
      <c r="D4739" s="1">
        <v>0.39731666666666671</v>
      </c>
    </row>
    <row r="4740" spans="1:4" x14ac:dyDescent="0.3">
      <c r="A4740" s="2">
        <v>45124.416666666664</v>
      </c>
      <c r="B4740">
        <v>0</v>
      </c>
      <c r="C4740" s="1">
        <v>0.74875356125356129</v>
      </c>
      <c r="D4740" s="1">
        <v>0.29131666666666667</v>
      </c>
    </row>
    <row r="4741" spans="1:4" x14ac:dyDescent="0.3">
      <c r="A4741" s="2">
        <v>45124.458333333336</v>
      </c>
      <c r="B4741">
        <v>0</v>
      </c>
      <c r="C4741" s="1">
        <v>0.74106125356125363</v>
      </c>
      <c r="D4741" s="1">
        <v>0.45144999999999996</v>
      </c>
    </row>
    <row r="4742" spans="1:4" x14ac:dyDescent="0.3">
      <c r="A4742" s="2">
        <v>45124.5</v>
      </c>
      <c r="B4742">
        <v>0</v>
      </c>
      <c r="C4742" s="1">
        <v>0.74284188034188048</v>
      </c>
      <c r="D4742" s="1">
        <v>0.31465000000000004</v>
      </c>
    </row>
    <row r="4743" spans="1:4" x14ac:dyDescent="0.3">
      <c r="A4743" s="2">
        <v>45124.541666666664</v>
      </c>
      <c r="B4743">
        <v>0</v>
      </c>
      <c r="C4743" s="1">
        <v>0.74547720797720818</v>
      </c>
      <c r="D4743" s="1">
        <v>0.19789999999999999</v>
      </c>
    </row>
    <row r="4744" spans="1:4" x14ac:dyDescent="0.3">
      <c r="A4744" s="2">
        <v>45124.583333333336</v>
      </c>
      <c r="B4744">
        <v>0</v>
      </c>
      <c r="C4744" s="1">
        <v>0.73881766381766378</v>
      </c>
      <c r="D4744" s="1">
        <v>0.12085000000000001</v>
      </c>
    </row>
    <row r="4745" spans="1:4" x14ac:dyDescent="0.3">
      <c r="A4745" s="2">
        <v>45124.625</v>
      </c>
      <c r="B4745">
        <v>0</v>
      </c>
      <c r="C4745" s="1">
        <v>0.60220797720797736</v>
      </c>
      <c r="D4745" s="1">
        <v>7.5516666666666662E-2</v>
      </c>
    </row>
    <row r="4746" spans="1:4" x14ac:dyDescent="0.3">
      <c r="A4746" s="2">
        <v>45124.666666666664</v>
      </c>
      <c r="B4746">
        <v>0</v>
      </c>
      <c r="C4746" s="1">
        <v>0.21404914529914532</v>
      </c>
      <c r="D4746" s="1">
        <v>6.6316666666666663E-2</v>
      </c>
    </row>
    <row r="4747" spans="1:4" x14ac:dyDescent="0.3">
      <c r="A4747" s="2">
        <v>45124.708333333336</v>
      </c>
      <c r="B4747">
        <v>0</v>
      </c>
      <c r="C4747" s="1">
        <v>5.551994301994303E-3</v>
      </c>
      <c r="D4747" s="1">
        <v>7.8316666666666659E-2</v>
      </c>
    </row>
    <row r="4748" spans="1:4" x14ac:dyDescent="0.3">
      <c r="A4748" s="2">
        <v>45124.75</v>
      </c>
      <c r="B4748">
        <v>0</v>
      </c>
      <c r="C4748" s="1">
        <v>0</v>
      </c>
      <c r="D4748" s="1">
        <v>9.7899999999999987E-2</v>
      </c>
    </row>
    <row r="4749" spans="1:4" x14ac:dyDescent="0.3">
      <c r="A4749" s="2">
        <v>45124.791666666664</v>
      </c>
      <c r="B4749">
        <v>0</v>
      </c>
      <c r="C4749" s="1">
        <v>0</v>
      </c>
      <c r="D4749" s="1">
        <v>0.15348333333333333</v>
      </c>
    </row>
    <row r="4750" spans="1:4" x14ac:dyDescent="0.3">
      <c r="A4750" s="2">
        <v>45124.833333333336</v>
      </c>
      <c r="B4750">
        <v>0</v>
      </c>
      <c r="C4750" s="1">
        <v>0</v>
      </c>
      <c r="D4750" s="1">
        <v>0.22483333333333333</v>
      </c>
    </row>
    <row r="4751" spans="1:4" x14ac:dyDescent="0.3">
      <c r="A4751" s="2">
        <v>45124.875</v>
      </c>
      <c r="B4751">
        <v>0</v>
      </c>
      <c r="C4751" s="1">
        <v>0</v>
      </c>
      <c r="D4751" s="1">
        <v>0.36558333333333332</v>
      </c>
    </row>
    <row r="4752" spans="1:4" x14ac:dyDescent="0.3">
      <c r="A4752" s="2">
        <v>45124.916666666664</v>
      </c>
      <c r="B4752">
        <v>0</v>
      </c>
      <c r="C4752" s="1">
        <v>0</v>
      </c>
      <c r="D4752" s="1">
        <v>0.49969999999999998</v>
      </c>
    </row>
    <row r="4753" spans="1:4" x14ac:dyDescent="0.3">
      <c r="A4753" s="2">
        <v>45124.958333333336</v>
      </c>
      <c r="B4753">
        <v>0</v>
      </c>
      <c r="C4753" s="1">
        <v>0</v>
      </c>
      <c r="D4753" s="1">
        <v>0.6159</v>
      </c>
    </row>
    <row r="4754" spans="1:4" x14ac:dyDescent="0.3">
      <c r="A4754" s="2">
        <v>45125</v>
      </c>
      <c r="B4754">
        <v>0</v>
      </c>
      <c r="C4754" s="1">
        <v>0</v>
      </c>
      <c r="D4754" s="1">
        <v>0.74264999999999981</v>
      </c>
    </row>
    <row r="4755" spans="1:4" x14ac:dyDescent="0.3">
      <c r="A4755" s="2">
        <v>45125.041666666664</v>
      </c>
      <c r="B4755">
        <v>0</v>
      </c>
      <c r="C4755" s="1">
        <v>0</v>
      </c>
      <c r="D4755" s="1">
        <v>0.80169999999999997</v>
      </c>
    </row>
    <row r="4756" spans="1:4" x14ac:dyDescent="0.3">
      <c r="A4756" s="2">
        <v>45125.083333333336</v>
      </c>
      <c r="B4756">
        <v>0</v>
      </c>
      <c r="C4756" s="1">
        <v>0</v>
      </c>
      <c r="D4756" s="1">
        <v>0.75256666666666661</v>
      </c>
    </row>
    <row r="4757" spans="1:4" x14ac:dyDescent="0.3">
      <c r="A4757" s="2">
        <v>45125.125</v>
      </c>
      <c r="B4757">
        <v>0</v>
      </c>
      <c r="C4757" s="1">
        <v>0</v>
      </c>
      <c r="D4757" s="1">
        <v>0.60568333333333335</v>
      </c>
    </row>
    <row r="4758" spans="1:4" x14ac:dyDescent="0.3">
      <c r="A4758" s="2">
        <v>45125.166666666664</v>
      </c>
      <c r="B4758">
        <v>0</v>
      </c>
      <c r="C4758" s="1">
        <v>0</v>
      </c>
      <c r="D4758" s="1">
        <v>0.50955000000000006</v>
      </c>
    </row>
    <row r="4759" spans="1:4" x14ac:dyDescent="0.3">
      <c r="A4759" s="2">
        <v>45125.208333333336</v>
      </c>
      <c r="B4759">
        <v>0</v>
      </c>
      <c r="C4759" s="1">
        <v>0</v>
      </c>
      <c r="D4759" s="1">
        <v>0.4456</v>
      </c>
    </row>
    <row r="4760" spans="1:4" x14ac:dyDescent="0.3">
      <c r="A4760" s="2">
        <v>45125.25</v>
      </c>
      <c r="B4760">
        <v>0</v>
      </c>
      <c r="C4760" s="1">
        <v>3.8287037037037036E-2</v>
      </c>
      <c r="D4760" s="1">
        <v>0.39526666666666666</v>
      </c>
    </row>
    <row r="4761" spans="1:4" x14ac:dyDescent="0.3">
      <c r="A4761" s="2">
        <v>45125.291666666664</v>
      </c>
      <c r="B4761">
        <v>0</v>
      </c>
      <c r="C4761" s="1">
        <v>0.38130341880341889</v>
      </c>
      <c r="D4761" s="1">
        <v>0.40619999999999995</v>
      </c>
    </row>
    <row r="4762" spans="1:4" x14ac:dyDescent="0.3">
      <c r="A4762" s="2">
        <v>45125.333333333336</v>
      </c>
      <c r="B4762">
        <v>0</v>
      </c>
      <c r="C4762" s="1">
        <v>0.74636752136752138</v>
      </c>
      <c r="D4762" s="1">
        <v>0.50258333333333327</v>
      </c>
    </row>
    <row r="4763" spans="1:4" x14ac:dyDescent="0.3">
      <c r="A4763" s="2">
        <v>45125.375</v>
      </c>
      <c r="B4763">
        <v>0</v>
      </c>
      <c r="C4763" s="1">
        <v>0.75847578347578348</v>
      </c>
      <c r="D4763" s="1">
        <v>0.40031666666666665</v>
      </c>
    </row>
    <row r="4764" spans="1:4" x14ac:dyDescent="0.3">
      <c r="A4764" s="2">
        <v>45125.416666666664</v>
      </c>
      <c r="B4764">
        <v>0</v>
      </c>
      <c r="C4764" s="1">
        <v>0.74761396011395997</v>
      </c>
      <c r="D4764" s="1">
        <v>0.15476666666666666</v>
      </c>
    </row>
    <row r="4765" spans="1:4" x14ac:dyDescent="0.3">
      <c r="A4765" s="2">
        <v>45125.458333333336</v>
      </c>
      <c r="B4765">
        <v>0</v>
      </c>
      <c r="C4765" s="1">
        <v>0.73796296296296304</v>
      </c>
      <c r="D4765" s="1">
        <v>0.13863333333333333</v>
      </c>
    </row>
    <row r="4766" spans="1:4" x14ac:dyDescent="0.3">
      <c r="A4766" s="2">
        <v>45125.5</v>
      </c>
      <c r="B4766">
        <v>0</v>
      </c>
      <c r="C4766" s="1">
        <v>0.73842592592592604</v>
      </c>
      <c r="D4766" s="1">
        <v>5.1816666666666657E-2</v>
      </c>
    </row>
    <row r="4767" spans="1:4" x14ac:dyDescent="0.3">
      <c r="A4767" s="2">
        <v>45125.541666666664</v>
      </c>
      <c r="B4767">
        <v>0</v>
      </c>
      <c r="C4767" s="1">
        <v>0.73899572649572665</v>
      </c>
      <c r="D4767" s="1">
        <v>0</v>
      </c>
    </row>
    <row r="4768" spans="1:4" x14ac:dyDescent="0.3">
      <c r="A4768" s="2">
        <v>45125.583333333336</v>
      </c>
      <c r="B4768">
        <v>0</v>
      </c>
      <c r="C4768" s="1">
        <v>0.73162393162393169</v>
      </c>
      <c r="D4768" s="1">
        <v>0</v>
      </c>
    </row>
    <row r="4769" spans="1:4" x14ac:dyDescent="0.3">
      <c r="A4769" s="2">
        <v>45125.625</v>
      </c>
      <c r="B4769">
        <v>0</v>
      </c>
      <c r="C4769" s="1">
        <v>0.60345441595441607</v>
      </c>
      <c r="D4769" s="1">
        <v>0</v>
      </c>
    </row>
    <row r="4770" spans="1:4" x14ac:dyDescent="0.3">
      <c r="A4770" s="2">
        <v>45125.666666666664</v>
      </c>
      <c r="B4770">
        <v>0</v>
      </c>
      <c r="C4770" s="1">
        <v>0.21704059829059832</v>
      </c>
      <c r="D4770" s="1">
        <v>0</v>
      </c>
    </row>
    <row r="4771" spans="1:4" x14ac:dyDescent="0.3">
      <c r="A4771" s="2">
        <v>45125.708333333336</v>
      </c>
      <c r="B4771">
        <v>0</v>
      </c>
      <c r="C4771" s="1">
        <v>5.5267094017094013E-3</v>
      </c>
      <c r="D4771" s="1">
        <v>0</v>
      </c>
    </row>
    <row r="4772" spans="1:4" x14ac:dyDescent="0.3">
      <c r="A4772" s="2">
        <v>45125.75</v>
      </c>
      <c r="B4772">
        <v>0</v>
      </c>
      <c r="C4772" s="1">
        <v>0</v>
      </c>
      <c r="D4772" s="1">
        <v>6.3666666666666672E-3</v>
      </c>
    </row>
    <row r="4773" spans="1:4" x14ac:dyDescent="0.3">
      <c r="A4773" s="2">
        <v>45125.791666666664</v>
      </c>
      <c r="B4773">
        <v>0</v>
      </c>
      <c r="C4773" s="1">
        <v>0</v>
      </c>
      <c r="D4773" s="1">
        <v>9.9466666666666648E-2</v>
      </c>
    </row>
    <row r="4774" spans="1:4" x14ac:dyDescent="0.3">
      <c r="A4774" s="2">
        <v>45125.833333333336</v>
      </c>
      <c r="B4774">
        <v>0</v>
      </c>
      <c r="C4774" s="1">
        <v>0</v>
      </c>
      <c r="D4774" s="1">
        <v>0.30768333333333331</v>
      </c>
    </row>
    <row r="4775" spans="1:4" x14ac:dyDescent="0.3">
      <c r="A4775" s="2">
        <v>45125.875</v>
      </c>
      <c r="B4775">
        <v>0</v>
      </c>
      <c r="C4775" s="1">
        <v>0</v>
      </c>
      <c r="D4775" s="1">
        <v>0.42881666666666668</v>
      </c>
    </row>
    <row r="4776" spans="1:4" x14ac:dyDescent="0.3">
      <c r="A4776" s="2">
        <v>45125.916666666664</v>
      </c>
      <c r="B4776">
        <v>0</v>
      </c>
      <c r="C4776" s="1">
        <v>0</v>
      </c>
      <c r="D4776" s="1">
        <v>0.44776666666666665</v>
      </c>
    </row>
    <row r="4777" spans="1:4" x14ac:dyDescent="0.3">
      <c r="A4777" s="2">
        <v>45125.958333333336</v>
      </c>
      <c r="B4777">
        <v>0</v>
      </c>
      <c r="C4777" s="1">
        <v>0</v>
      </c>
      <c r="D4777" s="1">
        <v>0.47198333333333337</v>
      </c>
    </row>
    <row r="4778" spans="1:4" x14ac:dyDescent="0.3">
      <c r="A4778" s="2">
        <v>45126</v>
      </c>
      <c r="B4778">
        <v>0</v>
      </c>
      <c r="C4778" s="1">
        <v>0</v>
      </c>
      <c r="D4778" s="1">
        <v>0.51383333333333336</v>
      </c>
    </row>
    <row r="4779" spans="1:4" x14ac:dyDescent="0.3">
      <c r="A4779" s="2">
        <v>45126.041666666664</v>
      </c>
      <c r="B4779">
        <v>0</v>
      </c>
      <c r="C4779" s="1">
        <v>0</v>
      </c>
      <c r="D4779" s="1">
        <v>0.55871666666666664</v>
      </c>
    </row>
    <row r="4780" spans="1:4" x14ac:dyDescent="0.3">
      <c r="A4780" s="2">
        <v>45126.083333333336</v>
      </c>
      <c r="B4780">
        <v>0</v>
      </c>
      <c r="C4780" s="1">
        <v>0</v>
      </c>
      <c r="D4780" s="1">
        <v>0.62085000000000001</v>
      </c>
    </row>
    <row r="4781" spans="1:4" x14ac:dyDescent="0.3">
      <c r="A4781" s="2">
        <v>45126.125</v>
      </c>
      <c r="B4781">
        <v>0</v>
      </c>
      <c r="C4781" s="1">
        <v>0</v>
      </c>
      <c r="D4781" s="1">
        <v>0.65648333333333342</v>
      </c>
    </row>
    <row r="4782" spans="1:4" x14ac:dyDescent="0.3">
      <c r="A4782" s="2">
        <v>45126.166666666664</v>
      </c>
      <c r="B4782">
        <v>0</v>
      </c>
      <c r="C4782" s="1">
        <v>0</v>
      </c>
      <c r="D4782" s="1">
        <v>0.6611999999999999</v>
      </c>
    </row>
    <row r="4783" spans="1:4" x14ac:dyDescent="0.3">
      <c r="A4783" s="2">
        <v>45126.208333333336</v>
      </c>
      <c r="B4783">
        <v>0</v>
      </c>
      <c r="C4783" s="1">
        <v>0</v>
      </c>
      <c r="D4783" s="1">
        <v>0.61146666666666671</v>
      </c>
    </row>
    <row r="4784" spans="1:4" x14ac:dyDescent="0.3">
      <c r="A4784" s="2">
        <v>45126.25</v>
      </c>
      <c r="B4784">
        <v>0</v>
      </c>
      <c r="C4784" s="1">
        <v>3.9494301994301997E-2</v>
      </c>
      <c r="D4784" s="1">
        <v>0.57835000000000003</v>
      </c>
    </row>
    <row r="4785" spans="1:4" x14ac:dyDescent="0.3">
      <c r="A4785" s="2">
        <v>45126.291666666664</v>
      </c>
      <c r="B4785">
        <v>0</v>
      </c>
      <c r="C4785" s="1">
        <v>0.38433048433048433</v>
      </c>
      <c r="D4785" s="1">
        <v>0.56763333333333332</v>
      </c>
    </row>
    <row r="4786" spans="1:4" x14ac:dyDescent="0.3">
      <c r="A4786" s="2">
        <v>45126.333333333336</v>
      </c>
      <c r="B4786">
        <v>0</v>
      </c>
      <c r="C4786" s="1">
        <v>0.74622507122507131</v>
      </c>
      <c r="D4786" s="1">
        <v>0.49080000000000007</v>
      </c>
    </row>
    <row r="4787" spans="1:4" x14ac:dyDescent="0.3">
      <c r="A4787" s="2">
        <v>45126.375</v>
      </c>
      <c r="B4787">
        <v>0</v>
      </c>
      <c r="C4787" s="1">
        <v>0.75064102564102564</v>
      </c>
      <c r="D4787" s="1">
        <v>0.43494999999999995</v>
      </c>
    </row>
    <row r="4788" spans="1:4" x14ac:dyDescent="0.3">
      <c r="A4788" s="2">
        <v>45126.416666666664</v>
      </c>
      <c r="B4788">
        <v>0</v>
      </c>
      <c r="C4788" s="1">
        <v>0.73860398860398857</v>
      </c>
      <c r="D4788" s="1">
        <v>0.20365</v>
      </c>
    </row>
    <row r="4789" spans="1:4" x14ac:dyDescent="0.3">
      <c r="A4789" s="2">
        <v>45126.458333333336</v>
      </c>
      <c r="B4789">
        <v>0</v>
      </c>
      <c r="C4789" s="1">
        <v>0.72731481481481486</v>
      </c>
      <c r="D4789" s="1">
        <v>0.21265000000000001</v>
      </c>
    </row>
    <row r="4790" spans="1:4" x14ac:dyDescent="0.3">
      <c r="A4790" s="2">
        <v>45126.5</v>
      </c>
      <c r="B4790">
        <v>0</v>
      </c>
      <c r="C4790" s="1">
        <v>0.72724358974358982</v>
      </c>
      <c r="D4790" s="1">
        <v>0.14525000000000002</v>
      </c>
    </row>
    <row r="4791" spans="1:4" x14ac:dyDescent="0.3">
      <c r="A4791" s="2">
        <v>45126.541666666664</v>
      </c>
      <c r="B4791">
        <v>0</v>
      </c>
      <c r="C4791" s="1">
        <v>0.73098290598290605</v>
      </c>
      <c r="D4791" s="1">
        <v>0.10769999999999999</v>
      </c>
    </row>
    <row r="4792" spans="1:4" x14ac:dyDescent="0.3">
      <c r="A4792" s="2">
        <v>45126.583333333336</v>
      </c>
      <c r="B4792">
        <v>0.45264969500000002</v>
      </c>
      <c r="C4792" s="1">
        <v>0.7208689458689459</v>
      </c>
      <c r="D4792" s="1">
        <v>8.3150000000000002E-2</v>
      </c>
    </row>
    <row r="4793" spans="1:4" x14ac:dyDescent="0.3">
      <c r="A4793" s="2">
        <v>45126.625</v>
      </c>
      <c r="B4793">
        <v>0.70709029300000004</v>
      </c>
      <c r="C4793" s="1">
        <v>0.59294871794871795</v>
      </c>
      <c r="D4793" s="1">
        <v>7.4950000000000003E-2</v>
      </c>
    </row>
    <row r="4794" spans="1:4" x14ac:dyDescent="0.3">
      <c r="A4794" s="2">
        <v>45126.666666666664</v>
      </c>
      <c r="B4794">
        <v>0.42836446900000003</v>
      </c>
      <c r="C4794" s="1">
        <v>0.21363603988603991</v>
      </c>
      <c r="D4794" s="1">
        <v>7.6133333333333331E-2</v>
      </c>
    </row>
    <row r="4795" spans="1:4" x14ac:dyDescent="0.3">
      <c r="A4795" s="2">
        <v>45126.708333333336</v>
      </c>
      <c r="B4795">
        <v>0</v>
      </c>
      <c r="C4795" s="1">
        <v>5.4875356125356134E-3</v>
      </c>
      <c r="D4795" s="1">
        <v>8.5766666666666685E-2</v>
      </c>
    </row>
    <row r="4796" spans="1:4" x14ac:dyDescent="0.3">
      <c r="A4796" s="2">
        <v>45126.75</v>
      </c>
      <c r="B4796">
        <v>0</v>
      </c>
      <c r="C4796" s="1">
        <v>0</v>
      </c>
      <c r="D4796" s="1">
        <v>0.13176666666666667</v>
      </c>
    </row>
    <row r="4797" spans="1:4" x14ac:dyDescent="0.3">
      <c r="A4797" s="2">
        <v>45126.791666666664</v>
      </c>
      <c r="B4797">
        <v>0</v>
      </c>
      <c r="C4797" s="1">
        <v>0</v>
      </c>
      <c r="D4797" s="1">
        <v>0.21775</v>
      </c>
    </row>
    <row r="4798" spans="1:4" x14ac:dyDescent="0.3">
      <c r="A4798" s="2">
        <v>45126.833333333336</v>
      </c>
      <c r="B4798">
        <v>0</v>
      </c>
      <c r="C4798" s="1">
        <v>0</v>
      </c>
      <c r="D4798" s="1">
        <v>0.27916666666666667</v>
      </c>
    </row>
    <row r="4799" spans="1:4" x14ac:dyDescent="0.3">
      <c r="A4799" s="2">
        <v>45126.875</v>
      </c>
      <c r="B4799">
        <v>0</v>
      </c>
      <c r="C4799" s="1">
        <v>0</v>
      </c>
      <c r="D4799" s="1">
        <v>0.38006666666666677</v>
      </c>
    </row>
    <row r="4800" spans="1:4" x14ac:dyDescent="0.3">
      <c r="A4800" s="2">
        <v>45126.916666666664</v>
      </c>
      <c r="B4800">
        <v>0</v>
      </c>
      <c r="C4800" s="1">
        <v>0</v>
      </c>
      <c r="D4800" s="1">
        <v>0.45765000000000006</v>
      </c>
    </row>
    <row r="4801" spans="1:4" x14ac:dyDescent="0.3">
      <c r="A4801" s="2">
        <v>45126.958333333336</v>
      </c>
      <c r="B4801">
        <v>0</v>
      </c>
      <c r="C4801" s="1">
        <v>0</v>
      </c>
      <c r="D4801" s="1">
        <v>0.48523333333333335</v>
      </c>
    </row>
    <row r="4802" spans="1:4" x14ac:dyDescent="0.3">
      <c r="A4802" s="2">
        <v>45127</v>
      </c>
      <c r="B4802">
        <v>0</v>
      </c>
      <c r="C4802" s="1">
        <v>0</v>
      </c>
      <c r="D4802" s="1">
        <v>0.4836833333333333</v>
      </c>
    </row>
    <row r="4803" spans="1:4" x14ac:dyDescent="0.3">
      <c r="A4803" s="2">
        <v>45127.041666666664</v>
      </c>
      <c r="B4803">
        <v>0</v>
      </c>
      <c r="C4803" s="1">
        <v>0</v>
      </c>
      <c r="D4803" s="1">
        <v>0.40169999999999995</v>
      </c>
    </row>
    <row r="4804" spans="1:4" x14ac:dyDescent="0.3">
      <c r="A4804" s="2">
        <v>45127.083333333336</v>
      </c>
      <c r="B4804">
        <v>0</v>
      </c>
      <c r="C4804" s="1">
        <v>0</v>
      </c>
      <c r="D4804" s="1">
        <v>0.31970000000000004</v>
      </c>
    </row>
    <row r="4805" spans="1:4" x14ac:dyDescent="0.3">
      <c r="A4805" s="2">
        <v>45127.125</v>
      </c>
      <c r="B4805">
        <v>0</v>
      </c>
      <c r="C4805" s="1">
        <v>0</v>
      </c>
      <c r="D4805" s="1">
        <v>0.2568333333333333</v>
      </c>
    </row>
    <row r="4806" spans="1:4" x14ac:dyDescent="0.3">
      <c r="A4806" s="2">
        <v>45127.166666666664</v>
      </c>
      <c r="B4806">
        <v>0</v>
      </c>
      <c r="C4806" s="1">
        <v>0</v>
      </c>
      <c r="D4806" s="1">
        <v>0.20335</v>
      </c>
    </row>
    <row r="4807" spans="1:4" x14ac:dyDescent="0.3">
      <c r="A4807" s="2">
        <v>45127.208333333336</v>
      </c>
      <c r="B4807">
        <v>0</v>
      </c>
      <c r="C4807" s="1">
        <v>0</v>
      </c>
      <c r="D4807" s="1">
        <v>0.17149999999999999</v>
      </c>
    </row>
    <row r="4808" spans="1:4" x14ac:dyDescent="0.3">
      <c r="A4808" s="2">
        <v>45127.25</v>
      </c>
      <c r="B4808">
        <v>0</v>
      </c>
      <c r="C4808" s="1">
        <v>3.9643874643874644E-2</v>
      </c>
      <c r="D4808" s="1">
        <v>0.15266666666666667</v>
      </c>
    </row>
    <row r="4809" spans="1:4" x14ac:dyDescent="0.3">
      <c r="A4809" s="2">
        <v>45127.291666666664</v>
      </c>
      <c r="B4809">
        <v>9.3089326999999999E-2</v>
      </c>
      <c r="C4809" s="1">
        <v>0.383048433048433</v>
      </c>
      <c r="D4809" s="1">
        <v>0.14349999999999999</v>
      </c>
    </row>
    <row r="4810" spans="1:4" x14ac:dyDescent="0.3">
      <c r="A4810" s="2">
        <v>45127.333333333336</v>
      </c>
      <c r="B4810">
        <v>0.66824920399999999</v>
      </c>
      <c r="C4810" s="1">
        <v>0.73208689458689458</v>
      </c>
      <c r="D4810" s="1">
        <v>0.15066666666666667</v>
      </c>
    </row>
    <row r="4811" spans="1:4" x14ac:dyDescent="0.3">
      <c r="A4811" s="2">
        <v>45127.375</v>
      </c>
      <c r="B4811">
        <v>0.82056836099999997</v>
      </c>
      <c r="C4811" s="1">
        <v>0.72646011396011401</v>
      </c>
      <c r="D4811" s="1">
        <v>0.14643333333333333</v>
      </c>
    </row>
    <row r="4812" spans="1:4" x14ac:dyDescent="0.3">
      <c r="A4812" s="2">
        <v>45127.416666666664</v>
      </c>
      <c r="B4812">
        <v>0.88548387799999995</v>
      </c>
      <c r="C4812" s="1">
        <v>0.71566951566951575</v>
      </c>
      <c r="D4812" s="1">
        <v>0.10270000000000001</v>
      </c>
    </row>
    <row r="4813" spans="1:4" x14ac:dyDescent="0.3">
      <c r="A4813" s="2">
        <v>45127.458333333336</v>
      </c>
      <c r="B4813">
        <v>0.91858740800000005</v>
      </c>
      <c r="C4813" s="1">
        <v>0.70847578347578344</v>
      </c>
      <c r="D4813" s="1">
        <v>0.10476666666666666</v>
      </c>
    </row>
    <row r="4814" spans="1:4" x14ac:dyDescent="0.3">
      <c r="A4814" s="2">
        <v>45127.5</v>
      </c>
      <c r="B4814">
        <v>0.92084267099999995</v>
      </c>
      <c r="C4814" s="1">
        <v>0.70808404558404558</v>
      </c>
      <c r="D4814" s="1">
        <v>0.14848333333333333</v>
      </c>
    </row>
    <row r="4815" spans="1:4" x14ac:dyDescent="0.3">
      <c r="A4815" s="2">
        <v>45127.541666666664</v>
      </c>
      <c r="B4815">
        <v>0.89540809099999996</v>
      </c>
      <c r="C4815" s="1">
        <v>0.70655270655270674</v>
      </c>
      <c r="D4815" s="1">
        <v>0.13891666666666666</v>
      </c>
    </row>
    <row r="4816" spans="1:4" x14ac:dyDescent="0.3">
      <c r="A4816" s="2">
        <v>45127.583333333336</v>
      </c>
      <c r="B4816">
        <v>0.84043653500000004</v>
      </c>
      <c r="C4816" s="1">
        <v>0.69957264957264953</v>
      </c>
      <c r="D4816" s="1">
        <v>9.3316666666666659E-2</v>
      </c>
    </row>
    <row r="4817" spans="1:4" x14ac:dyDescent="0.3">
      <c r="A4817" s="2">
        <v>45127.625</v>
      </c>
      <c r="B4817">
        <v>0.71136778899999997</v>
      </c>
      <c r="C4817" s="1">
        <v>0.57193732193732194</v>
      </c>
      <c r="D4817" s="1">
        <v>5.5149999999999998E-2</v>
      </c>
    </row>
    <row r="4818" spans="1:4" x14ac:dyDescent="0.3">
      <c r="A4818" s="2">
        <v>45127.666666666664</v>
      </c>
      <c r="B4818">
        <v>0.43352011000000001</v>
      </c>
      <c r="C4818" s="1">
        <v>0.20514957264957268</v>
      </c>
      <c r="D4818" s="1">
        <v>2.646666666666667E-2</v>
      </c>
    </row>
    <row r="4819" spans="1:4" x14ac:dyDescent="0.3">
      <c r="A4819" s="2">
        <v>45127.708333333336</v>
      </c>
      <c r="B4819">
        <v>0</v>
      </c>
      <c r="C4819" s="1">
        <v>0</v>
      </c>
      <c r="D4819" s="1">
        <v>1.6666666666666666E-2</v>
      </c>
    </row>
    <row r="4820" spans="1:4" x14ac:dyDescent="0.3">
      <c r="A4820" s="2">
        <v>45127.75</v>
      </c>
      <c r="B4820">
        <v>0</v>
      </c>
      <c r="C4820" s="1">
        <v>0</v>
      </c>
      <c r="D4820" s="1">
        <v>4.3016666666666668E-2</v>
      </c>
    </row>
    <row r="4821" spans="1:4" x14ac:dyDescent="0.3">
      <c r="A4821" s="2">
        <v>45127.791666666664</v>
      </c>
      <c r="B4821">
        <v>0</v>
      </c>
      <c r="C4821" s="1">
        <v>0</v>
      </c>
      <c r="D4821" s="1">
        <v>0.14498333333333333</v>
      </c>
    </row>
    <row r="4822" spans="1:4" x14ac:dyDescent="0.3">
      <c r="A4822" s="2">
        <v>45127.833333333336</v>
      </c>
      <c r="B4822">
        <v>0</v>
      </c>
      <c r="C4822" s="1">
        <v>0</v>
      </c>
      <c r="D4822" s="1">
        <v>0.33231666666666659</v>
      </c>
    </row>
    <row r="4823" spans="1:4" x14ac:dyDescent="0.3">
      <c r="A4823" s="2">
        <v>45127.875</v>
      </c>
      <c r="B4823">
        <v>0</v>
      </c>
      <c r="C4823" s="1">
        <v>0</v>
      </c>
      <c r="D4823" s="1">
        <v>0.47348333333333331</v>
      </c>
    </row>
    <row r="4824" spans="1:4" x14ac:dyDescent="0.3">
      <c r="A4824" s="2">
        <v>45127.916666666664</v>
      </c>
      <c r="B4824">
        <v>0</v>
      </c>
      <c r="C4824" s="1">
        <v>0</v>
      </c>
      <c r="D4824" s="1">
        <v>0.59744999999999993</v>
      </c>
    </row>
    <row r="4825" spans="1:4" x14ac:dyDescent="0.3">
      <c r="A4825" s="2">
        <v>45127.958333333336</v>
      </c>
      <c r="B4825">
        <v>0</v>
      </c>
      <c r="C4825" s="1">
        <v>0</v>
      </c>
      <c r="D4825" s="1">
        <v>0.67636666666666667</v>
      </c>
    </row>
    <row r="4826" spans="1:4" x14ac:dyDescent="0.3">
      <c r="A4826" s="2">
        <v>45128</v>
      </c>
      <c r="B4826">
        <v>0</v>
      </c>
      <c r="C4826" s="1">
        <v>0</v>
      </c>
      <c r="D4826" s="1">
        <v>0.65788333333333338</v>
      </c>
    </row>
    <row r="4827" spans="1:4" x14ac:dyDescent="0.3">
      <c r="A4827" s="2">
        <v>45128.041666666664</v>
      </c>
      <c r="B4827">
        <v>0</v>
      </c>
      <c r="C4827" s="1">
        <v>0</v>
      </c>
      <c r="D4827" s="1">
        <v>0.67238333333333333</v>
      </c>
    </row>
    <row r="4828" spans="1:4" x14ac:dyDescent="0.3">
      <c r="A4828" s="2">
        <v>45128.083333333336</v>
      </c>
      <c r="B4828">
        <v>0</v>
      </c>
      <c r="C4828" s="1">
        <v>0</v>
      </c>
      <c r="D4828" s="1">
        <v>0.71754999999999991</v>
      </c>
    </row>
    <row r="4829" spans="1:4" x14ac:dyDescent="0.3">
      <c r="A4829" s="2">
        <v>45128.125</v>
      </c>
      <c r="B4829">
        <v>0</v>
      </c>
      <c r="C4829" s="1">
        <v>0</v>
      </c>
      <c r="D4829" s="1">
        <v>0.72121666666666673</v>
      </c>
    </row>
    <row r="4830" spans="1:4" x14ac:dyDescent="0.3">
      <c r="A4830" s="2">
        <v>45128.166666666664</v>
      </c>
      <c r="B4830">
        <v>0</v>
      </c>
      <c r="C4830" s="1">
        <v>0</v>
      </c>
      <c r="D4830" s="1">
        <v>0.55645</v>
      </c>
    </row>
    <row r="4831" spans="1:4" x14ac:dyDescent="0.3">
      <c r="A4831" s="2">
        <v>45128.208333333336</v>
      </c>
      <c r="B4831">
        <v>0</v>
      </c>
      <c r="C4831" s="1">
        <v>0</v>
      </c>
      <c r="D4831" s="1">
        <v>0.34438333333333332</v>
      </c>
    </row>
    <row r="4832" spans="1:4" x14ac:dyDescent="0.3">
      <c r="A4832" s="2">
        <v>45128.25</v>
      </c>
      <c r="B4832">
        <v>0</v>
      </c>
      <c r="C4832" s="1">
        <v>3.7435897435897446E-2</v>
      </c>
      <c r="D4832" s="1">
        <v>0.22183333333333333</v>
      </c>
    </row>
    <row r="4833" spans="1:4" x14ac:dyDescent="0.3">
      <c r="A4833" s="2">
        <v>45128.291666666664</v>
      </c>
      <c r="B4833">
        <v>6.5971133000000001E-2</v>
      </c>
      <c r="C4833" s="1">
        <v>0.36958689458689464</v>
      </c>
      <c r="D4833" s="1">
        <v>0.17364999999999997</v>
      </c>
    </row>
    <row r="4834" spans="1:4" x14ac:dyDescent="0.3">
      <c r="A4834" s="2">
        <v>45128.333333333336</v>
      </c>
      <c r="B4834">
        <v>0</v>
      </c>
      <c r="C4834" s="1">
        <v>0.70808404558404558</v>
      </c>
      <c r="D4834" s="1">
        <v>0.11976666666666666</v>
      </c>
    </row>
    <row r="4835" spans="1:4" x14ac:dyDescent="0.3">
      <c r="A4835" s="2">
        <v>45128.375</v>
      </c>
      <c r="B4835">
        <v>0</v>
      </c>
      <c r="C4835" s="1">
        <v>0.70420227920227929</v>
      </c>
      <c r="D4835" s="1">
        <v>0.15805</v>
      </c>
    </row>
    <row r="4836" spans="1:4" x14ac:dyDescent="0.3">
      <c r="A4836" s="2">
        <v>45128.416666666664</v>
      </c>
      <c r="B4836">
        <v>0</v>
      </c>
      <c r="C4836" s="1">
        <v>0.69836182336182329</v>
      </c>
      <c r="D4836" s="1">
        <v>0.11148333333333332</v>
      </c>
    </row>
    <row r="4837" spans="1:4" x14ac:dyDescent="0.3">
      <c r="A4837" s="2">
        <v>45128.458333333336</v>
      </c>
      <c r="B4837">
        <v>0</v>
      </c>
      <c r="C4837" s="1">
        <v>0.69373219373219386</v>
      </c>
      <c r="D4837" s="1">
        <v>0.11749999999999999</v>
      </c>
    </row>
    <row r="4838" spans="1:4" x14ac:dyDescent="0.3">
      <c r="A4838" s="2">
        <v>45128.5</v>
      </c>
      <c r="B4838">
        <v>0</v>
      </c>
      <c r="C4838" s="1">
        <v>0.69237891737891744</v>
      </c>
      <c r="D4838" s="1">
        <v>8.5299999999999987E-2</v>
      </c>
    </row>
    <row r="4839" spans="1:4" x14ac:dyDescent="0.3">
      <c r="A4839" s="2">
        <v>45128.541666666664</v>
      </c>
      <c r="B4839">
        <v>0</v>
      </c>
      <c r="C4839" s="1">
        <v>0.68977920227920242</v>
      </c>
      <c r="D4839" s="1">
        <v>4.4866666666666666E-2</v>
      </c>
    </row>
    <row r="4840" spans="1:4" x14ac:dyDescent="0.3">
      <c r="A4840" s="2">
        <v>45128.583333333336</v>
      </c>
      <c r="B4840">
        <v>0</v>
      </c>
      <c r="C4840" s="1">
        <v>0.67923789173789184</v>
      </c>
      <c r="D4840" s="1">
        <v>9.0833333333333339E-3</v>
      </c>
    </row>
    <row r="4841" spans="1:4" x14ac:dyDescent="0.3">
      <c r="A4841" s="2">
        <v>45128.625</v>
      </c>
      <c r="B4841">
        <v>0</v>
      </c>
      <c r="C4841" s="1">
        <v>0.55619658119658122</v>
      </c>
      <c r="D4841" s="1">
        <v>0</v>
      </c>
    </row>
    <row r="4842" spans="1:4" x14ac:dyDescent="0.3">
      <c r="A4842" s="2">
        <v>45128.666666666664</v>
      </c>
      <c r="B4842">
        <v>0</v>
      </c>
      <c r="C4842" s="1">
        <v>0.19598646723646726</v>
      </c>
      <c r="D4842" s="1">
        <v>0</v>
      </c>
    </row>
    <row r="4843" spans="1:4" x14ac:dyDescent="0.3">
      <c r="A4843" s="2">
        <v>45128.708333333336</v>
      </c>
      <c r="B4843">
        <v>0</v>
      </c>
      <c r="C4843" s="1">
        <v>0</v>
      </c>
      <c r="D4843" s="1">
        <v>0</v>
      </c>
    </row>
    <row r="4844" spans="1:4" x14ac:dyDescent="0.3">
      <c r="A4844" s="2">
        <v>45128.75</v>
      </c>
      <c r="B4844">
        <v>0</v>
      </c>
      <c r="C4844" s="1">
        <v>0</v>
      </c>
      <c r="D4844" s="1">
        <v>2.3033333333333333E-2</v>
      </c>
    </row>
    <row r="4845" spans="1:4" x14ac:dyDescent="0.3">
      <c r="A4845" s="2">
        <v>45128.791666666664</v>
      </c>
      <c r="B4845">
        <v>0</v>
      </c>
      <c r="C4845" s="1">
        <v>0</v>
      </c>
      <c r="D4845" s="1">
        <v>0.14238333333333333</v>
      </c>
    </row>
    <row r="4846" spans="1:4" x14ac:dyDescent="0.3">
      <c r="A4846" s="2">
        <v>45128.833333333336</v>
      </c>
      <c r="B4846">
        <v>0</v>
      </c>
      <c r="C4846" s="1">
        <v>0</v>
      </c>
      <c r="D4846" s="1">
        <v>0.25148333333333334</v>
      </c>
    </row>
    <row r="4847" spans="1:4" x14ac:dyDescent="0.3">
      <c r="A4847" s="2">
        <v>45128.875</v>
      </c>
      <c r="B4847">
        <v>0</v>
      </c>
      <c r="C4847" s="1">
        <v>0</v>
      </c>
      <c r="D4847" s="1">
        <v>0.3962</v>
      </c>
    </row>
    <row r="4848" spans="1:4" x14ac:dyDescent="0.3">
      <c r="A4848" s="2">
        <v>45128.916666666664</v>
      </c>
      <c r="B4848">
        <v>0</v>
      </c>
      <c r="C4848" s="1">
        <v>0</v>
      </c>
      <c r="D4848" s="1">
        <v>0.51416666666666666</v>
      </c>
    </row>
    <row r="4849" spans="1:4" x14ac:dyDescent="0.3">
      <c r="A4849" s="2">
        <v>45128.958333333336</v>
      </c>
      <c r="B4849">
        <v>0</v>
      </c>
      <c r="C4849" s="1">
        <v>0</v>
      </c>
      <c r="D4849" s="1">
        <v>0.57946666666666669</v>
      </c>
    </row>
    <row r="4850" spans="1:4" x14ac:dyDescent="0.3">
      <c r="A4850" s="2">
        <v>45129</v>
      </c>
      <c r="B4850">
        <v>0</v>
      </c>
      <c r="C4850" s="1">
        <v>0</v>
      </c>
      <c r="D4850" s="1">
        <v>0.53556666666666664</v>
      </c>
    </row>
    <row r="4851" spans="1:4" x14ac:dyDescent="0.3">
      <c r="A4851" s="2">
        <v>45129.041666666664</v>
      </c>
      <c r="B4851">
        <v>0</v>
      </c>
      <c r="C4851" s="1">
        <v>0</v>
      </c>
      <c r="D4851" s="1">
        <v>0.45086666666666658</v>
      </c>
    </row>
    <row r="4852" spans="1:4" x14ac:dyDescent="0.3">
      <c r="A4852" s="2">
        <v>45129.083333333336</v>
      </c>
      <c r="B4852">
        <v>0</v>
      </c>
      <c r="C4852" s="1">
        <v>0</v>
      </c>
      <c r="D4852" s="1">
        <v>0.34561666666666663</v>
      </c>
    </row>
    <row r="4853" spans="1:4" x14ac:dyDescent="0.3">
      <c r="A4853" s="2">
        <v>45129.125</v>
      </c>
      <c r="B4853">
        <v>0</v>
      </c>
      <c r="C4853" s="1">
        <v>0</v>
      </c>
      <c r="D4853" s="1">
        <v>0.25469999999999998</v>
      </c>
    </row>
    <row r="4854" spans="1:4" x14ac:dyDescent="0.3">
      <c r="A4854" s="2">
        <v>45129.166666666664</v>
      </c>
      <c r="B4854">
        <v>0</v>
      </c>
      <c r="C4854" s="1">
        <v>0</v>
      </c>
      <c r="D4854" s="1">
        <v>0.23365000000000002</v>
      </c>
    </row>
    <row r="4855" spans="1:4" x14ac:dyDescent="0.3">
      <c r="A4855" s="2">
        <v>45129.208333333336</v>
      </c>
      <c r="B4855">
        <v>0</v>
      </c>
      <c r="C4855" s="1">
        <v>0</v>
      </c>
      <c r="D4855" s="1">
        <v>0.25895000000000001</v>
      </c>
    </row>
    <row r="4856" spans="1:4" x14ac:dyDescent="0.3">
      <c r="A4856" s="2">
        <v>45129.25</v>
      </c>
      <c r="B4856">
        <v>0</v>
      </c>
      <c r="C4856" s="1">
        <v>3.5517094017094027E-2</v>
      </c>
      <c r="D4856" s="1">
        <v>0.27558333333333335</v>
      </c>
    </row>
    <row r="4857" spans="1:4" x14ac:dyDescent="0.3">
      <c r="A4857" s="2">
        <v>45129.291666666664</v>
      </c>
      <c r="B4857">
        <v>0</v>
      </c>
      <c r="C4857" s="1">
        <v>0.35108974358974365</v>
      </c>
      <c r="D4857" s="1">
        <v>0.28433333333333333</v>
      </c>
    </row>
    <row r="4858" spans="1:4" x14ac:dyDescent="0.3">
      <c r="A4858" s="2">
        <v>45129.333333333336</v>
      </c>
      <c r="B4858">
        <v>0.57626789199999995</v>
      </c>
      <c r="C4858" s="1">
        <v>0.68365384615384617</v>
      </c>
      <c r="D4858" s="1">
        <v>0.34544999999999992</v>
      </c>
    </row>
    <row r="4859" spans="1:4" x14ac:dyDescent="0.3">
      <c r="A4859" s="2">
        <v>45129.375</v>
      </c>
      <c r="B4859">
        <v>0.80728692599999996</v>
      </c>
      <c r="C4859" s="1">
        <v>0.69341168091168082</v>
      </c>
      <c r="D4859" s="1">
        <v>0.36001666666666665</v>
      </c>
    </row>
    <row r="4860" spans="1:4" x14ac:dyDescent="0.3">
      <c r="A4860" s="2">
        <v>45129.416666666664</v>
      </c>
      <c r="B4860">
        <v>0.87776226599999996</v>
      </c>
      <c r="C4860" s="1">
        <v>0.68600427350427362</v>
      </c>
      <c r="D4860" s="1">
        <v>0.25421666666666665</v>
      </c>
    </row>
    <row r="4861" spans="1:4" x14ac:dyDescent="0.3">
      <c r="A4861" s="2">
        <v>45129.458333333336</v>
      </c>
      <c r="B4861">
        <v>0.91043528200000001</v>
      </c>
      <c r="C4861" s="1">
        <v>0.68386752136752138</v>
      </c>
      <c r="D4861" s="1">
        <v>0.27123333333333338</v>
      </c>
    </row>
    <row r="4862" spans="1:4" x14ac:dyDescent="0.3">
      <c r="A4862" s="2">
        <v>45129.5</v>
      </c>
      <c r="B4862">
        <v>0.90703987900000005</v>
      </c>
      <c r="C4862" s="1">
        <v>0.6841880341880342</v>
      </c>
      <c r="D4862" s="1">
        <v>0.14360000000000001</v>
      </c>
    </row>
    <row r="4863" spans="1:4" x14ac:dyDescent="0.3">
      <c r="A4863" s="2">
        <v>45129.541666666664</v>
      </c>
      <c r="B4863">
        <v>0.880350619</v>
      </c>
      <c r="C4863" s="1">
        <v>0.68162393162393176</v>
      </c>
      <c r="D4863" s="1">
        <v>3.1433333333333334E-2</v>
      </c>
    </row>
    <row r="4864" spans="1:4" x14ac:dyDescent="0.3">
      <c r="A4864" s="2">
        <v>45129.583333333336</v>
      </c>
      <c r="B4864">
        <v>0.82476291499999999</v>
      </c>
      <c r="C4864" s="1">
        <v>0.67136752136752131</v>
      </c>
      <c r="D4864" s="1">
        <v>0</v>
      </c>
    </row>
    <row r="4865" spans="1:4" x14ac:dyDescent="0.3">
      <c r="A4865" s="2">
        <v>45129.625</v>
      </c>
      <c r="B4865">
        <v>0.69894606599999998</v>
      </c>
      <c r="C4865" s="1">
        <v>0.5421652421652422</v>
      </c>
      <c r="D4865" s="1">
        <v>0</v>
      </c>
    </row>
    <row r="4866" spans="1:4" x14ac:dyDescent="0.3">
      <c r="A4866" s="2">
        <v>45129.666666666664</v>
      </c>
      <c r="B4866">
        <v>0.42361827800000001</v>
      </c>
      <c r="C4866" s="1">
        <v>0.19013888888888894</v>
      </c>
      <c r="D4866" s="1">
        <v>0</v>
      </c>
    </row>
    <row r="4867" spans="1:4" x14ac:dyDescent="0.3">
      <c r="A4867" s="2">
        <v>45129.708333333336</v>
      </c>
      <c r="B4867">
        <v>0</v>
      </c>
      <c r="C4867" s="1">
        <v>0</v>
      </c>
      <c r="D4867" s="1">
        <v>0</v>
      </c>
    </row>
    <row r="4868" spans="1:4" x14ac:dyDescent="0.3">
      <c r="A4868" s="2">
        <v>45129.75</v>
      </c>
      <c r="B4868">
        <v>0</v>
      </c>
      <c r="C4868" s="1">
        <v>0</v>
      </c>
      <c r="D4868" s="1">
        <v>0</v>
      </c>
    </row>
    <row r="4869" spans="1:4" x14ac:dyDescent="0.3">
      <c r="A4869" s="2">
        <v>45129.791666666664</v>
      </c>
      <c r="B4869">
        <v>0</v>
      </c>
      <c r="C4869" s="1">
        <v>0</v>
      </c>
      <c r="D4869" s="1">
        <v>5.1083333333333335E-2</v>
      </c>
    </row>
    <row r="4870" spans="1:4" x14ac:dyDescent="0.3">
      <c r="A4870" s="2">
        <v>45129.833333333336</v>
      </c>
      <c r="B4870">
        <v>0</v>
      </c>
      <c r="C4870" s="1">
        <v>0</v>
      </c>
      <c r="D4870" s="1">
        <v>0.16105</v>
      </c>
    </row>
    <row r="4871" spans="1:4" x14ac:dyDescent="0.3">
      <c r="A4871" s="2">
        <v>45129.875</v>
      </c>
      <c r="B4871">
        <v>0</v>
      </c>
      <c r="C4871" s="1">
        <v>0</v>
      </c>
      <c r="D4871" s="1">
        <v>0.27315</v>
      </c>
    </row>
    <row r="4872" spans="1:4" x14ac:dyDescent="0.3">
      <c r="A4872" s="2">
        <v>45129.916666666664</v>
      </c>
      <c r="B4872">
        <v>0</v>
      </c>
      <c r="C4872" s="1">
        <v>0</v>
      </c>
      <c r="D4872" s="1">
        <v>0.36234999999999995</v>
      </c>
    </row>
    <row r="4873" spans="1:4" x14ac:dyDescent="0.3">
      <c r="A4873" s="2">
        <v>45129.958333333336</v>
      </c>
      <c r="B4873">
        <v>0</v>
      </c>
      <c r="C4873" s="1">
        <v>0</v>
      </c>
      <c r="D4873" s="1">
        <v>0.5124333333333333</v>
      </c>
    </row>
    <row r="4874" spans="1:4" x14ac:dyDescent="0.3">
      <c r="A4874" s="2">
        <v>45130</v>
      </c>
      <c r="B4874">
        <v>0</v>
      </c>
      <c r="C4874" s="1">
        <v>0</v>
      </c>
      <c r="D4874" s="1">
        <v>0.70873333333333333</v>
      </c>
    </row>
    <row r="4875" spans="1:4" x14ac:dyDescent="0.3">
      <c r="A4875" s="2">
        <v>45130.041666666664</v>
      </c>
      <c r="B4875">
        <v>0</v>
      </c>
      <c r="C4875" s="1">
        <v>0</v>
      </c>
      <c r="D4875" s="1">
        <v>0.82558333333333334</v>
      </c>
    </row>
    <row r="4876" spans="1:4" x14ac:dyDescent="0.3">
      <c r="A4876" s="2">
        <v>45130.083333333336</v>
      </c>
      <c r="B4876">
        <v>0</v>
      </c>
      <c r="C4876" s="1">
        <v>0</v>
      </c>
      <c r="D4876" s="1">
        <v>0.87121666666666675</v>
      </c>
    </row>
    <row r="4877" spans="1:4" x14ac:dyDescent="0.3">
      <c r="A4877" s="2">
        <v>45130.125</v>
      </c>
      <c r="B4877">
        <v>0</v>
      </c>
      <c r="C4877" s="1">
        <v>0</v>
      </c>
      <c r="D4877" s="1">
        <v>0.88873333333333315</v>
      </c>
    </row>
    <row r="4878" spans="1:4" x14ac:dyDescent="0.3">
      <c r="A4878" s="2">
        <v>45130.166666666664</v>
      </c>
      <c r="B4878">
        <v>0</v>
      </c>
      <c r="C4878" s="1">
        <v>0</v>
      </c>
      <c r="D4878" s="1">
        <v>0.89411666666666667</v>
      </c>
    </row>
    <row r="4879" spans="1:4" x14ac:dyDescent="0.3">
      <c r="A4879" s="2">
        <v>45130.208333333336</v>
      </c>
      <c r="B4879">
        <v>0</v>
      </c>
      <c r="C4879" s="1">
        <v>0</v>
      </c>
      <c r="D4879" s="1">
        <v>0.90843333333333343</v>
      </c>
    </row>
    <row r="4880" spans="1:4" x14ac:dyDescent="0.3">
      <c r="A4880" s="2">
        <v>45130.25</v>
      </c>
      <c r="B4880">
        <v>0</v>
      </c>
      <c r="C4880" s="1">
        <v>3.6339031339031339E-2</v>
      </c>
      <c r="D4880" s="1">
        <v>0.93731666666666669</v>
      </c>
    </row>
    <row r="4881" spans="1:4" x14ac:dyDescent="0.3">
      <c r="A4881" s="2">
        <v>45130.291666666664</v>
      </c>
      <c r="B4881">
        <v>7.2523773E-2</v>
      </c>
      <c r="C4881" s="1">
        <v>0.34855413105413108</v>
      </c>
      <c r="D4881" s="1">
        <v>0.96623333333333339</v>
      </c>
    </row>
    <row r="4882" spans="1:4" x14ac:dyDescent="0.3">
      <c r="A4882" s="2">
        <v>45130.333333333336</v>
      </c>
      <c r="B4882">
        <v>0.69861429399999997</v>
      </c>
      <c r="C4882" s="1">
        <v>0.68287037037037057</v>
      </c>
      <c r="D4882" s="1">
        <v>0.9476</v>
      </c>
    </row>
    <row r="4883" spans="1:4" x14ac:dyDescent="0.3">
      <c r="A4883" s="2">
        <v>45130.375</v>
      </c>
      <c r="B4883">
        <v>0.85355735099999996</v>
      </c>
      <c r="C4883" s="1">
        <v>0.71997863247863247</v>
      </c>
      <c r="D4883" s="1">
        <v>0.87705</v>
      </c>
    </row>
    <row r="4884" spans="1:4" x14ac:dyDescent="0.3">
      <c r="A4884" s="2">
        <v>45130.416666666664</v>
      </c>
      <c r="B4884">
        <v>0.91777640800000004</v>
      </c>
      <c r="C4884" s="1">
        <v>0.71876780626780634</v>
      </c>
      <c r="D4884" s="1">
        <v>0.84560000000000013</v>
      </c>
    </row>
    <row r="4885" spans="1:4" x14ac:dyDescent="0.3">
      <c r="A4885" s="2">
        <v>45130.458333333336</v>
      </c>
      <c r="B4885">
        <v>0.95145395700000002</v>
      </c>
      <c r="C4885" s="1">
        <v>0.70997150997151015</v>
      </c>
      <c r="D4885" s="1">
        <v>0.81104999999999994</v>
      </c>
    </row>
    <row r="4886" spans="1:4" x14ac:dyDescent="0.3">
      <c r="A4886" s="2">
        <v>45130.5</v>
      </c>
      <c r="B4886">
        <v>0.95209512100000004</v>
      </c>
      <c r="C4886" s="1">
        <v>0.71064814814814814</v>
      </c>
      <c r="D4886" s="1">
        <v>0.73250000000000004</v>
      </c>
    </row>
    <row r="4887" spans="1:4" x14ac:dyDescent="0.3">
      <c r="A4887" s="2">
        <v>45130.541666666664</v>
      </c>
      <c r="B4887">
        <v>0.92616024799999996</v>
      </c>
      <c r="C4887" s="1">
        <v>0.70737179487179491</v>
      </c>
      <c r="D4887" s="1">
        <v>0.62851666666666672</v>
      </c>
    </row>
    <row r="4888" spans="1:4" x14ac:dyDescent="0.3">
      <c r="A4888" s="2">
        <v>45130.583333333336</v>
      </c>
      <c r="B4888">
        <v>0.87284623900000002</v>
      </c>
      <c r="C4888" s="1">
        <v>0.69252136752136761</v>
      </c>
      <c r="D4888" s="1">
        <v>0.51534999999999997</v>
      </c>
    </row>
    <row r="4889" spans="1:4" x14ac:dyDescent="0.3">
      <c r="A4889" s="2">
        <v>45130.625</v>
      </c>
      <c r="B4889">
        <v>0.74800232700000002</v>
      </c>
      <c r="C4889" s="1">
        <v>0.56431623931623931</v>
      </c>
      <c r="D4889" s="1">
        <v>0.48701666666666665</v>
      </c>
    </row>
    <row r="4890" spans="1:4" x14ac:dyDescent="0.3">
      <c r="A4890" s="2">
        <v>45130.666666666664</v>
      </c>
      <c r="B4890">
        <v>0.26531668200000003</v>
      </c>
      <c r="C4890" s="1">
        <v>0.19971153846153847</v>
      </c>
      <c r="D4890" s="1">
        <v>0.52148333333333341</v>
      </c>
    </row>
    <row r="4891" spans="1:4" x14ac:dyDescent="0.3">
      <c r="A4891" s="2">
        <v>45130.708333333336</v>
      </c>
      <c r="B4891">
        <v>0</v>
      </c>
      <c r="C4891" s="1">
        <v>0</v>
      </c>
      <c r="D4891" s="1">
        <v>0.66221666666666668</v>
      </c>
    </row>
    <row r="4892" spans="1:4" x14ac:dyDescent="0.3">
      <c r="A4892" s="2">
        <v>45130.75</v>
      </c>
      <c r="B4892">
        <v>0</v>
      </c>
      <c r="C4892" s="1">
        <v>0</v>
      </c>
      <c r="D4892" s="1">
        <v>0.75173333333333336</v>
      </c>
    </row>
    <row r="4893" spans="1:4" x14ac:dyDescent="0.3">
      <c r="A4893" s="2">
        <v>45130.791666666664</v>
      </c>
      <c r="B4893">
        <v>0</v>
      </c>
      <c r="C4893" s="1">
        <v>0</v>
      </c>
      <c r="D4893" s="1">
        <v>0.87398333333333345</v>
      </c>
    </row>
    <row r="4894" spans="1:4" x14ac:dyDescent="0.3">
      <c r="A4894" s="2">
        <v>45130.833333333336</v>
      </c>
      <c r="B4894">
        <v>0</v>
      </c>
      <c r="C4894" s="1">
        <v>0</v>
      </c>
      <c r="D4894" s="1">
        <v>0.90033333333333332</v>
      </c>
    </row>
    <row r="4895" spans="1:4" x14ac:dyDescent="0.3">
      <c r="A4895" s="2">
        <v>45130.875</v>
      </c>
      <c r="B4895">
        <v>0</v>
      </c>
      <c r="C4895" s="1">
        <v>0</v>
      </c>
      <c r="D4895" s="1">
        <v>0.92288333333333339</v>
      </c>
    </row>
    <row r="4896" spans="1:4" x14ac:dyDescent="0.3">
      <c r="A4896" s="2">
        <v>45130.916666666664</v>
      </c>
      <c r="B4896">
        <v>0</v>
      </c>
      <c r="C4896" s="1">
        <v>0</v>
      </c>
      <c r="D4896" s="1">
        <v>0.92761666666666676</v>
      </c>
    </row>
    <row r="4897" spans="1:4" x14ac:dyDescent="0.3">
      <c r="A4897" s="2">
        <v>45130.958333333336</v>
      </c>
      <c r="B4897">
        <v>0</v>
      </c>
      <c r="C4897" s="1">
        <v>0</v>
      </c>
      <c r="D4897" s="1">
        <v>0.91918333333333335</v>
      </c>
    </row>
    <row r="4898" spans="1:4" x14ac:dyDescent="0.3">
      <c r="A4898" s="2">
        <v>45131</v>
      </c>
      <c r="B4898">
        <v>0</v>
      </c>
      <c r="C4898" s="1">
        <v>0</v>
      </c>
      <c r="D4898" s="1">
        <v>0.90446666666666653</v>
      </c>
    </row>
    <row r="4899" spans="1:4" x14ac:dyDescent="0.3">
      <c r="A4899" s="2">
        <v>45131.041666666664</v>
      </c>
      <c r="B4899">
        <v>0</v>
      </c>
      <c r="C4899" s="1">
        <v>0</v>
      </c>
      <c r="D4899" s="1">
        <v>0.91406666666666669</v>
      </c>
    </row>
    <row r="4900" spans="1:4" x14ac:dyDescent="0.3">
      <c r="A4900" s="2">
        <v>45131.083333333336</v>
      </c>
      <c r="B4900">
        <v>0</v>
      </c>
      <c r="C4900" s="1">
        <v>0</v>
      </c>
      <c r="D4900" s="1">
        <v>0.93253333333333333</v>
      </c>
    </row>
    <row r="4901" spans="1:4" x14ac:dyDescent="0.3">
      <c r="A4901" s="2">
        <v>45131.125</v>
      </c>
      <c r="B4901">
        <v>0</v>
      </c>
      <c r="C4901" s="1">
        <v>0</v>
      </c>
      <c r="D4901" s="1">
        <v>0.95065</v>
      </c>
    </row>
    <row r="4902" spans="1:4" x14ac:dyDescent="0.3">
      <c r="A4902" s="2">
        <v>45131.166666666664</v>
      </c>
      <c r="B4902">
        <v>0</v>
      </c>
      <c r="C4902" s="1">
        <v>0</v>
      </c>
      <c r="D4902" s="1">
        <v>0.95298333333333318</v>
      </c>
    </row>
    <row r="4903" spans="1:4" x14ac:dyDescent="0.3">
      <c r="A4903" s="2">
        <v>45131.208333333336</v>
      </c>
      <c r="B4903">
        <v>0</v>
      </c>
      <c r="C4903" s="1">
        <v>0</v>
      </c>
      <c r="D4903" s="1">
        <v>0.9659833333333333</v>
      </c>
    </row>
    <row r="4904" spans="1:4" x14ac:dyDescent="0.3">
      <c r="A4904" s="2">
        <v>45131.25</v>
      </c>
      <c r="B4904">
        <v>0</v>
      </c>
      <c r="C4904" s="1">
        <v>3.8354700854700857E-2</v>
      </c>
      <c r="D4904" s="1">
        <v>0.96550000000000002</v>
      </c>
    </row>
    <row r="4905" spans="1:4" x14ac:dyDescent="0.3">
      <c r="A4905" s="2">
        <v>45131.291666666664</v>
      </c>
      <c r="B4905">
        <v>8.5363238999999994E-2</v>
      </c>
      <c r="C4905" s="1">
        <v>0.35569444444444442</v>
      </c>
      <c r="D4905" s="1">
        <v>0.97270000000000001</v>
      </c>
    </row>
    <row r="4906" spans="1:4" x14ac:dyDescent="0.3">
      <c r="A4906" s="2">
        <v>45131.333333333336</v>
      </c>
      <c r="B4906">
        <v>0.71077797099999995</v>
      </c>
      <c r="C4906" s="1">
        <v>0.70067663817663828</v>
      </c>
      <c r="D4906" s="1">
        <v>0.92788333333333339</v>
      </c>
    </row>
    <row r="4907" spans="1:4" x14ac:dyDescent="0.3">
      <c r="A4907" s="2">
        <v>45131.375</v>
      </c>
      <c r="B4907">
        <v>0.862145257</v>
      </c>
      <c r="C4907" s="1">
        <v>0.75986467236467237</v>
      </c>
      <c r="D4907" s="1">
        <v>0.78383333333333338</v>
      </c>
    </row>
    <row r="4908" spans="1:4" x14ac:dyDescent="0.3">
      <c r="A4908" s="2">
        <v>45131.416666666664</v>
      </c>
      <c r="B4908">
        <v>0.92546115600000001</v>
      </c>
      <c r="C4908" s="1">
        <v>0.75366809116809141</v>
      </c>
      <c r="D4908" s="1">
        <v>0.65048333333333341</v>
      </c>
    </row>
    <row r="4909" spans="1:4" x14ac:dyDescent="0.3">
      <c r="A4909" s="2">
        <v>45131.458333333336</v>
      </c>
      <c r="B4909">
        <v>0.95514031899999996</v>
      </c>
      <c r="C4909" s="1">
        <v>0.74675925925925934</v>
      </c>
      <c r="D4909" s="1">
        <v>0.55384999999999995</v>
      </c>
    </row>
    <row r="4910" spans="1:4" x14ac:dyDescent="0.3">
      <c r="A4910" s="2">
        <v>45131.5</v>
      </c>
      <c r="B4910">
        <v>0.95492835300000001</v>
      </c>
      <c r="C4910" s="1">
        <v>0.74554843304843321</v>
      </c>
      <c r="D4910" s="1">
        <v>0.42273333333333335</v>
      </c>
    </row>
    <row r="4911" spans="1:4" x14ac:dyDescent="0.3">
      <c r="A4911" s="2">
        <v>45131.541666666664</v>
      </c>
      <c r="B4911">
        <v>0.93104862799999999</v>
      </c>
      <c r="C4911" s="1">
        <v>0.74458689458689475</v>
      </c>
      <c r="D4911" s="1">
        <v>0.33423333333333338</v>
      </c>
    </row>
    <row r="4912" spans="1:4" x14ac:dyDescent="0.3">
      <c r="A4912" s="2">
        <v>45131.583333333336</v>
      </c>
      <c r="B4912">
        <v>0.878471891</v>
      </c>
      <c r="C4912" s="1">
        <v>0.73839031339031347</v>
      </c>
      <c r="D4912" s="1">
        <v>0.30348333333333338</v>
      </c>
    </row>
    <row r="4913" spans="1:4" x14ac:dyDescent="0.3">
      <c r="A4913" s="2">
        <v>45131.625</v>
      </c>
      <c r="B4913">
        <v>0.75485764399999999</v>
      </c>
      <c r="C4913" s="1">
        <v>0.61189458689458698</v>
      </c>
      <c r="D4913" s="1">
        <v>0.29770000000000002</v>
      </c>
    </row>
    <row r="4914" spans="1:4" x14ac:dyDescent="0.3">
      <c r="A4914" s="2">
        <v>45131.666666666664</v>
      </c>
      <c r="B4914">
        <v>0</v>
      </c>
      <c r="C4914" s="1">
        <v>0.22640669515669518</v>
      </c>
      <c r="D4914" s="1">
        <v>0.30070000000000002</v>
      </c>
    </row>
    <row r="4915" spans="1:4" x14ac:dyDescent="0.3">
      <c r="A4915" s="2">
        <v>45131.708333333336</v>
      </c>
      <c r="B4915">
        <v>0</v>
      </c>
      <c r="C4915" s="1">
        <v>0</v>
      </c>
      <c r="D4915" s="1">
        <v>0.3183833333333333</v>
      </c>
    </row>
    <row r="4916" spans="1:4" x14ac:dyDescent="0.3">
      <c r="A4916" s="2">
        <v>45131.75</v>
      </c>
      <c r="B4916">
        <v>0</v>
      </c>
      <c r="C4916" s="1">
        <v>0</v>
      </c>
      <c r="D4916" s="1">
        <v>0.38613333333333338</v>
      </c>
    </row>
    <row r="4917" spans="1:4" x14ac:dyDescent="0.3">
      <c r="A4917" s="2">
        <v>45131.791666666664</v>
      </c>
      <c r="B4917">
        <v>0</v>
      </c>
      <c r="C4917" s="1">
        <v>0</v>
      </c>
      <c r="D4917" s="1">
        <v>0.57081666666666664</v>
      </c>
    </row>
    <row r="4918" spans="1:4" x14ac:dyDescent="0.3">
      <c r="A4918" s="2">
        <v>45131.833333333336</v>
      </c>
      <c r="B4918">
        <v>0</v>
      </c>
      <c r="C4918" s="1">
        <v>0</v>
      </c>
      <c r="D4918" s="1">
        <v>0.6947833333333332</v>
      </c>
    </row>
    <row r="4919" spans="1:4" x14ac:dyDescent="0.3">
      <c r="A4919" s="2">
        <v>45131.875</v>
      </c>
      <c r="B4919">
        <v>0</v>
      </c>
      <c r="C4919" s="1">
        <v>0</v>
      </c>
      <c r="D4919" s="1">
        <v>0.81083333333333341</v>
      </c>
    </row>
    <row r="4920" spans="1:4" x14ac:dyDescent="0.3">
      <c r="A4920" s="2">
        <v>45131.916666666664</v>
      </c>
      <c r="B4920">
        <v>0</v>
      </c>
      <c r="C4920" s="1">
        <v>0</v>
      </c>
      <c r="D4920" s="1">
        <v>0.88710000000000011</v>
      </c>
    </row>
    <row r="4921" spans="1:4" x14ac:dyDescent="0.3">
      <c r="A4921" s="2">
        <v>45131.958333333336</v>
      </c>
      <c r="B4921">
        <v>0</v>
      </c>
      <c r="C4921" s="1">
        <v>0</v>
      </c>
      <c r="D4921" s="1">
        <v>0.92581666666666662</v>
      </c>
    </row>
    <row r="4922" spans="1:4" x14ac:dyDescent="0.3">
      <c r="A4922" s="2">
        <v>45132</v>
      </c>
      <c r="B4922">
        <v>0</v>
      </c>
      <c r="C4922" s="1">
        <v>0</v>
      </c>
      <c r="D4922" s="1">
        <v>0.94138333333333335</v>
      </c>
    </row>
    <row r="4923" spans="1:4" x14ac:dyDescent="0.3">
      <c r="A4923" s="2">
        <v>45132.041666666664</v>
      </c>
      <c r="B4923">
        <v>0</v>
      </c>
      <c r="C4923" s="1">
        <v>0</v>
      </c>
      <c r="D4923" s="1">
        <v>0.93923333333333336</v>
      </c>
    </row>
    <row r="4924" spans="1:4" x14ac:dyDescent="0.3">
      <c r="A4924" s="2">
        <v>45132.083333333336</v>
      </c>
      <c r="B4924">
        <v>0</v>
      </c>
      <c r="C4924" s="1">
        <v>0</v>
      </c>
      <c r="D4924" s="1">
        <v>0.92956666666666665</v>
      </c>
    </row>
    <row r="4925" spans="1:4" x14ac:dyDescent="0.3">
      <c r="A4925" s="2">
        <v>45132.125</v>
      </c>
      <c r="B4925">
        <v>0</v>
      </c>
      <c r="C4925" s="1">
        <v>0</v>
      </c>
      <c r="D4925" s="1">
        <v>0.91536666666666666</v>
      </c>
    </row>
    <row r="4926" spans="1:4" x14ac:dyDescent="0.3">
      <c r="A4926" s="2">
        <v>45132.166666666664</v>
      </c>
      <c r="B4926">
        <v>0</v>
      </c>
      <c r="C4926" s="1">
        <v>0</v>
      </c>
      <c r="D4926" s="1">
        <v>0.87824999999999998</v>
      </c>
    </row>
    <row r="4927" spans="1:4" x14ac:dyDescent="0.3">
      <c r="A4927" s="2">
        <v>45132.208333333336</v>
      </c>
      <c r="B4927">
        <v>0</v>
      </c>
      <c r="C4927" s="1">
        <v>0</v>
      </c>
      <c r="D4927" s="1">
        <v>0.86865000000000014</v>
      </c>
    </row>
    <row r="4928" spans="1:4" x14ac:dyDescent="0.3">
      <c r="A4928" s="2">
        <v>45132.25</v>
      </c>
      <c r="B4928">
        <v>0</v>
      </c>
      <c r="C4928" s="1">
        <v>4.3144586894586903E-2</v>
      </c>
      <c r="D4928" s="1">
        <v>0.84463333333333335</v>
      </c>
    </row>
    <row r="4929" spans="1:4" x14ac:dyDescent="0.3">
      <c r="A4929" s="2">
        <v>45132.291666666664</v>
      </c>
      <c r="B4929">
        <v>0.102213336</v>
      </c>
      <c r="C4929" s="1">
        <v>0.39722222222222231</v>
      </c>
      <c r="D4929" s="1">
        <v>0.82750000000000001</v>
      </c>
    </row>
    <row r="4930" spans="1:4" x14ac:dyDescent="0.3">
      <c r="A4930" s="2">
        <v>45132.333333333336</v>
      </c>
      <c r="B4930">
        <v>0.71586910000000004</v>
      </c>
      <c r="C4930" s="1">
        <v>0.74814814814814823</v>
      </c>
      <c r="D4930" s="1">
        <v>0.77323333333333322</v>
      </c>
    </row>
    <row r="4931" spans="1:4" x14ac:dyDescent="0.3">
      <c r="A4931" s="2">
        <v>45132.375</v>
      </c>
      <c r="B4931">
        <v>0.86363428399999997</v>
      </c>
      <c r="C4931" s="1">
        <v>0.75580484330484343</v>
      </c>
      <c r="D4931" s="1">
        <v>0.56835000000000002</v>
      </c>
    </row>
    <row r="4932" spans="1:4" x14ac:dyDescent="0.3">
      <c r="A4932" s="2">
        <v>45132.416666666664</v>
      </c>
      <c r="B4932">
        <v>0.923043956</v>
      </c>
      <c r="C4932" s="1">
        <v>0.74643874643874653</v>
      </c>
      <c r="D4932" s="1">
        <v>0.23711666666666667</v>
      </c>
    </row>
    <row r="4933" spans="1:4" x14ac:dyDescent="0.3">
      <c r="A4933" s="2">
        <v>45132.458333333336</v>
      </c>
      <c r="B4933">
        <v>0.954479407</v>
      </c>
      <c r="C4933" s="1">
        <v>0.73433048433048442</v>
      </c>
      <c r="D4933" s="1">
        <v>0.16173333333333331</v>
      </c>
    </row>
    <row r="4934" spans="1:4" x14ac:dyDescent="0.3">
      <c r="A4934" s="2">
        <v>45132.5</v>
      </c>
      <c r="B4934">
        <v>0.95416343299999995</v>
      </c>
      <c r="C4934" s="1">
        <v>0.73141025641025648</v>
      </c>
      <c r="D4934" s="1">
        <v>8.533333333333333E-2</v>
      </c>
    </row>
    <row r="4935" spans="1:4" x14ac:dyDescent="0.3">
      <c r="A4935" s="2">
        <v>45132.541666666664</v>
      </c>
      <c r="B4935">
        <v>0.93067999099999998</v>
      </c>
      <c r="C4935" s="1">
        <v>0.72995014245014256</v>
      </c>
      <c r="D4935" s="1">
        <v>3.4883333333333336E-2</v>
      </c>
    </row>
    <row r="4936" spans="1:4" x14ac:dyDescent="0.3">
      <c r="A4936" s="2">
        <v>45132.583333333336</v>
      </c>
      <c r="B4936">
        <v>0.87783336000000001</v>
      </c>
      <c r="C4936" s="1">
        <v>0.72289886039886053</v>
      </c>
      <c r="D4936" s="1">
        <v>6.7000000000000002E-3</v>
      </c>
    </row>
    <row r="4937" spans="1:4" x14ac:dyDescent="0.3">
      <c r="A4937" s="2">
        <v>45132.625</v>
      </c>
      <c r="B4937">
        <v>0.75472993799999999</v>
      </c>
      <c r="C4937" s="1">
        <v>0.60384615384615381</v>
      </c>
      <c r="D4937" s="1">
        <v>0</v>
      </c>
    </row>
    <row r="4938" spans="1:4" x14ac:dyDescent="0.3">
      <c r="A4938" s="2">
        <v>45132.666666666664</v>
      </c>
      <c r="B4938">
        <v>0</v>
      </c>
      <c r="C4938" s="1">
        <v>0.22580484330484332</v>
      </c>
      <c r="D4938" s="1">
        <v>0</v>
      </c>
    </row>
    <row r="4939" spans="1:4" x14ac:dyDescent="0.3">
      <c r="A4939" s="2">
        <v>45132.708333333336</v>
      </c>
      <c r="B4939">
        <v>0</v>
      </c>
      <c r="C4939" s="1">
        <v>0</v>
      </c>
      <c r="D4939" s="1">
        <v>0</v>
      </c>
    </row>
    <row r="4940" spans="1:4" x14ac:dyDescent="0.3">
      <c r="A4940" s="2">
        <v>45132.75</v>
      </c>
      <c r="B4940">
        <v>0</v>
      </c>
      <c r="C4940" s="1">
        <v>0</v>
      </c>
      <c r="D4940" s="1">
        <v>0</v>
      </c>
    </row>
    <row r="4941" spans="1:4" x14ac:dyDescent="0.3">
      <c r="A4941" s="2">
        <v>45132.791666666664</v>
      </c>
      <c r="B4941">
        <v>0</v>
      </c>
      <c r="C4941" s="1">
        <v>0</v>
      </c>
      <c r="D4941" s="1">
        <v>2.6266666666666664E-2</v>
      </c>
    </row>
    <row r="4942" spans="1:4" x14ac:dyDescent="0.3">
      <c r="A4942" s="2">
        <v>45132.833333333336</v>
      </c>
      <c r="B4942">
        <v>0</v>
      </c>
      <c r="C4942" s="1">
        <v>0</v>
      </c>
      <c r="D4942" s="1">
        <v>7.1866666666666662E-2</v>
      </c>
    </row>
    <row r="4943" spans="1:4" x14ac:dyDescent="0.3">
      <c r="A4943" s="2">
        <v>45132.875</v>
      </c>
      <c r="B4943">
        <v>0</v>
      </c>
      <c r="C4943" s="1">
        <v>0</v>
      </c>
      <c r="D4943" s="1">
        <v>0.14351666666666665</v>
      </c>
    </row>
    <row r="4944" spans="1:4" x14ac:dyDescent="0.3">
      <c r="A4944" s="2">
        <v>45132.916666666664</v>
      </c>
      <c r="B4944">
        <v>0</v>
      </c>
      <c r="C4944" s="1">
        <v>0</v>
      </c>
      <c r="D4944" s="1">
        <v>0.22138333333333335</v>
      </c>
    </row>
    <row r="4945" spans="1:4" x14ac:dyDescent="0.3">
      <c r="A4945" s="2">
        <v>45132.958333333336</v>
      </c>
      <c r="B4945">
        <v>0</v>
      </c>
      <c r="C4945" s="1">
        <v>0</v>
      </c>
      <c r="D4945" s="1">
        <v>0.24271666666666664</v>
      </c>
    </row>
    <row r="4946" spans="1:4" x14ac:dyDescent="0.3">
      <c r="A4946" s="2">
        <v>45133</v>
      </c>
      <c r="B4946">
        <v>0</v>
      </c>
      <c r="C4946" s="1">
        <v>0</v>
      </c>
      <c r="D4946" s="1">
        <v>0.24115000000000003</v>
      </c>
    </row>
    <row r="4947" spans="1:4" x14ac:dyDescent="0.3">
      <c r="A4947" s="2">
        <v>45133.041666666664</v>
      </c>
      <c r="B4947">
        <v>0</v>
      </c>
      <c r="C4947" s="1">
        <v>0</v>
      </c>
      <c r="D4947" s="1">
        <v>0.21790000000000004</v>
      </c>
    </row>
    <row r="4948" spans="1:4" x14ac:dyDescent="0.3">
      <c r="A4948" s="2">
        <v>45133.083333333336</v>
      </c>
      <c r="B4948">
        <v>0</v>
      </c>
      <c r="C4948" s="1">
        <v>0</v>
      </c>
      <c r="D4948" s="1">
        <v>0.19550000000000001</v>
      </c>
    </row>
    <row r="4949" spans="1:4" x14ac:dyDescent="0.3">
      <c r="A4949" s="2">
        <v>45133.125</v>
      </c>
      <c r="B4949">
        <v>0</v>
      </c>
      <c r="C4949" s="1">
        <v>0</v>
      </c>
      <c r="D4949" s="1">
        <v>0.15738333333333332</v>
      </c>
    </row>
    <row r="4950" spans="1:4" x14ac:dyDescent="0.3">
      <c r="A4950" s="2">
        <v>45133.166666666664</v>
      </c>
      <c r="B4950">
        <v>0</v>
      </c>
      <c r="C4950" s="1">
        <v>0</v>
      </c>
      <c r="D4950" s="1">
        <v>0.14716666666666667</v>
      </c>
    </row>
    <row r="4951" spans="1:4" x14ac:dyDescent="0.3">
      <c r="A4951" s="2">
        <v>45133.208333333336</v>
      </c>
      <c r="B4951">
        <v>0</v>
      </c>
      <c r="C4951" s="1">
        <v>0</v>
      </c>
      <c r="D4951" s="1">
        <v>0.13055</v>
      </c>
    </row>
    <row r="4952" spans="1:4" x14ac:dyDescent="0.3">
      <c r="A4952" s="2">
        <v>45133.25</v>
      </c>
      <c r="B4952">
        <v>0</v>
      </c>
      <c r="C4952" s="1">
        <v>4.4469373219373234E-2</v>
      </c>
      <c r="D4952" s="1">
        <v>9.0166666666666673E-2</v>
      </c>
    </row>
    <row r="4953" spans="1:4" x14ac:dyDescent="0.3">
      <c r="A4953" s="2">
        <v>45133.291666666664</v>
      </c>
      <c r="B4953">
        <v>0.12702360500000001</v>
      </c>
      <c r="C4953" s="1">
        <v>0.39412393162393167</v>
      </c>
      <c r="D4953" s="1">
        <v>4.9316666666666668E-2</v>
      </c>
    </row>
    <row r="4954" spans="1:4" x14ac:dyDescent="0.3">
      <c r="A4954" s="2">
        <v>45133.333333333336</v>
      </c>
      <c r="B4954">
        <v>0.72719018099999999</v>
      </c>
      <c r="C4954" s="1">
        <v>0.73536324786324803</v>
      </c>
      <c r="D4954" s="1">
        <v>3.323333333333333E-2</v>
      </c>
    </row>
    <row r="4955" spans="1:4" x14ac:dyDescent="0.3">
      <c r="A4955" s="2">
        <v>45133.375</v>
      </c>
      <c r="B4955">
        <v>0.87750948699999998</v>
      </c>
      <c r="C4955" s="1">
        <v>0.73009259259259263</v>
      </c>
      <c r="D4955" s="1">
        <v>0</v>
      </c>
    </row>
    <row r="4956" spans="1:4" x14ac:dyDescent="0.3">
      <c r="A4956" s="2">
        <v>45133.416666666664</v>
      </c>
      <c r="B4956">
        <v>0.93650970899999997</v>
      </c>
      <c r="C4956" s="1">
        <v>0.71901709401709413</v>
      </c>
      <c r="D4956" s="1">
        <v>0</v>
      </c>
    </row>
    <row r="4957" spans="1:4" x14ac:dyDescent="0.3">
      <c r="A4957" s="2">
        <v>45133.458333333336</v>
      </c>
      <c r="B4957">
        <v>0.95422136199999996</v>
      </c>
      <c r="C4957" s="1">
        <v>0.71452991452991454</v>
      </c>
      <c r="D4957" s="1">
        <v>0</v>
      </c>
    </row>
    <row r="4958" spans="1:4" x14ac:dyDescent="0.3">
      <c r="A4958" s="2">
        <v>45133.5</v>
      </c>
      <c r="B4958">
        <v>0.95436091700000003</v>
      </c>
      <c r="C4958" s="1">
        <v>0.71232193732193738</v>
      </c>
      <c r="D4958" s="1">
        <v>2.8133333333333333E-2</v>
      </c>
    </row>
    <row r="4959" spans="1:4" x14ac:dyDescent="0.3">
      <c r="A4959" s="2">
        <v>45133.541666666664</v>
      </c>
      <c r="B4959">
        <v>0.94281207199999995</v>
      </c>
      <c r="C4959" s="1">
        <v>0.70865384615384608</v>
      </c>
      <c r="D4959" s="1">
        <v>0.14928333333333335</v>
      </c>
    </row>
    <row r="4960" spans="1:4" x14ac:dyDescent="0.3">
      <c r="A4960" s="2">
        <v>45133.583333333336</v>
      </c>
      <c r="B4960">
        <v>0.88980877000000003</v>
      </c>
      <c r="C4960" s="1">
        <v>0.69818376068376087</v>
      </c>
      <c r="D4960" s="1">
        <v>0.22908333333333336</v>
      </c>
    </row>
    <row r="4961" spans="1:4" x14ac:dyDescent="0.3">
      <c r="A4961" s="2">
        <v>45133.625</v>
      </c>
      <c r="B4961">
        <v>0.76832076400000004</v>
      </c>
      <c r="C4961" s="1">
        <v>0.57307692307692304</v>
      </c>
      <c r="D4961" s="1">
        <v>0.28336666666666671</v>
      </c>
    </row>
    <row r="4962" spans="1:4" x14ac:dyDescent="0.3">
      <c r="A4962" s="2">
        <v>45133.666666666664</v>
      </c>
      <c r="B4962">
        <v>0</v>
      </c>
      <c r="C4962" s="1">
        <v>0.21026709401709404</v>
      </c>
      <c r="D4962" s="1">
        <v>0.31221666666666664</v>
      </c>
    </row>
    <row r="4963" spans="1:4" x14ac:dyDescent="0.3">
      <c r="A4963" s="2">
        <v>45133.708333333336</v>
      </c>
      <c r="B4963">
        <v>0</v>
      </c>
      <c r="C4963" s="1">
        <v>0</v>
      </c>
      <c r="D4963" s="1">
        <v>0.37400000000000005</v>
      </c>
    </row>
    <row r="4964" spans="1:4" x14ac:dyDescent="0.3">
      <c r="A4964" s="2">
        <v>45133.75</v>
      </c>
      <c r="B4964">
        <v>0</v>
      </c>
      <c r="C4964" s="1">
        <v>0</v>
      </c>
      <c r="D4964" s="1">
        <v>0.48944999999999994</v>
      </c>
    </row>
    <row r="4965" spans="1:4" x14ac:dyDescent="0.3">
      <c r="A4965" s="2">
        <v>45133.791666666664</v>
      </c>
      <c r="B4965">
        <v>0</v>
      </c>
      <c r="C4965" s="1">
        <v>0</v>
      </c>
      <c r="D4965" s="1">
        <v>0.70943333333333347</v>
      </c>
    </row>
    <row r="4966" spans="1:4" x14ac:dyDescent="0.3">
      <c r="A4966" s="2">
        <v>45133.833333333336</v>
      </c>
      <c r="B4966">
        <v>0</v>
      </c>
      <c r="C4966" s="1">
        <v>0</v>
      </c>
      <c r="D4966" s="1">
        <v>0.87529999999999997</v>
      </c>
    </row>
    <row r="4967" spans="1:4" x14ac:dyDescent="0.3">
      <c r="A4967" s="2">
        <v>45133.875</v>
      </c>
      <c r="B4967">
        <v>0</v>
      </c>
      <c r="C4967" s="1">
        <v>0</v>
      </c>
      <c r="D4967" s="1">
        <v>0.96573333333333322</v>
      </c>
    </row>
    <row r="4968" spans="1:4" x14ac:dyDescent="0.3">
      <c r="A4968" s="2">
        <v>45133.916666666664</v>
      </c>
      <c r="B4968">
        <v>0</v>
      </c>
      <c r="C4968" s="1">
        <v>0</v>
      </c>
      <c r="D4968" s="1">
        <v>0.99193333333333333</v>
      </c>
    </row>
    <row r="4969" spans="1:4" x14ac:dyDescent="0.3">
      <c r="A4969" s="2">
        <v>45133.958333333336</v>
      </c>
      <c r="B4969">
        <v>0</v>
      </c>
      <c r="C4969" s="1">
        <v>0</v>
      </c>
      <c r="D4969" s="1">
        <v>0.99768333333333326</v>
      </c>
    </row>
    <row r="4970" spans="1:4" x14ac:dyDescent="0.3">
      <c r="A4970" s="2">
        <v>45134</v>
      </c>
      <c r="B4970">
        <v>0</v>
      </c>
      <c r="C4970" s="1">
        <v>0</v>
      </c>
      <c r="D4970" s="1">
        <v>0.99953333333333338</v>
      </c>
    </row>
    <row r="4971" spans="1:4" x14ac:dyDescent="0.3">
      <c r="A4971" s="2">
        <v>45134.041666666664</v>
      </c>
      <c r="B4971">
        <v>0</v>
      </c>
      <c r="C4971" s="1">
        <v>0</v>
      </c>
      <c r="D4971" s="1">
        <v>0.99978333333333325</v>
      </c>
    </row>
    <row r="4972" spans="1:4" x14ac:dyDescent="0.3">
      <c r="A4972" s="2">
        <v>45134.083333333336</v>
      </c>
      <c r="B4972">
        <v>0</v>
      </c>
      <c r="C4972" s="1">
        <v>0</v>
      </c>
      <c r="D4972" s="1">
        <v>0.99988333333333335</v>
      </c>
    </row>
    <row r="4973" spans="1:4" x14ac:dyDescent="0.3">
      <c r="A4973" s="2">
        <v>45134.125</v>
      </c>
      <c r="B4973">
        <v>0</v>
      </c>
      <c r="C4973" s="1">
        <v>0</v>
      </c>
      <c r="D4973" s="1">
        <v>0.99993333333333334</v>
      </c>
    </row>
    <row r="4974" spans="1:4" x14ac:dyDescent="0.3">
      <c r="A4974" s="2">
        <v>45134.166666666664</v>
      </c>
      <c r="B4974">
        <v>0</v>
      </c>
      <c r="C4974" s="1">
        <v>0</v>
      </c>
      <c r="D4974" s="1">
        <v>0.99976666666666669</v>
      </c>
    </row>
    <row r="4975" spans="1:4" x14ac:dyDescent="0.3">
      <c r="A4975" s="2">
        <v>45134.208333333336</v>
      </c>
      <c r="B4975">
        <v>0</v>
      </c>
      <c r="C4975" s="1">
        <v>0</v>
      </c>
      <c r="D4975" s="1">
        <v>0.99888333333333346</v>
      </c>
    </row>
    <row r="4976" spans="1:4" x14ac:dyDescent="0.3">
      <c r="A4976" s="2">
        <v>45134.25</v>
      </c>
      <c r="B4976">
        <v>0</v>
      </c>
      <c r="C4976" s="1">
        <v>4.19551282051282E-2</v>
      </c>
      <c r="D4976" s="1">
        <v>0.99800000000000011</v>
      </c>
    </row>
    <row r="4977" spans="1:4" x14ac:dyDescent="0.3">
      <c r="A4977" s="2">
        <v>45134.291666666664</v>
      </c>
      <c r="B4977">
        <v>0.117177991</v>
      </c>
      <c r="C4977" s="1">
        <v>0.37606837606837618</v>
      </c>
      <c r="D4977" s="1">
        <v>0.99863333333333348</v>
      </c>
    </row>
    <row r="4978" spans="1:4" x14ac:dyDescent="0.3">
      <c r="A4978" s="2">
        <v>45134.333333333336</v>
      </c>
      <c r="B4978">
        <v>0.722196477</v>
      </c>
      <c r="C4978" s="1">
        <v>0.72197293447293442</v>
      </c>
      <c r="D4978" s="1">
        <v>0.99758333333333338</v>
      </c>
    </row>
    <row r="4979" spans="1:4" x14ac:dyDescent="0.3">
      <c r="A4979" s="2">
        <v>45134.375</v>
      </c>
      <c r="B4979">
        <v>0.87132429899999997</v>
      </c>
      <c r="C4979" s="1">
        <v>0.75292022792022806</v>
      </c>
      <c r="D4979" s="1">
        <v>0.98746666666666671</v>
      </c>
    </row>
    <row r="4980" spans="1:4" x14ac:dyDescent="0.3">
      <c r="A4980" s="2">
        <v>45134.416666666664</v>
      </c>
      <c r="B4980">
        <v>0.93455857099999995</v>
      </c>
      <c r="C4980" s="1">
        <v>0.74743589743589756</v>
      </c>
      <c r="D4980" s="1">
        <v>0.96081666666666665</v>
      </c>
    </row>
    <row r="4981" spans="1:4" x14ac:dyDescent="0.3">
      <c r="A4981" s="2">
        <v>45134.458333333336</v>
      </c>
      <c r="B4981">
        <v>0.95453075300000001</v>
      </c>
      <c r="C4981" s="1">
        <v>0.74255698005698012</v>
      </c>
      <c r="D4981" s="1">
        <v>0.89093333333333335</v>
      </c>
    </row>
    <row r="4982" spans="1:4" x14ac:dyDescent="0.3">
      <c r="A4982" s="2">
        <v>45134.5</v>
      </c>
      <c r="B4982">
        <v>0.95464792700000001</v>
      </c>
      <c r="C4982" s="1">
        <v>0.74245014245014251</v>
      </c>
      <c r="D4982" s="1">
        <v>0.78920000000000001</v>
      </c>
    </row>
    <row r="4983" spans="1:4" x14ac:dyDescent="0.3">
      <c r="A4983" s="2">
        <v>45134.541666666664</v>
      </c>
      <c r="B4983">
        <v>0.93844768300000003</v>
      </c>
      <c r="C4983" s="1">
        <v>0.7415598290598292</v>
      </c>
      <c r="D4983" s="1">
        <v>0.68218333333333314</v>
      </c>
    </row>
    <row r="4984" spans="1:4" x14ac:dyDescent="0.3">
      <c r="A4984" s="2">
        <v>45134.583333333336</v>
      </c>
      <c r="B4984">
        <v>0.88440561699999998</v>
      </c>
      <c r="C4984" s="1">
        <v>0.72663817663817665</v>
      </c>
      <c r="D4984" s="1">
        <v>0.63256666666666661</v>
      </c>
    </row>
    <row r="4985" spans="1:4" x14ac:dyDescent="0.3">
      <c r="A4985" s="2">
        <v>45134.625</v>
      </c>
      <c r="B4985">
        <v>0.76254897499999996</v>
      </c>
      <c r="C4985" s="1">
        <v>0.59910968660968666</v>
      </c>
      <c r="D4985" s="1">
        <v>0.64151666666666651</v>
      </c>
    </row>
    <row r="4986" spans="1:4" x14ac:dyDescent="0.3">
      <c r="A4986" s="2">
        <v>45134.666666666664</v>
      </c>
      <c r="B4986">
        <v>0</v>
      </c>
      <c r="C4986" s="1">
        <v>0.21902421652421653</v>
      </c>
      <c r="D4986" s="1">
        <v>0.65400000000000003</v>
      </c>
    </row>
    <row r="4987" spans="1:4" x14ac:dyDescent="0.3">
      <c r="A4987" s="2">
        <v>45134.708333333336</v>
      </c>
      <c r="B4987">
        <v>0</v>
      </c>
      <c r="C4987" s="1">
        <v>0</v>
      </c>
      <c r="D4987" s="1">
        <v>0.70266666666666666</v>
      </c>
    </row>
    <row r="4988" spans="1:4" x14ac:dyDescent="0.3">
      <c r="A4988" s="2">
        <v>45134.75</v>
      </c>
      <c r="B4988">
        <v>0</v>
      </c>
      <c r="C4988" s="1">
        <v>0</v>
      </c>
      <c r="D4988" s="1">
        <v>0.71555000000000002</v>
      </c>
    </row>
    <row r="4989" spans="1:4" x14ac:dyDescent="0.3">
      <c r="A4989" s="2">
        <v>45134.791666666664</v>
      </c>
      <c r="B4989">
        <v>0</v>
      </c>
      <c r="C4989" s="1">
        <v>0</v>
      </c>
      <c r="D4989" s="1">
        <v>0.77680000000000005</v>
      </c>
    </row>
    <row r="4990" spans="1:4" x14ac:dyDescent="0.3">
      <c r="A4990" s="2">
        <v>45134.833333333336</v>
      </c>
      <c r="B4990">
        <v>0</v>
      </c>
      <c r="C4990" s="1">
        <v>0</v>
      </c>
      <c r="D4990" s="1">
        <v>0.85626666666666662</v>
      </c>
    </row>
    <row r="4991" spans="1:4" x14ac:dyDescent="0.3">
      <c r="A4991" s="2">
        <v>45134.875</v>
      </c>
      <c r="B4991">
        <v>0</v>
      </c>
      <c r="C4991" s="1">
        <v>0</v>
      </c>
      <c r="D4991" s="1">
        <v>0.92469999999999997</v>
      </c>
    </row>
    <row r="4992" spans="1:4" x14ac:dyDescent="0.3">
      <c r="A4992" s="2">
        <v>45134.916666666664</v>
      </c>
      <c r="B4992">
        <v>0</v>
      </c>
      <c r="C4992" s="1">
        <v>0</v>
      </c>
      <c r="D4992" s="1">
        <v>0.97266666666666668</v>
      </c>
    </row>
    <row r="4993" spans="1:4" x14ac:dyDescent="0.3">
      <c r="A4993" s="2">
        <v>45134.958333333336</v>
      </c>
      <c r="B4993">
        <v>0</v>
      </c>
      <c r="C4993" s="1">
        <v>0</v>
      </c>
      <c r="D4993" s="1">
        <v>0.99219999999999997</v>
      </c>
    </row>
    <row r="4994" spans="1:4" x14ac:dyDescent="0.3">
      <c r="A4994" s="2">
        <v>45135</v>
      </c>
      <c r="B4994">
        <v>0</v>
      </c>
      <c r="C4994" s="1">
        <v>0</v>
      </c>
      <c r="D4994" s="1">
        <v>0.99714999999999998</v>
      </c>
    </row>
    <row r="4995" spans="1:4" x14ac:dyDescent="0.3">
      <c r="A4995" s="2">
        <v>45135.041666666664</v>
      </c>
      <c r="B4995">
        <v>0</v>
      </c>
      <c r="C4995" s="1">
        <v>0</v>
      </c>
      <c r="D4995" s="1">
        <v>0.9973833333333334</v>
      </c>
    </row>
    <row r="4996" spans="1:4" x14ac:dyDescent="0.3">
      <c r="A4996" s="2">
        <v>45135.083333333336</v>
      </c>
      <c r="B4996">
        <v>0</v>
      </c>
      <c r="C4996" s="1">
        <v>0</v>
      </c>
      <c r="D4996" s="1">
        <v>0.99521666666666675</v>
      </c>
    </row>
    <row r="4997" spans="1:4" x14ac:dyDescent="0.3">
      <c r="A4997" s="2">
        <v>45135.125</v>
      </c>
      <c r="B4997">
        <v>0</v>
      </c>
      <c r="C4997" s="1">
        <v>0</v>
      </c>
      <c r="D4997" s="1">
        <v>0.99651666666666683</v>
      </c>
    </row>
    <row r="4998" spans="1:4" x14ac:dyDescent="0.3">
      <c r="A4998" s="2">
        <v>45135.166666666664</v>
      </c>
      <c r="B4998">
        <v>0</v>
      </c>
      <c r="C4998" s="1">
        <v>0</v>
      </c>
      <c r="D4998" s="1">
        <v>0.9974666666666665</v>
      </c>
    </row>
    <row r="4999" spans="1:4" x14ac:dyDescent="0.3">
      <c r="A4999" s="2">
        <v>45135.208333333336</v>
      </c>
      <c r="B4999">
        <v>0</v>
      </c>
      <c r="C4999" s="1">
        <v>0</v>
      </c>
      <c r="D4999" s="1">
        <v>0.99834999999999996</v>
      </c>
    </row>
    <row r="5000" spans="1:4" x14ac:dyDescent="0.3">
      <c r="A5000" s="2">
        <v>45135.25</v>
      </c>
      <c r="B5000">
        <v>0</v>
      </c>
      <c r="C5000" s="1">
        <v>4.3992165242165253E-2</v>
      </c>
      <c r="D5000" s="1">
        <v>0.99883333333333335</v>
      </c>
    </row>
    <row r="5001" spans="1:4" x14ac:dyDescent="0.3">
      <c r="A5001" s="2">
        <v>45135.291666666664</v>
      </c>
      <c r="B5001">
        <v>0.114838731</v>
      </c>
      <c r="C5001" s="1">
        <v>0.38212250712250717</v>
      </c>
      <c r="D5001" s="1">
        <v>0.99968333333333337</v>
      </c>
    </row>
    <row r="5002" spans="1:4" x14ac:dyDescent="0.3">
      <c r="A5002" s="2">
        <v>45135.333333333336</v>
      </c>
      <c r="B5002">
        <v>0.70203866100000001</v>
      </c>
      <c r="C5002" s="1">
        <v>0.72998575498575524</v>
      </c>
      <c r="D5002" s="1">
        <v>0.99868333333333359</v>
      </c>
    </row>
    <row r="5003" spans="1:4" x14ac:dyDescent="0.3">
      <c r="A5003" s="2">
        <v>45135.375</v>
      </c>
      <c r="B5003">
        <v>0.84921139300000004</v>
      </c>
      <c r="C5003" s="1">
        <v>0.76032763532763559</v>
      </c>
      <c r="D5003" s="1">
        <v>0.98605000000000009</v>
      </c>
    </row>
    <row r="5004" spans="1:4" x14ac:dyDescent="0.3">
      <c r="A5004" s="2">
        <v>45135.416666666664</v>
      </c>
      <c r="B5004">
        <v>0.91327773000000001</v>
      </c>
      <c r="C5004" s="1">
        <v>0.75758547008547017</v>
      </c>
      <c r="D5004" s="1">
        <v>0.98839999999999995</v>
      </c>
    </row>
    <row r="5005" spans="1:4" x14ac:dyDescent="0.3">
      <c r="A5005" s="2">
        <v>45135.458333333336</v>
      </c>
      <c r="B5005">
        <v>0.94146128299999998</v>
      </c>
      <c r="C5005" s="1">
        <v>0.75235042735042734</v>
      </c>
      <c r="D5005" s="1">
        <v>0.97043333333333337</v>
      </c>
    </row>
    <row r="5006" spans="1:4" x14ac:dyDescent="0.3">
      <c r="A5006" s="2">
        <v>45135.5</v>
      </c>
      <c r="B5006">
        <v>0.94396405999999999</v>
      </c>
      <c r="C5006" s="1">
        <v>0.75131766381766396</v>
      </c>
      <c r="D5006" s="1">
        <v>0.91436666666666666</v>
      </c>
    </row>
    <row r="5007" spans="1:4" x14ac:dyDescent="0.3">
      <c r="A5007" s="2">
        <v>45135.541666666664</v>
      </c>
      <c r="B5007">
        <v>0.91892971300000004</v>
      </c>
      <c r="C5007" s="1">
        <v>0.74768518518518523</v>
      </c>
      <c r="D5007" s="1">
        <v>0.80054999999999987</v>
      </c>
    </row>
    <row r="5008" spans="1:4" x14ac:dyDescent="0.3">
      <c r="A5008" s="2">
        <v>45135.583333333336</v>
      </c>
      <c r="B5008">
        <v>0.864990339</v>
      </c>
      <c r="C5008" s="1">
        <v>0.74099002849002849</v>
      </c>
      <c r="D5008" s="1">
        <v>0.65721666666666667</v>
      </c>
    </row>
    <row r="5009" spans="1:4" x14ac:dyDescent="0.3">
      <c r="A5009" s="2">
        <v>45135.625</v>
      </c>
      <c r="B5009">
        <v>0.74333117999999998</v>
      </c>
      <c r="C5009" s="1">
        <v>0.6134615384615385</v>
      </c>
      <c r="D5009" s="1">
        <v>0.61548333333333338</v>
      </c>
    </row>
    <row r="5010" spans="1:4" x14ac:dyDescent="0.3">
      <c r="A5010" s="2">
        <v>45135.666666666664</v>
      </c>
      <c r="B5010">
        <v>0.282592554</v>
      </c>
      <c r="C5010" s="1">
        <v>0.22842592592592595</v>
      </c>
      <c r="D5010" s="1">
        <v>0.61340000000000006</v>
      </c>
    </row>
    <row r="5011" spans="1:4" x14ac:dyDescent="0.3">
      <c r="A5011" s="2">
        <v>45135.708333333336</v>
      </c>
      <c r="B5011">
        <v>0</v>
      </c>
      <c r="C5011" s="1">
        <v>0</v>
      </c>
      <c r="D5011" s="1">
        <v>0.6435833333333334</v>
      </c>
    </row>
    <row r="5012" spans="1:4" x14ac:dyDescent="0.3">
      <c r="A5012" s="2">
        <v>45135.75</v>
      </c>
      <c r="B5012">
        <v>0</v>
      </c>
      <c r="C5012" s="1">
        <v>0</v>
      </c>
      <c r="D5012" s="1">
        <v>0.70051666666666668</v>
      </c>
    </row>
    <row r="5013" spans="1:4" x14ac:dyDescent="0.3">
      <c r="A5013" s="2">
        <v>45135.791666666664</v>
      </c>
      <c r="B5013">
        <v>0</v>
      </c>
      <c r="C5013" s="1">
        <v>0</v>
      </c>
      <c r="D5013" s="1">
        <v>0.80938333333333334</v>
      </c>
    </row>
    <row r="5014" spans="1:4" x14ac:dyDescent="0.3">
      <c r="A5014" s="2">
        <v>45135.833333333336</v>
      </c>
      <c r="B5014">
        <v>0</v>
      </c>
      <c r="C5014" s="1">
        <v>0</v>
      </c>
      <c r="D5014" s="1">
        <v>0.89269999999999994</v>
      </c>
    </row>
    <row r="5015" spans="1:4" x14ac:dyDescent="0.3">
      <c r="A5015" s="2">
        <v>45135.875</v>
      </c>
      <c r="B5015">
        <v>0</v>
      </c>
      <c r="C5015" s="1">
        <v>0</v>
      </c>
      <c r="D5015" s="1">
        <v>0.94376666666666675</v>
      </c>
    </row>
    <row r="5016" spans="1:4" x14ac:dyDescent="0.3">
      <c r="A5016" s="2">
        <v>45135.916666666664</v>
      </c>
      <c r="B5016">
        <v>0</v>
      </c>
      <c r="C5016" s="1">
        <v>0</v>
      </c>
      <c r="D5016" s="1">
        <v>0.96963333333333335</v>
      </c>
    </row>
    <row r="5017" spans="1:4" x14ac:dyDescent="0.3">
      <c r="A5017" s="2">
        <v>45135.958333333336</v>
      </c>
      <c r="B5017">
        <v>0</v>
      </c>
      <c r="C5017" s="1">
        <v>0</v>
      </c>
      <c r="D5017" s="1">
        <v>0.98555000000000004</v>
      </c>
    </row>
    <row r="5018" spans="1:4" x14ac:dyDescent="0.3">
      <c r="A5018" s="2">
        <v>45136</v>
      </c>
      <c r="B5018">
        <v>0</v>
      </c>
      <c r="C5018" s="1">
        <v>0</v>
      </c>
      <c r="D5018" s="1">
        <v>0.99153333333333327</v>
      </c>
    </row>
    <row r="5019" spans="1:4" x14ac:dyDescent="0.3">
      <c r="A5019" s="2">
        <v>45136.041666666664</v>
      </c>
      <c r="B5019">
        <v>0</v>
      </c>
      <c r="C5019" s="1">
        <v>0</v>
      </c>
      <c r="D5019" s="1">
        <v>0.99765000000000004</v>
      </c>
    </row>
    <row r="5020" spans="1:4" x14ac:dyDescent="0.3">
      <c r="A5020" s="2">
        <v>45136.083333333336</v>
      </c>
      <c r="B5020">
        <v>0</v>
      </c>
      <c r="C5020" s="1">
        <v>0</v>
      </c>
      <c r="D5020" s="1">
        <v>0.99926666666666675</v>
      </c>
    </row>
    <row r="5021" spans="1:4" x14ac:dyDescent="0.3">
      <c r="A5021" s="2">
        <v>45136.125</v>
      </c>
      <c r="B5021">
        <v>0</v>
      </c>
      <c r="C5021" s="1">
        <v>0</v>
      </c>
      <c r="D5021" s="1">
        <v>0.99975000000000014</v>
      </c>
    </row>
    <row r="5022" spans="1:4" x14ac:dyDescent="0.3">
      <c r="A5022" s="2">
        <v>45136.166666666664</v>
      </c>
      <c r="B5022">
        <v>0</v>
      </c>
      <c r="C5022" s="1">
        <v>0</v>
      </c>
      <c r="D5022" s="1">
        <v>0.99983333333333324</v>
      </c>
    </row>
    <row r="5023" spans="1:4" x14ac:dyDescent="0.3">
      <c r="A5023" s="2">
        <v>45136.208333333336</v>
      </c>
      <c r="B5023">
        <v>0</v>
      </c>
      <c r="C5023" s="1">
        <v>0</v>
      </c>
      <c r="D5023" s="1">
        <v>0.99993333333333334</v>
      </c>
    </row>
    <row r="5024" spans="1:4" x14ac:dyDescent="0.3">
      <c r="A5024" s="2">
        <v>45136.25</v>
      </c>
      <c r="B5024">
        <v>0</v>
      </c>
      <c r="C5024" s="1">
        <v>5.4640313390313396E-2</v>
      </c>
      <c r="D5024" s="1">
        <v>0.99998333333333322</v>
      </c>
    </row>
    <row r="5025" spans="1:4" x14ac:dyDescent="0.3">
      <c r="A5025" s="2">
        <v>45136.291666666664</v>
      </c>
      <c r="B5025">
        <v>0.101007764</v>
      </c>
      <c r="C5025" s="1">
        <v>0.39601139601139601</v>
      </c>
      <c r="D5025" s="1">
        <v>1</v>
      </c>
    </row>
    <row r="5026" spans="1:4" x14ac:dyDescent="0.3">
      <c r="A5026" s="2">
        <v>45136.333333333336</v>
      </c>
      <c r="B5026">
        <v>0.68182554799999995</v>
      </c>
      <c r="C5026" s="1">
        <v>0.74700854700854702</v>
      </c>
      <c r="D5026" s="1">
        <v>0.99986666666666668</v>
      </c>
    </row>
    <row r="5027" spans="1:4" x14ac:dyDescent="0.3">
      <c r="A5027" s="2">
        <v>45136.375</v>
      </c>
      <c r="B5027">
        <v>0.82692338600000004</v>
      </c>
      <c r="C5027" s="1">
        <v>0.75665954415954417</v>
      </c>
      <c r="D5027" s="1">
        <v>0.99595</v>
      </c>
    </row>
    <row r="5028" spans="1:4" x14ac:dyDescent="0.3">
      <c r="A5028" s="2">
        <v>45136.416666666664</v>
      </c>
      <c r="B5028">
        <v>0.89188893199999997</v>
      </c>
      <c r="C5028" s="1">
        <v>0.74675925925925934</v>
      </c>
      <c r="D5028" s="1">
        <v>0.98063333333333336</v>
      </c>
    </row>
    <row r="5029" spans="1:4" x14ac:dyDescent="0.3">
      <c r="A5029" s="2">
        <v>45136.458333333336</v>
      </c>
      <c r="B5029">
        <v>0.92007511799999997</v>
      </c>
      <c r="C5029" s="1">
        <v>0.74316239316239319</v>
      </c>
      <c r="D5029" s="1">
        <v>0.92971666666666675</v>
      </c>
    </row>
    <row r="5030" spans="1:4" x14ac:dyDescent="0.3">
      <c r="A5030" s="2">
        <v>45136.5</v>
      </c>
      <c r="B5030">
        <v>0.92263582300000002</v>
      </c>
      <c r="C5030" s="1">
        <v>0.74188034188034191</v>
      </c>
      <c r="D5030" s="1">
        <v>0.86769999999999992</v>
      </c>
    </row>
    <row r="5031" spans="1:4" x14ac:dyDescent="0.3">
      <c r="A5031" s="2">
        <v>45136.541666666664</v>
      </c>
      <c r="B5031">
        <v>0.90058742899999999</v>
      </c>
      <c r="C5031" s="1">
        <v>0.74095441595441613</v>
      </c>
      <c r="D5031" s="1">
        <v>0.81303333333333327</v>
      </c>
    </row>
    <row r="5032" spans="1:4" x14ac:dyDescent="0.3">
      <c r="A5032" s="2">
        <v>45136.583333333336</v>
      </c>
      <c r="B5032">
        <v>0.84749196900000001</v>
      </c>
      <c r="C5032" s="1">
        <v>0.7270299145299145</v>
      </c>
      <c r="D5032" s="1">
        <v>0.7034999999999999</v>
      </c>
    </row>
    <row r="5033" spans="1:4" x14ac:dyDescent="0.3">
      <c r="A5033" s="2">
        <v>45136.625</v>
      </c>
      <c r="B5033">
        <v>0.72607110699999999</v>
      </c>
      <c r="C5033" s="1">
        <v>0.59950142450142452</v>
      </c>
      <c r="D5033" s="1">
        <v>0.62121666666666664</v>
      </c>
    </row>
    <row r="5034" spans="1:4" x14ac:dyDescent="0.3">
      <c r="A5034" s="2">
        <v>45136.666666666664</v>
      </c>
      <c r="B5034">
        <v>0.453660811</v>
      </c>
      <c r="C5034" s="1">
        <v>0.22274572649572652</v>
      </c>
      <c r="D5034" s="1">
        <v>0.61296666666666677</v>
      </c>
    </row>
    <row r="5035" spans="1:4" x14ac:dyDescent="0.3">
      <c r="A5035" s="2">
        <v>45136.708333333336</v>
      </c>
      <c r="B5035">
        <v>0</v>
      </c>
      <c r="C5035" s="1">
        <v>2.9278133903133906E-3</v>
      </c>
      <c r="D5035" s="1">
        <v>0.65978333333333328</v>
      </c>
    </row>
    <row r="5036" spans="1:4" x14ac:dyDescent="0.3">
      <c r="A5036" s="2">
        <v>45136.75</v>
      </c>
      <c r="B5036">
        <v>0</v>
      </c>
      <c r="C5036" s="1">
        <v>0</v>
      </c>
      <c r="D5036" s="1">
        <v>0.70988333333333342</v>
      </c>
    </row>
    <row r="5037" spans="1:4" x14ac:dyDescent="0.3">
      <c r="A5037" s="2">
        <v>45136.791666666664</v>
      </c>
      <c r="B5037">
        <v>0</v>
      </c>
      <c r="C5037" s="1">
        <v>0</v>
      </c>
      <c r="D5037" s="1">
        <v>0.81751666666666667</v>
      </c>
    </row>
    <row r="5038" spans="1:4" x14ac:dyDescent="0.3">
      <c r="A5038" s="2">
        <v>45136.833333333336</v>
      </c>
      <c r="B5038">
        <v>0</v>
      </c>
      <c r="C5038" s="1">
        <v>0</v>
      </c>
      <c r="D5038" s="1">
        <v>0.92313333333333336</v>
      </c>
    </row>
    <row r="5039" spans="1:4" x14ac:dyDescent="0.3">
      <c r="A5039" s="2">
        <v>45136.875</v>
      </c>
      <c r="B5039">
        <v>0</v>
      </c>
      <c r="C5039" s="1">
        <v>0</v>
      </c>
      <c r="D5039" s="1">
        <v>0.96253333333333335</v>
      </c>
    </row>
    <row r="5040" spans="1:4" x14ac:dyDescent="0.3">
      <c r="A5040" s="2">
        <v>45136.916666666664</v>
      </c>
      <c r="B5040">
        <v>0</v>
      </c>
      <c r="C5040" s="1">
        <v>0</v>
      </c>
      <c r="D5040" s="1">
        <v>0.98560000000000014</v>
      </c>
    </row>
    <row r="5041" spans="1:4" x14ac:dyDescent="0.3">
      <c r="A5041" s="2">
        <v>45136.958333333336</v>
      </c>
      <c r="B5041">
        <v>0</v>
      </c>
      <c r="C5041" s="1">
        <v>0</v>
      </c>
      <c r="D5041" s="1">
        <v>0.99463333333333337</v>
      </c>
    </row>
    <row r="5042" spans="1:4" x14ac:dyDescent="0.3">
      <c r="A5042" s="2">
        <v>45137</v>
      </c>
      <c r="B5042">
        <v>0</v>
      </c>
      <c r="C5042" s="1">
        <v>0</v>
      </c>
      <c r="D5042" s="1">
        <v>0.9975666666666666</v>
      </c>
    </row>
    <row r="5043" spans="1:4" x14ac:dyDescent="0.3">
      <c r="A5043" s="2">
        <v>45137.041666666664</v>
      </c>
      <c r="B5043">
        <v>0</v>
      </c>
      <c r="C5043" s="1">
        <v>0</v>
      </c>
      <c r="D5043" s="1">
        <v>0.99791666666666667</v>
      </c>
    </row>
    <row r="5044" spans="1:4" x14ac:dyDescent="0.3">
      <c r="A5044" s="2">
        <v>45137.083333333336</v>
      </c>
      <c r="B5044">
        <v>0</v>
      </c>
      <c r="C5044" s="1">
        <v>0</v>
      </c>
      <c r="D5044" s="1">
        <v>0.99811666666666665</v>
      </c>
    </row>
    <row r="5045" spans="1:4" x14ac:dyDescent="0.3">
      <c r="A5045" s="2">
        <v>45137.125</v>
      </c>
      <c r="B5045">
        <v>0</v>
      </c>
      <c r="C5045" s="1">
        <v>0</v>
      </c>
      <c r="D5045" s="1">
        <v>0.99846666666666684</v>
      </c>
    </row>
    <row r="5046" spans="1:4" x14ac:dyDescent="0.3">
      <c r="A5046" s="2">
        <v>45137.166666666664</v>
      </c>
      <c r="B5046">
        <v>0</v>
      </c>
      <c r="C5046" s="1">
        <v>0</v>
      </c>
      <c r="D5046" s="1">
        <v>0.99788333333333346</v>
      </c>
    </row>
    <row r="5047" spans="1:4" x14ac:dyDescent="0.3">
      <c r="A5047" s="2">
        <v>45137.208333333336</v>
      </c>
      <c r="B5047">
        <v>0</v>
      </c>
      <c r="C5047" s="1">
        <v>0</v>
      </c>
      <c r="D5047" s="1">
        <v>0.99741666666666662</v>
      </c>
    </row>
    <row r="5048" spans="1:4" x14ac:dyDescent="0.3">
      <c r="A5048" s="2">
        <v>45137.25</v>
      </c>
      <c r="B5048">
        <v>0</v>
      </c>
      <c r="C5048" s="1">
        <v>5.5217236467236475E-2</v>
      </c>
      <c r="D5048" s="1">
        <v>0.99673333333333314</v>
      </c>
    </row>
    <row r="5049" spans="1:4" x14ac:dyDescent="0.3">
      <c r="A5049" s="2">
        <v>45137.291666666664</v>
      </c>
      <c r="B5049">
        <v>7.2118403999999997E-2</v>
      </c>
      <c r="C5049" s="1">
        <v>0.38885327635327643</v>
      </c>
      <c r="D5049" s="1">
        <v>0.99698333333333322</v>
      </c>
    </row>
    <row r="5050" spans="1:4" x14ac:dyDescent="0.3">
      <c r="A5050" s="2">
        <v>45137.333333333336</v>
      </c>
      <c r="B5050">
        <v>0.67320867699999998</v>
      </c>
      <c r="C5050" s="1">
        <v>0.73336894586894597</v>
      </c>
      <c r="D5050" s="1">
        <v>0.99335000000000007</v>
      </c>
    </row>
    <row r="5051" spans="1:4" x14ac:dyDescent="0.3">
      <c r="A5051" s="2">
        <v>45137.375</v>
      </c>
      <c r="B5051">
        <v>0.81860800700000003</v>
      </c>
      <c r="C5051" s="1">
        <v>0.76545584045584047</v>
      </c>
      <c r="D5051" s="1">
        <v>0.95166666666666666</v>
      </c>
    </row>
    <row r="5052" spans="1:4" x14ac:dyDescent="0.3">
      <c r="A5052" s="2">
        <v>45137.416666666664</v>
      </c>
      <c r="B5052">
        <v>0.88343004800000002</v>
      </c>
      <c r="C5052" s="1">
        <v>0.75576923076923075</v>
      </c>
      <c r="D5052" s="1">
        <v>0.9106833333333334</v>
      </c>
    </row>
    <row r="5053" spans="1:4" x14ac:dyDescent="0.3">
      <c r="A5053" s="2">
        <v>45137.458333333336</v>
      </c>
      <c r="B5053">
        <v>0.91618205699999999</v>
      </c>
      <c r="C5053" s="1">
        <v>0.74729344729344749</v>
      </c>
      <c r="D5053" s="1">
        <v>0.8424666666666667</v>
      </c>
    </row>
    <row r="5054" spans="1:4" x14ac:dyDescent="0.3">
      <c r="A5054" s="2">
        <v>45137.5</v>
      </c>
      <c r="B5054">
        <v>0.92038056000000001</v>
      </c>
      <c r="C5054" s="1">
        <v>0.750462962962963</v>
      </c>
      <c r="D5054" s="1">
        <v>0.74888333333333346</v>
      </c>
    </row>
    <row r="5055" spans="1:4" x14ac:dyDescent="0.3">
      <c r="A5055" s="2">
        <v>45137.541666666664</v>
      </c>
      <c r="B5055">
        <v>0.89497362700000005</v>
      </c>
      <c r="C5055" s="1">
        <v>0.74754273504273494</v>
      </c>
      <c r="D5055" s="1">
        <v>0.61495</v>
      </c>
    </row>
    <row r="5056" spans="1:4" x14ac:dyDescent="0.3">
      <c r="A5056" s="2">
        <v>45137.583333333336</v>
      </c>
      <c r="B5056">
        <v>0.83754800799999995</v>
      </c>
      <c r="C5056" s="1">
        <v>0.73945868945868942</v>
      </c>
      <c r="D5056" s="1">
        <v>0.50260000000000005</v>
      </c>
    </row>
    <row r="5057" spans="1:4" x14ac:dyDescent="0.3">
      <c r="A5057" s="2">
        <v>45137.625</v>
      </c>
      <c r="B5057">
        <v>0.71692629600000002</v>
      </c>
      <c r="C5057" s="1">
        <v>0.61577635327635338</v>
      </c>
      <c r="D5057" s="1">
        <v>0.50244999999999995</v>
      </c>
    </row>
    <row r="5058" spans="1:4" x14ac:dyDescent="0.3">
      <c r="A5058" s="2">
        <v>45137.666666666664</v>
      </c>
      <c r="B5058">
        <v>0.44905812499999997</v>
      </c>
      <c r="C5058" s="1">
        <v>0.23035612535612537</v>
      </c>
      <c r="D5058" s="1">
        <v>0.54666666666666663</v>
      </c>
    </row>
    <row r="5059" spans="1:4" x14ac:dyDescent="0.3">
      <c r="A5059" s="2">
        <v>45137.708333333336</v>
      </c>
      <c r="B5059">
        <v>0</v>
      </c>
      <c r="C5059" s="1">
        <v>3.0235042735042737E-3</v>
      </c>
      <c r="D5059" s="1">
        <v>0.62416666666666665</v>
      </c>
    </row>
    <row r="5060" spans="1:4" x14ac:dyDescent="0.3">
      <c r="A5060" s="2">
        <v>45137.75</v>
      </c>
      <c r="B5060">
        <v>0</v>
      </c>
      <c r="C5060" s="1">
        <v>0</v>
      </c>
      <c r="D5060" s="1">
        <v>0.70143333333333346</v>
      </c>
    </row>
    <row r="5061" spans="1:4" x14ac:dyDescent="0.3">
      <c r="A5061" s="2">
        <v>45137.791666666664</v>
      </c>
      <c r="B5061">
        <v>0</v>
      </c>
      <c r="C5061" s="1">
        <v>0</v>
      </c>
      <c r="D5061" s="1">
        <v>0.78955000000000009</v>
      </c>
    </row>
    <row r="5062" spans="1:4" x14ac:dyDescent="0.3">
      <c r="A5062" s="2">
        <v>45137.833333333336</v>
      </c>
      <c r="B5062">
        <v>0</v>
      </c>
      <c r="C5062" s="1">
        <v>0</v>
      </c>
      <c r="D5062" s="1">
        <v>0.91828333333333323</v>
      </c>
    </row>
    <row r="5063" spans="1:4" x14ac:dyDescent="0.3">
      <c r="A5063" s="2">
        <v>45137.875</v>
      </c>
      <c r="B5063">
        <v>0</v>
      </c>
      <c r="C5063" s="1">
        <v>0</v>
      </c>
      <c r="D5063" s="1">
        <v>0.9741833333333334</v>
      </c>
    </row>
    <row r="5064" spans="1:4" x14ac:dyDescent="0.3">
      <c r="A5064" s="2">
        <v>45137.916666666664</v>
      </c>
      <c r="B5064">
        <v>0</v>
      </c>
      <c r="C5064" s="1">
        <v>0</v>
      </c>
      <c r="D5064" s="1">
        <v>0.99375000000000002</v>
      </c>
    </row>
    <row r="5065" spans="1:4" x14ac:dyDescent="0.3">
      <c r="A5065" s="2">
        <v>45137.958333333336</v>
      </c>
      <c r="B5065">
        <v>0</v>
      </c>
      <c r="C5065" s="1">
        <v>0</v>
      </c>
      <c r="D5065" s="1">
        <v>0.99783333333333335</v>
      </c>
    </row>
    <row r="5066" spans="1:4" x14ac:dyDescent="0.3">
      <c r="A5066" s="2">
        <v>45138</v>
      </c>
      <c r="B5066">
        <v>0</v>
      </c>
      <c r="C5066" s="1">
        <v>0</v>
      </c>
      <c r="D5066" s="1">
        <v>0.99860000000000004</v>
      </c>
    </row>
    <row r="5067" spans="1:4" x14ac:dyDescent="0.3">
      <c r="A5067" s="2">
        <v>45138.041666666664</v>
      </c>
      <c r="B5067">
        <v>0</v>
      </c>
      <c r="C5067" s="1">
        <v>0</v>
      </c>
      <c r="D5067" s="1">
        <v>0.9986166666666666</v>
      </c>
    </row>
    <row r="5068" spans="1:4" x14ac:dyDescent="0.3">
      <c r="A5068" s="2">
        <v>45138.083333333336</v>
      </c>
      <c r="B5068">
        <v>0</v>
      </c>
      <c r="C5068" s="1">
        <v>0</v>
      </c>
      <c r="D5068" s="1">
        <v>0.99926666666666675</v>
      </c>
    </row>
    <row r="5069" spans="1:4" x14ac:dyDescent="0.3">
      <c r="A5069" s="2">
        <v>45138.125</v>
      </c>
      <c r="B5069">
        <v>0</v>
      </c>
      <c r="C5069" s="1">
        <v>0</v>
      </c>
      <c r="D5069" s="1">
        <v>0.99909999999999999</v>
      </c>
    </row>
    <row r="5070" spans="1:4" x14ac:dyDescent="0.3">
      <c r="A5070" s="2">
        <v>45138.166666666664</v>
      </c>
      <c r="B5070">
        <v>0</v>
      </c>
      <c r="C5070" s="1">
        <v>0</v>
      </c>
      <c r="D5070" s="1">
        <v>0.99929999999999997</v>
      </c>
    </row>
    <row r="5071" spans="1:4" x14ac:dyDescent="0.3">
      <c r="A5071" s="2">
        <v>45138.208333333336</v>
      </c>
      <c r="B5071">
        <v>0</v>
      </c>
      <c r="C5071" s="1">
        <v>0</v>
      </c>
      <c r="D5071" s="1">
        <v>0.99971666666666659</v>
      </c>
    </row>
    <row r="5072" spans="1:4" x14ac:dyDescent="0.3">
      <c r="A5072" s="2">
        <v>45138.25</v>
      </c>
      <c r="B5072">
        <v>0</v>
      </c>
      <c r="C5072" s="1">
        <v>5.8411680911680912E-2</v>
      </c>
      <c r="D5072" s="1">
        <v>0.99973333333333325</v>
      </c>
    </row>
    <row r="5073" spans="1:4" x14ac:dyDescent="0.3">
      <c r="A5073" s="2">
        <v>45138.291666666664</v>
      </c>
      <c r="B5073">
        <v>7.0867016000000005E-2</v>
      </c>
      <c r="C5073" s="1">
        <v>0.39857549857549862</v>
      </c>
      <c r="D5073" s="1">
        <v>0.99976666666666669</v>
      </c>
    </row>
    <row r="5074" spans="1:4" x14ac:dyDescent="0.3">
      <c r="A5074" s="2">
        <v>45138.333333333336</v>
      </c>
      <c r="B5074">
        <v>0.67338509599999996</v>
      </c>
      <c r="C5074" s="1">
        <v>0.74761396011395997</v>
      </c>
      <c r="D5074" s="1">
        <v>0.99808333333333332</v>
      </c>
    </row>
    <row r="5075" spans="1:4" x14ac:dyDescent="0.3">
      <c r="A5075" s="2">
        <v>45138.375</v>
      </c>
      <c r="B5075">
        <v>0.812068664</v>
      </c>
      <c r="C5075" s="1">
        <v>0.77304131054131064</v>
      </c>
      <c r="D5075" s="1">
        <v>0.97939999999999994</v>
      </c>
    </row>
    <row r="5076" spans="1:4" x14ac:dyDescent="0.3">
      <c r="A5076" s="2">
        <v>45138.416666666664</v>
      </c>
      <c r="B5076">
        <v>0.869120381</v>
      </c>
      <c r="C5076" s="1">
        <v>0.7688746438746441</v>
      </c>
      <c r="D5076" s="1">
        <v>0.97703333333333331</v>
      </c>
    </row>
    <row r="5077" spans="1:4" x14ac:dyDescent="0.3">
      <c r="A5077" s="2">
        <v>45138.458333333336</v>
      </c>
      <c r="B5077">
        <v>0.826382281</v>
      </c>
      <c r="C5077" s="1">
        <v>0.76378205128205134</v>
      </c>
      <c r="D5077" s="1">
        <v>0.96563333333333334</v>
      </c>
    </row>
    <row r="5078" spans="1:4" x14ac:dyDescent="0.3">
      <c r="A5078" s="2">
        <v>45138.5</v>
      </c>
      <c r="B5078">
        <v>0.88038748300000003</v>
      </c>
      <c r="C5078" s="1">
        <v>0.76146723646723657</v>
      </c>
      <c r="D5078" s="1">
        <v>0.94273333333333331</v>
      </c>
    </row>
    <row r="5079" spans="1:4" x14ac:dyDescent="0.3">
      <c r="A5079" s="2">
        <v>45138.541666666664</v>
      </c>
      <c r="B5079">
        <v>0.88938483899999998</v>
      </c>
      <c r="C5079" s="1">
        <v>0.75829772079772084</v>
      </c>
      <c r="D5079" s="1">
        <v>0.80648333333333322</v>
      </c>
    </row>
    <row r="5080" spans="1:4" x14ac:dyDescent="0.3">
      <c r="A5080" s="2">
        <v>45138.583333333336</v>
      </c>
      <c r="B5080">
        <v>0.81504276799999997</v>
      </c>
      <c r="C5080" s="1">
        <v>0.74996438746438754</v>
      </c>
      <c r="D5080" s="1">
        <v>0.66343333333333332</v>
      </c>
    </row>
    <row r="5081" spans="1:4" x14ac:dyDescent="0.3">
      <c r="A5081" s="2">
        <v>45138.625</v>
      </c>
      <c r="B5081">
        <v>0.693361228</v>
      </c>
      <c r="C5081" s="1">
        <v>0.63557692307692315</v>
      </c>
      <c r="D5081" s="1">
        <v>0.59699999999999998</v>
      </c>
    </row>
    <row r="5082" spans="1:4" x14ac:dyDescent="0.3">
      <c r="A5082" s="2">
        <v>45138.666666666664</v>
      </c>
      <c r="B5082">
        <v>0.42094829900000003</v>
      </c>
      <c r="C5082" s="1">
        <v>0.24386752136752141</v>
      </c>
      <c r="D5082" s="1">
        <v>0.60711666666666664</v>
      </c>
    </row>
    <row r="5083" spans="1:4" x14ac:dyDescent="0.3">
      <c r="A5083" s="2">
        <v>45138.708333333336</v>
      </c>
      <c r="B5083">
        <v>0</v>
      </c>
      <c r="C5083" s="1">
        <v>0</v>
      </c>
      <c r="D5083" s="1">
        <v>0.67433333333333334</v>
      </c>
    </row>
    <row r="5084" spans="1:4" x14ac:dyDescent="0.3">
      <c r="A5084" s="2">
        <v>45138.75</v>
      </c>
      <c r="B5084">
        <v>0</v>
      </c>
      <c r="C5084" s="1">
        <v>0</v>
      </c>
      <c r="D5084" s="1">
        <v>0.71039999999999992</v>
      </c>
    </row>
    <row r="5085" spans="1:4" x14ac:dyDescent="0.3">
      <c r="A5085" s="2">
        <v>45138.791666666664</v>
      </c>
      <c r="B5085">
        <v>0</v>
      </c>
      <c r="C5085" s="1">
        <v>0</v>
      </c>
      <c r="D5085" s="1">
        <v>0.78353333333333319</v>
      </c>
    </row>
    <row r="5086" spans="1:4" x14ac:dyDescent="0.3">
      <c r="A5086" s="2">
        <v>45138.833333333336</v>
      </c>
      <c r="B5086">
        <v>0</v>
      </c>
      <c r="C5086" s="1">
        <v>0</v>
      </c>
      <c r="D5086" s="1">
        <v>0.85203333333333331</v>
      </c>
    </row>
    <row r="5087" spans="1:4" x14ac:dyDescent="0.3">
      <c r="A5087" s="2">
        <v>45138.875</v>
      </c>
      <c r="B5087">
        <v>0</v>
      </c>
      <c r="C5087" s="1">
        <v>0</v>
      </c>
      <c r="D5087" s="1">
        <v>0.92036666666666667</v>
      </c>
    </row>
    <row r="5088" spans="1:4" x14ac:dyDescent="0.3">
      <c r="A5088" s="2">
        <v>45138.916666666664</v>
      </c>
      <c r="B5088">
        <v>0</v>
      </c>
      <c r="C5088" s="1">
        <v>0</v>
      </c>
      <c r="D5088" s="1">
        <v>0.95036666666666658</v>
      </c>
    </row>
    <row r="5089" spans="1:4" x14ac:dyDescent="0.3">
      <c r="A5089" s="2">
        <v>45138.958333333336</v>
      </c>
      <c r="B5089">
        <v>0</v>
      </c>
      <c r="C5089" s="1">
        <v>0</v>
      </c>
      <c r="D5089" s="1">
        <v>0.95955000000000001</v>
      </c>
    </row>
    <row r="5090" spans="1:4" x14ac:dyDescent="0.3">
      <c r="A5090" s="2">
        <v>45139</v>
      </c>
      <c r="B5090">
        <v>0</v>
      </c>
      <c r="C5090" s="1">
        <v>0</v>
      </c>
      <c r="D5090" s="1">
        <v>0.96626666666666661</v>
      </c>
    </row>
    <row r="5091" spans="1:4" x14ac:dyDescent="0.3">
      <c r="A5091" s="2">
        <v>45139.041666666664</v>
      </c>
      <c r="B5091">
        <v>0</v>
      </c>
      <c r="C5091" s="1">
        <v>0</v>
      </c>
      <c r="D5091" s="1">
        <v>0.97223333333333317</v>
      </c>
    </row>
    <row r="5092" spans="1:4" x14ac:dyDescent="0.3">
      <c r="A5092" s="2">
        <v>45139.083333333336</v>
      </c>
      <c r="B5092">
        <v>0</v>
      </c>
      <c r="C5092" s="1">
        <v>0</v>
      </c>
      <c r="D5092" s="1">
        <v>0.98808333333333342</v>
      </c>
    </row>
    <row r="5093" spans="1:4" x14ac:dyDescent="0.3">
      <c r="A5093" s="2">
        <v>45139.125</v>
      </c>
      <c r="B5093">
        <v>0</v>
      </c>
      <c r="C5093" s="1">
        <v>0</v>
      </c>
      <c r="D5093" s="1">
        <v>0.99365000000000014</v>
      </c>
    </row>
    <row r="5094" spans="1:4" x14ac:dyDescent="0.3">
      <c r="A5094" s="2">
        <v>45139.166666666664</v>
      </c>
      <c r="B5094">
        <v>0</v>
      </c>
      <c r="C5094" s="1">
        <v>0</v>
      </c>
      <c r="D5094" s="1">
        <v>0.9970500000000001</v>
      </c>
    </row>
    <row r="5095" spans="1:4" x14ac:dyDescent="0.3">
      <c r="A5095" s="2">
        <v>45139.208333333336</v>
      </c>
      <c r="B5095">
        <v>0</v>
      </c>
      <c r="C5095" s="1">
        <v>0</v>
      </c>
      <c r="D5095" s="1">
        <v>0.9975666666666666</v>
      </c>
    </row>
    <row r="5096" spans="1:4" x14ac:dyDescent="0.3">
      <c r="A5096" s="2">
        <v>45139.25</v>
      </c>
      <c r="B5096">
        <v>0</v>
      </c>
      <c r="C5096" s="1">
        <v>6.0373931623931634E-2</v>
      </c>
      <c r="D5096" s="1">
        <v>0.99770000000000014</v>
      </c>
    </row>
    <row r="5097" spans="1:4" x14ac:dyDescent="0.3">
      <c r="A5097" s="2">
        <v>45139.291666666664</v>
      </c>
      <c r="B5097">
        <v>0.17205830899999999</v>
      </c>
      <c r="C5097" s="1">
        <v>0.41502849002849002</v>
      </c>
      <c r="D5097" s="1">
        <v>0.99743333333333339</v>
      </c>
    </row>
    <row r="5098" spans="1:4" x14ac:dyDescent="0.3">
      <c r="A5098" s="2">
        <v>45139.333333333336</v>
      </c>
      <c r="B5098">
        <v>0.73386907899999998</v>
      </c>
      <c r="C5098" s="1">
        <v>0.76025641025641033</v>
      </c>
      <c r="D5098" s="1">
        <v>0.99124999999999996</v>
      </c>
    </row>
    <row r="5099" spans="1:4" x14ac:dyDescent="0.3">
      <c r="A5099" s="2">
        <v>45139.375</v>
      </c>
      <c r="B5099">
        <v>0.873337315</v>
      </c>
      <c r="C5099" s="1">
        <v>0.7719373219373219</v>
      </c>
      <c r="D5099" s="1">
        <v>0.95780000000000021</v>
      </c>
    </row>
    <row r="5100" spans="1:4" x14ac:dyDescent="0.3">
      <c r="A5100" s="2">
        <v>45139.416666666664</v>
      </c>
      <c r="B5100">
        <v>0.93505227999999996</v>
      </c>
      <c r="C5100" s="1">
        <v>0.76346153846153852</v>
      </c>
      <c r="D5100" s="1">
        <v>0.82346666666666668</v>
      </c>
    </row>
    <row r="5101" spans="1:4" x14ac:dyDescent="0.3">
      <c r="A5101" s="2">
        <v>45139.458333333336</v>
      </c>
      <c r="B5101">
        <v>0.95556425099999998</v>
      </c>
      <c r="C5101" s="1">
        <v>0.76079059829059825</v>
      </c>
      <c r="D5101" s="1">
        <v>0.8329833333333333</v>
      </c>
    </row>
    <row r="5102" spans="1:4" x14ac:dyDescent="0.3">
      <c r="A5102" s="2">
        <v>45139.5</v>
      </c>
      <c r="B5102">
        <v>0.95569722300000004</v>
      </c>
      <c r="C5102" s="1">
        <v>0.75940170940170959</v>
      </c>
      <c r="D5102" s="1">
        <v>0.8363666666666667</v>
      </c>
    </row>
    <row r="5103" spans="1:4" x14ac:dyDescent="0.3">
      <c r="A5103" s="2">
        <v>45139.541666666664</v>
      </c>
      <c r="B5103">
        <v>0.94002360200000001</v>
      </c>
      <c r="C5103" s="1">
        <v>0.75441595441595455</v>
      </c>
      <c r="D5103" s="1">
        <v>0.68108333333333337</v>
      </c>
    </row>
    <row r="5104" spans="1:4" x14ac:dyDescent="0.3">
      <c r="A5104" s="2">
        <v>45139.583333333336</v>
      </c>
      <c r="B5104">
        <v>0.8886423</v>
      </c>
      <c r="C5104" s="1">
        <v>0.74537037037037057</v>
      </c>
      <c r="D5104" s="1">
        <v>0.55735000000000001</v>
      </c>
    </row>
    <row r="5105" spans="1:4" x14ac:dyDescent="0.3">
      <c r="A5105" s="2">
        <v>45139.625</v>
      </c>
      <c r="B5105">
        <v>0.77218486099999994</v>
      </c>
      <c r="C5105" s="1">
        <v>0.62275641025641026</v>
      </c>
      <c r="D5105" s="1">
        <v>0.50903333333333334</v>
      </c>
    </row>
    <row r="5106" spans="1:4" x14ac:dyDescent="0.3">
      <c r="A5106" s="2">
        <v>45139.666666666664</v>
      </c>
      <c r="B5106">
        <v>0</v>
      </c>
      <c r="C5106" s="1">
        <v>0.23704059829059834</v>
      </c>
      <c r="D5106" s="1">
        <v>0.5073333333333333</v>
      </c>
    </row>
    <row r="5107" spans="1:4" x14ac:dyDescent="0.3">
      <c r="A5107" s="2">
        <v>45139.708333333336</v>
      </c>
      <c r="B5107">
        <v>0</v>
      </c>
      <c r="C5107" s="1">
        <v>3.8265669515669524E-3</v>
      </c>
      <c r="D5107" s="1">
        <v>0.5242</v>
      </c>
    </row>
    <row r="5108" spans="1:4" x14ac:dyDescent="0.3">
      <c r="A5108" s="2">
        <v>45139.75</v>
      </c>
      <c r="B5108">
        <v>0</v>
      </c>
      <c r="C5108" s="1">
        <v>0</v>
      </c>
      <c r="D5108" s="1">
        <v>0.51619999999999999</v>
      </c>
    </row>
    <row r="5109" spans="1:4" x14ac:dyDescent="0.3">
      <c r="A5109" s="2">
        <v>45139.791666666664</v>
      </c>
      <c r="B5109">
        <v>0</v>
      </c>
      <c r="C5109" s="1">
        <v>0</v>
      </c>
      <c r="D5109" s="1">
        <v>0.55526666666666669</v>
      </c>
    </row>
    <row r="5110" spans="1:4" x14ac:dyDescent="0.3">
      <c r="A5110" s="2">
        <v>45139.833333333336</v>
      </c>
      <c r="B5110">
        <v>0</v>
      </c>
      <c r="C5110" s="1">
        <v>0</v>
      </c>
      <c r="D5110" s="1">
        <v>0.64890000000000003</v>
      </c>
    </row>
    <row r="5111" spans="1:4" x14ac:dyDescent="0.3">
      <c r="A5111" s="2">
        <v>45139.875</v>
      </c>
      <c r="B5111">
        <v>0</v>
      </c>
      <c r="C5111" s="1">
        <v>0</v>
      </c>
      <c r="D5111" s="1">
        <v>0.74326666666666663</v>
      </c>
    </row>
    <row r="5112" spans="1:4" x14ac:dyDescent="0.3">
      <c r="A5112" s="2">
        <v>45139.916666666664</v>
      </c>
      <c r="B5112">
        <v>0</v>
      </c>
      <c r="C5112" s="1">
        <v>0</v>
      </c>
      <c r="D5112" s="1">
        <v>0.82289999999999996</v>
      </c>
    </row>
    <row r="5113" spans="1:4" x14ac:dyDescent="0.3">
      <c r="A5113" s="2">
        <v>45139.958333333336</v>
      </c>
      <c r="B5113">
        <v>0</v>
      </c>
      <c r="C5113" s="1">
        <v>0</v>
      </c>
      <c r="D5113" s="1">
        <v>0.87746666666666673</v>
      </c>
    </row>
    <row r="5114" spans="1:4" x14ac:dyDescent="0.3">
      <c r="A5114" s="2">
        <v>45140</v>
      </c>
      <c r="B5114">
        <v>0</v>
      </c>
      <c r="C5114" s="1">
        <v>0</v>
      </c>
      <c r="D5114" s="1">
        <v>0.90039999999999987</v>
      </c>
    </row>
    <row r="5115" spans="1:4" x14ac:dyDescent="0.3">
      <c r="A5115" s="2">
        <v>45140.041666666664</v>
      </c>
      <c r="B5115">
        <v>0</v>
      </c>
      <c r="C5115" s="1">
        <v>0</v>
      </c>
      <c r="D5115" s="1">
        <v>0.92196666666666671</v>
      </c>
    </row>
    <row r="5116" spans="1:4" x14ac:dyDescent="0.3">
      <c r="A5116" s="2">
        <v>45140.083333333336</v>
      </c>
      <c r="B5116">
        <v>0</v>
      </c>
      <c r="C5116" s="1">
        <v>0</v>
      </c>
      <c r="D5116" s="1">
        <v>0.94474999999999998</v>
      </c>
    </row>
    <row r="5117" spans="1:4" x14ac:dyDescent="0.3">
      <c r="A5117" s="2">
        <v>45140.125</v>
      </c>
      <c r="B5117">
        <v>0</v>
      </c>
      <c r="C5117" s="1">
        <v>0</v>
      </c>
      <c r="D5117" s="1">
        <v>0.96255000000000013</v>
      </c>
    </row>
    <row r="5118" spans="1:4" x14ac:dyDescent="0.3">
      <c r="A5118" s="2">
        <v>45140.166666666664</v>
      </c>
      <c r="B5118">
        <v>0</v>
      </c>
      <c r="C5118" s="1">
        <v>0</v>
      </c>
      <c r="D5118" s="1">
        <v>0.97650000000000003</v>
      </c>
    </row>
    <row r="5119" spans="1:4" x14ac:dyDescent="0.3">
      <c r="A5119" s="2">
        <v>45140.208333333336</v>
      </c>
      <c r="B5119">
        <v>0</v>
      </c>
      <c r="C5119" s="1">
        <v>0</v>
      </c>
      <c r="D5119" s="1">
        <v>0.98963333333333336</v>
      </c>
    </row>
    <row r="5120" spans="1:4" x14ac:dyDescent="0.3">
      <c r="A5120" s="2">
        <v>45140.25</v>
      </c>
      <c r="B5120">
        <v>0</v>
      </c>
      <c r="C5120" s="1">
        <v>6.0715811965811974E-2</v>
      </c>
      <c r="D5120" s="1">
        <v>0.99309999999999998</v>
      </c>
    </row>
    <row r="5121" spans="1:4" x14ac:dyDescent="0.3">
      <c r="A5121" s="2">
        <v>45140.291666666664</v>
      </c>
      <c r="B5121">
        <v>0.17512457200000001</v>
      </c>
      <c r="C5121" s="1">
        <v>0.40427350427350434</v>
      </c>
      <c r="D5121" s="1">
        <v>0.9972833333333333</v>
      </c>
    </row>
    <row r="5122" spans="1:4" x14ac:dyDescent="0.3">
      <c r="A5122" s="2">
        <v>45140.333333333336</v>
      </c>
      <c r="B5122">
        <v>0.73597952099999997</v>
      </c>
      <c r="C5122" s="1">
        <v>0.74355413105413115</v>
      </c>
      <c r="D5122" s="1">
        <v>0.98388333333333333</v>
      </c>
    </row>
    <row r="5123" spans="1:4" x14ac:dyDescent="0.3">
      <c r="A5123" s="2">
        <v>45140.375</v>
      </c>
      <c r="B5123">
        <v>0.87368752000000005</v>
      </c>
      <c r="C5123" s="1">
        <v>0.76727207977208001</v>
      </c>
      <c r="D5123" s="1">
        <v>0.91488333333333349</v>
      </c>
    </row>
    <row r="5124" spans="1:4" x14ac:dyDescent="0.3">
      <c r="A5124" s="2">
        <v>45140.416666666664</v>
      </c>
      <c r="B5124">
        <v>0.93340658300000001</v>
      </c>
      <c r="C5124" s="1">
        <v>0.76396011396011398</v>
      </c>
      <c r="D5124" s="1">
        <v>0.75951666666666673</v>
      </c>
    </row>
    <row r="5125" spans="1:4" x14ac:dyDescent="0.3">
      <c r="A5125" s="2">
        <v>45140.458333333336</v>
      </c>
      <c r="B5125">
        <v>0.95582492900000005</v>
      </c>
      <c r="C5125" s="1">
        <v>0.7595085470085472</v>
      </c>
      <c r="D5125" s="1">
        <v>0.83828333333333338</v>
      </c>
    </row>
    <row r="5126" spans="1:4" x14ac:dyDescent="0.3">
      <c r="A5126" s="2">
        <v>45140.5</v>
      </c>
      <c r="B5126">
        <v>0.95519034800000002</v>
      </c>
      <c r="C5126" s="1">
        <v>0.76000712250712266</v>
      </c>
      <c r="D5126" s="1">
        <v>0.73839999999999995</v>
      </c>
    </row>
    <row r="5127" spans="1:4" x14ac:dyDescent="0.3">
      <c r="A5127" s="2">
        <v>45140.541666666664</v>
      </c>
      <c r="B5127">
        <v>0.93872021000000005</v>
      </c>
      <c r="C5127" s="1">
        <v>0.75701566951566979</v>
      </c>
      <c r="D5127" s="1">
        <v>0.52281666666666671</v>
      </c>
    </row>
    <row r="5128" spans="1:4" x14ac:dyDescent="0.3">
      <c r="A5128" s="2">
        <v>45140.583333333336</v>
      </c>
      <c r="B5128">
        <v>0.88848168000000005</v>
      </c>
      <c r="C5128" s="1">
        <v>0.75042735042735065</v>
      </c>
      <c r="D5128" s="1">
        <v>0.33126666666666665</v>
      </c>
    </row>
    <row r="5129" spans="1:4" x14ac:dyDescent="0.3">
      <c r="A5129" s="2">
        <v>45140.625</v>
      </c>
      <c r="B5129">
        <v>0.77481139399999999</v>
      </c>
      <c r="C5129" s="1">
        <v>0.63066239316239314</v>
      </c>
      <c r="D5129" s="1">
        <v>0.22786666666666666</v>
      </c>
    </row>
    <row r="5130" spans="1:4" x14ac:dyDescent="0.3">
      <c r="A5130" s="2">
        <v>45140.666666666664</v>
      </c>
      <c r="B5130">
        <v>0</v>
      </c>
      <c r="C5130" s="1">
        <v>0.24250712250712256</v>
      </c>
      <c r="D5130" s="1">
        <v>0.20233333333333334</v>
      </c>
    </row>
    <row r="5131" spans="1:4" x14ac:dyDescent="0.3">
      <c r="A5131" s="2">
        <v>45140.708333333336</v>
      </c>
      <c r="B5131">
        <v>0</v>
      </c>
      <c r="C5131" s="1">
        <v>3.9102564102564104E-3</v>
      </c>
      <c r="D5131" s="1">
        <v>0.26758333333333334</v>
      </c>
    </row>
    <row r="5132" spans="1:4" x14ac:dyDescent="0.3">
      <c r="A5132" s="2">
        <v>45140.75</v>
      </c>
      <c r="B5132">
        <v>0</v>
      </c>
      <c r="C5132" s="1">
        <v>0</v>
      </c>
      <c r="D5132" s="1">
        <v>0.39966666666666667</v>
      </c>
    </row>
    <row r="5133" spans="1:4" x14ac:dyDescent="0.3">
      <c r="A5133" s="2">
        <v>45140.791666666664</v>
      </c>
      <c r="B5133">
        <v>0</v>
      </c>
      <c r="C5133" s="1">
        <v>0</v>
      </c>
      <c r="D5133" s="1">
        <v>0.56118333333333326</v>
      </c>
    </row>
    <row r="5134" spans="1:4" x14ac:dyDescent="0.3">
      <c r="A5134" s="2">
        <v>45140.833333333336</v>
      </c>
      <c r="B5134">
        <v>0</v>
      </c>
      <c r="C5134" s="1">
        <v>0</v>
      </c>
      <c r="D5134" s="1">
        <v>0.65169999999999983</v>
      </c>
    </row>
    <row r="5135" spans="1:4" x14ac:dyDescent="0.3">
      <c r="A5135" s="2">
        <v>45140.875</v>
      </c>
      <c r="B5135">
        <v>0</v>
      </c>
      <c r="C5135" s="1">
        <v>0</v>
      </c>
      <c r="D5135" s="1">
        <v>0.73585000000000012</v>
      </c>
    </row>
    <row r="5136" spans="1:4" x14ac:dyDescent="0.3">
      <c r="A5136" s="2">
        <v>45140.916666666664</v>
      </c>
      <c r="B5136">
        <v>0</v>
      </c>
      <c r="C5136" s="1">
        <v>0</v>
      </c>
      <c r="D5136" s="1">
        <v>0.8010666666666667</v>
      </c>
    </row>
    <row r="5137" spans="1:4" x14ac:dyDescent="0.3">
      <c r="A5137" s="2">
        <v>45140.958333333336</v>
      </c>
      <c r="B5137">
        <v>0</v>
      </c>
      <c r="C5137" s="1">
        <v>0</v>
      </c>
      <c r="D5137" s="1">
        <v>0.85168333333333335</v>
      </c>
    </row>
    <row r="5138" spans="1:4" x14ac:dyDescent="0.3">
      <c r="A5138" s="2">
        <v>45141</v>
      </c>
      <c r="B5138">
        <v>0</v>
      </c>
      <c r="C5138" s="1">
        <v>0</v>
      </c>
      <c r="D5138" s="1">
        <v>0.9014833333333333</v>
      </c>
    </row>
    <row r="5139" spans="1:4" x14ac:dyDescent="0.3">
      <c r="A5139" s="2">
        <v>45141.041666666664</v>
      </c>
      <c r="B5139">
        <v>0</v>
      </c>
      <c r="C5139" s="1">
        <v>0</v>
      </c>
      <c r="D5139" s="1">
        <v>0.92474999999999996</v>
      </c>
    </row>
    <row r="5140" spans="1:4" x14ac:dyDescent="0.3">
      <c r="A5140" s="2">
        <v>45141.083333333336</v>
      </c>
      <c r="B5140">
        <v>0</v>
      </c>
      <c r="C5140" s="1">
        <v>0</v>
      </c>
      <c r="D5140" s="1">
        <v>0.95048333333333312</v>
      </c>
    </row>
    <row r="5141" spans="1:4" x14ac:dyDescent="0.3">
      <c r="A5141" s="2">
        <v>45141.125</v>
      </c>
      <c r="B5141">
        <v>0</v>
      </c>
      <c r="C5141" s="1">
        <v>0</v>
      </c>
      <c r="D5141" s="1">
        <v>0.96424999999999994</v>
      </c>
    </row>
    <row r="5142" spans="1:4" x14ac:dyDescent="0.3">
      <c r="A5142" s="2">
        <v>45141.166666666664</v>
      </c>
      <c r="B5142">
        <v>0</v>
      </c>
      <c r="C5142" s="1">
        <v>0</v>
      </c>
      <c r="D5142" s="1">
        <v>0.96883333333333321</v>
      </c>
    </row>
    <row r="5143" spans="1:4" x14ac:dyDescent="0.3">
      <c r="A5143" s="2">
        <v>45141.208333333336</v>
      </c>
      <c r="B5143">
        <v>0</v>
      </c>
      <c r="C5143" s="1">
        <v>0</v>
      </c>
      <c r="D5143" s="1">
        <v>0.97278333333333322</v>
      </c>
    </row>
    <row r="5144" spans="1:4" x14ac:dyDescent="0.3">
      <c r="A5144" s="2">
        <v>45141.25</v>
      </c>
      <c r="B5144">
        <v>0</v>
      </c>
      <c r="C5144" s="1">
        <v>6.3974358974358977E-2</v>
      </c>
      <c r="D5144" s="1">
        <v>0.97023333333333328</v>
      </c>
    </row>
    <row r="5145" spans="1:4" x14ac:dyDescent="0.3">
      <c r="A5145" s="2">
        <v>45141.291666666664</v>
      </c>
      <c r="B5145">
        <v>0.17873720700000001</v>
      </c>
      <c r="C5145" s="1">
        <v>0.41200142450142457</v>
      </c>
      <c r="D5145" s="1">
        <v>0.97275</v>
      </c>
    </row>
    <row r="5146" spans="1:4" x14ac:dyDescent="0.3">
      <c r="A5146" s="2">
        <v>45141.333333333336</v>
      </c>
      <c r="B5146">
        <v>0.73711044400000003</v>
      </c>
      <c r="C5146" s="1">
        <v>0.75231481481481499</v>
      </c>
      <c r="D5146" s="1">
        <v>0.96363333333333345</v>
      </c>
    </row>
    <row r="5147" spans="1:4" x14ac:dyDescent="0.3">
      <c r="A5147" s="2">
        <v>45141.375</v>
      </c>
      <c r="B5147">
        <v>0.869962978</v>
      </c>
      <c r="C5147" s="1">
        <v>0.76645299145299151</v>
      </c>
      <c r="D5147" s="1">
        <v>0.86</v>
      </c>
    </row>
    <row r="5148" spans="1:4" x14ac:dyDescent="0.3">
      <c r="A5148" s="2">
        <v>45141.416666666664</v>
      </c>
      <c r="B5148">
        <v>0.92662630999999995</v>
      </c>
      <c r="C5148" s="1">
        <v>0.76221509971509971</v>
      </c>
      <c r="D5148" s="1">
        <v>0.64798333333333336</v>
      </c>
    </row>
    <row r="5149" spans="1:4" x14ac:dyDescent="0.3">
      <c r="A5149" s="2">
        <v>45141.458333333336</v>
      </c>
      <c r="B5149">
        <v>0.95446229199999999</v>
      </c>
      <c r="C5149" s="1">
        <v>0.7521723646723647</v>
      </c>
      <c r="D5149" s="1">
        <v>0.81674999999999998</v>
      </c>
    </row>
    <row r="5150" spans="1:4" x14ac:dyDescent="0.3">
      <c r="A5150" s="2">
        <v>45141.5</v>
      </c>
      <c r="B5150">
        <v>0.95512057100000003</v>
      </c>
      <c r="C5150" s="1">
        <v>0.75740740740740753</v>
      </c>
      <c r="D5150" s="1">
        <v>0.62119999999999997</v>
      </c>
    </row>
    <row r="5151" spans="1:4" x14ac:dyDescent="0.3">
      <c r="A5151" s="2">
        <v>45141.541666666664</v>
      </c>
      <c r="B5151">
        <v>0.93470997499999997</v>
      </c>
      <c r="C5151" s="1">
        <v>0.75676638176638189</v>
      </c>
      <c r="D5151" s="1">
        <v>0.41733333333333333</v>
      </c>
    </row>
    <row r="5152" spans="1:4" x14ac:dyDescent="0.3">
      <c r="A5152" s="2">
        <v>45141.583333333336</v>
      </c>
      <c r="B5152">
        <v>0.885965738</v>
      </c>
      <c r="C5152" s="1">
        <v>0.74825498575498572</v>
      </c>
      <c r="D5152" s="1">
        <v>0.3005666666666667</v>
      </c>
    </row>
    <row r="5153" spans="1:4" x14ac:dyDescent="0.3">
      <c r="A5153" s="2">
        <v>45141.625</v>
      </c>
      <c r="B5153">
        <v>0.772907652</v>
      </c>
      <c r="C5153" s="1">
        <v>0.63130341880341889</v>
      </c>
      <c r="D5153" s="1">
        <v>0.25948333333333334</v>
      </c>
    </row>
    <row r="5154" spans="1:4" x14ac:dyDescent="0.3">
      <c r="A5154" s="2">
        <v>45141.666666666664</v>
      </c>
      <c r="B5154">
        <v>0</v>
      </c>
      <c r="C5154" s="1">
        <v>0.24424501424501424</v>
      </c>
      <c r="D5154" s="1">
        <v>0.26423333333333338</v>
      </c>
    </row>
    <row r="5155" spans="1:4" x14ac:dyDescent="0.3">
      <c r="A5155" s="2">
        <v>45141.708333333336</v>
      </c>
      <c r="B5155">
        <v>0</v>
      </c>
      <c r="C5155" s="1">
        <v>4.0089031339031337E-3</v>
      </c>
      <c r="D5155" s="1">
        <v>0.32333333333333331</v>
      </c>
    </row>
    <row r="5156" spans="1:4" x14ac:dyDescent="0.3">
      <c r="A5156" s="2">
        <v>45141.75</v>
      </c>
      <c r="B5156">
        <v>0</v>
      </c>
      <c r="C5156" s="1">
        <v>0</v>
      </c>
      <c r="D5156" s="1">
        <v>0.39913333333333334</v>
      </c>
    </row>
    <row r="5157" spans="1:4" x14ac:dyDescent="0.3">
      <c r="A5157" s="2">
        <v>45141.791666666664</v>
      </c>
      <c r="B5157">
        <v>0</v>
      </c>
      <c r="C5157" s="1">
        <v>0</v>
      </c>
      <c r="D5157" s="1">
        <v>0.4879</v>
      </c>
    </row>
    <row r="5158" spans="1:4" x14ac:dyDescent="0.3">
      <c r="A5158" s="2">
        <v>45141.833333333336</v>
      </c>
      <c r="B5158">
        <v>0</v>
      </c>
      <c r="C5158" s="1">
        <v>0</v>
      </c>
      <c r="D5158" s="1">
        <v>0.5994166666666666</v>
      </c>
    </row>
    <row r="5159" spans="1:4" x14ac:dyDescent="0.3">
      <c r="A5159" s="2">
        <v>45141.875</v>
      </c>
      <c r="B5159">
        <v>0</v>
      </c>
      <c r="C5159" s="1">
        <v>0</v>
      </c>
      <c r="D5159" s="1">
        <v>0.76210000000000011</v>
      </c>
    </row>
    <row r="5160" spans="1:4" x14ac:dyDescent="0.3">
      <c r="A5160" s="2">
        <v>45141.916666666664</v>
      </c>
      <c r="B5160">
        <v>0</v>
      </c>
      <c r="C5160" s="1">
        <v>0</v>
      </c>
      <c r="D5160" s="1">
        <v>0.87758333333333338</v>
      </c>
    </row>
    <row r="5161" spans="1:4" x14ac:dyDescent="0.3">
      <c r="A5161" s="2">
        <v>45141.958333333336</v>
      </c>
      <c r="B5161">
        <v>0</v>
      </c>
      <c r="C5161" s="1">
        <v>0</v>
      </c>
      <c r="D5161" s="1">
        <v>0.9139666666666667</v>
      </c>
    </row>
    <row r="5162" spans="1:4" x14ac:dyDescent="0.3">
      <c r="A5162" s="2">
        <v>45142</v>
      </c>
      <c r="B5162">
        <v>0</v>
      </c>
      <c r="C5162" s="1">
        <v>0</v>
      </c>
      <c r="D5162" s="1">
        <v>0.90239999999999998</v>
      </c>
    </row>
    <row r="5163" spans="1:4" x14ac:dyDescent="0.3">
      <c r="A5163" s="2">
        <v>45142.041666666664</v>
      </c>
      <c r="B5163">
        <v>0</v>
      </c>
      <c r="C5163" s="1">
        <v>0</v>
      </c>
      <c r="D5163" s="1">
        <v>0.87071666666666669</v>
      </c>
    </row>
    <row r="5164" spans="1:4" x14ac:dyDescent="0.3">
      <c r="A5164" s="2">
        <v>45142.083333333336</v>
      </c>
      <c r="B5164">
        <v>0</v>
      </c>
      <c r="C5164" s="1">
        <v>0</v>
      </c>
      <c r="D5164" s="1">
        <v>0.85256666666666658</v>
      </c>
    </row>
    <row r="5165" spans="1:4" x14ac:dyDescent="0.3">
      <c r="A5165" s="2">
        <v>45142.125</v>
      </c>
      <c r="B5165">
        <v>0</v>
      </c>
      <c r="C5165" s="1">
        <v>0</v>
      </c>
      <c r="D5165" s="1">
        <v>0.85608333333333331</v>
      </c>
    </row>
    <row r="5166" spans="1:4" x14ac:dyDescent="0.3">
      <c r="A5166" s="2">
        <v>45142.166666666664</v>
      </c>
      <c r="B5166">
        <v>0</v>
      </c>
      <c r="C5166" s="1">
        <v>0</v>
      </c>
      <c r="D5166" s="1">
        <v>0.87463333333333326</v>
      </c>
    </row>
    <row r="5167" spans="1:4" x14ac:dyDescent="0.3">
      <c r="A5167" s="2">
        <v>45142.208333333336</v>
      </c>
      <c r="B5167">
        <v>0</v>
      </c>
      <c r="C5167" s="1">
        <v>0</v>
      </c>
      <c r="D5167" s="1">
        <v>0.87680000000000002</v>
      </c>
    </row>
    <row r="5168" spans="1:4" x14ac:dyDescent="0.3">
      <c r="A5168" s="2">
        <v>45142.25</v>
      </c>
      <c r="B5168">
        <v>0</v>
      </c>
      <c r="C5168" s="1">
        <v>6.5943732193732202E-2</v>
      </c>
      <c r="D5168" s="1">
        <v>0.85864999999999991</v>
      </c>
    </row>
    <row r="5169" spans="1:4" x14ac:dyDescent="0.3">
      <c r="A5169" s="2">
        <v>45142.291666666664</v>
      </c>
      <c r="B5169">
        <v>0.16949233799999999</v>
      </c>
      <c r="C5169" s="1">
        <v>0.41812678062678066</v>
      </c>
      <c r="D5169" s="1">
        <v>0.86710000000000009</v>
      </c>
    </row>
    <row r="5170" spans="1:4" x14ac:dyDescent="0.3">
      <c r="A5170" s="2">
        <v>45142.333333333336</v>
      </c>
      <c r="B5170">
        <v>0.72307198800000005</v>
      </c>
      <c r="C5170" s="1">
        <v>0.75576923076923075</v>
      </c>
      <c r="D5170" s="1">
        <v>0.88036666666666663</v>
      </c>
    </row>
    <row r="5171" spans="1:4" x14ac:dyDescent="0.3">
      <c r="A5171" s="2">
        <v>45142.375</v>
      </c>
      <c r="B5171">
        <v>0.85484889399999997</v>
      </c>
      <c r="C5171" s="1">
        <v>0.77229344729344751</v>
      </c>
      <c r="D5171" s="1">
        <v>0.77605000000000002</v>
      </c>
    </row>
    <row r="5172" spans="1:4" x14ac:dyDescent="0.3">
      <c r="A5172" s="2">
        <v>45142.416666666664</v>
      </c>
      <c r="B5172">
        <v>0.91206123100000003</v>
      </c>
      <c r="C5172" s="1">
        <v>0.76566951566951569</v>
      </c>
      <c r="D5172" s="1">
        <v>0.48875000000000002</v>
      </c>
    </row>
    <row r="5173" spans="1:4" x14ac:dyDescent="0.3">
      <c r="A5173" s="2">
        <v>45142.458333333336</v>
      </c>
      <c r="B5173">
        <v>0.94138228999999995</v>
      </c>
      <c r="C5173" s="1">
        <v>0.76153846153846161</v>
      </c>
      <c r="D5173" s="1">
        <v>0.57696666666666674</v>
      </c>
    </row>
    <row r="5174" spans="1:4" x14ac:dyDescent="0.3">
      <c r="A5174" s="2">
        <v>45142.5</v>
      </c>
      <c r="B5174">
        <v>0.94407070100000001</v>
      </c>
      <c r="C5174" s="1">
        <v>0.76107549857549861</v>
      </c>
      <c r="D5174" s="1">
        <v>0.41646666666666671</v>
      </c>
    </row>
    <row r="5175" spans="1:4" x14ac:dyDescent="0.3">
      <c r="A5175" s="2">
        <v>45142.541666666664</v>
      </c>
      <c r="B5175">
        <v>0.919403674</v>
      </c>
      <c r="C5175" s="1">
        <v>0.75954415954415966</v>
      </c>
      <c r="D5175" s="1">
        <v>0.23883333333333334</v>
      </c>
    </row>
    <row r="5176" spans="1:4" x14ac:dyDescent="0.3">
      <c r="A5176" s="2">
        <v>45142.583333333336</v>
      </c>
      <c r="B5176">
        <v>0.87107283599999996</v>
      </c>
      <c r="C5176" s="1">
        <v>0.7483974358974359</v>
      </c>
      <c r="D5176" s="1">
        <v>0.17758333333333332</v>
      </c>
    </row>
    <row r="5177" spans="1:4" x14ac:dyDescent="0.3">
      <c r="A5177" s="2">
        <v>45142.625</v>
      </c>
      <c r="B5177">
        <v>0.75856770399999995</v>
      </c>
      <c r="C5177" s="1">
        <v>0.64120370370370372</v>
      </c>
      <c r="D5177" s="1">
        <v>0.1983833333333333</v>
      </c>
    </row>
    <row r="5178" spans="1:4" x14ac:dyDescent="0.3">
      <c r="A5178" s="2">
        <v>45142.666666666664</v>
      </c>
      <c r="B5178">
        <v>0.25528582799999999</v>
      </c>
      <c r="C5178" s="1">
        <v>0.25134259259259256</v>
      </c>
      <c r="D5178" s="1">
        <v>0.28623333333333334</v>
      </c>
    </row>
    <row r="5179" spans="1:4" x14ac:dyDescent="0.3">
      <c r="A5179" s="2">
        <v>45142.708333333336</v>
      </c>
      <c r="B5179">
        <v>0</v>
      </c>
      <c r="C5179" s="1">
        <v>4.604700854700855E-3</v>
      </c>
      <c r="D5179" s="1">
        <v>0.41054999999999997</v>
      </c>
    </row>
    <row r="5180" spans="1:4" x14ac:dyDescent="0.3">
      <c r="A5180" s="2">
        <v>45142.75</v>
      </c>
      <c r="B5180">
        <v>0</v>
      </c>
      <c r="C5180" s="1">
        <v>0</v>
      </c>
      <c r="D5180" s="1">
        <v>0.55280000000000007</v>
      </c>
    </row>
    <row r="5181" spans="1:4" x14ac:dyDescent="0.3">
      <c r="A5181" s="2">
        <v>45142.791666666664</v>
      </c>
      <c r="B5181">
        <v>0</v>
      </c>
      <c r="C5181" s="1">
        <v>0</v>
      </c>
      <c r="D5181" s="1">
        <v>0.7427166666666668</v>
      </c>
    </row>
    <row r="5182" spans="1:4" x14ac:dyDescent="0.3">
      <c r="A5182" s="2">
        <v>45142.833333333336</v>
      </c>
      <c r="B5182">
        <v>0</v>
      </c>
      <c r="C5182" s="1">
        <v>0</v>
      </c>
      <c r="D5182" s="1">
        <v>0.86333333333333329</v>
      </c>
    </row>
    <row r="5183" spans="1:4" x14ac:dyDescent="0.3">
      <c r="A5183" s="2">
        <v>45142.875</v>
      </c>
      <c r="B5183">
        <v>0</v>
      </c>
      <c r="C5183" s="1">
        <v>0</v>
      </c>
      <c r="D5183" s="1">
        <v>0.92658333333333331</v>
      </c>
    </row>
    <row r="5184" spans="1:4" x14ac:dyDescent="0.3">
      <c r="A5184" s="2">
        <v>45142.916666666664</v>
      </c>
      <c r="B5184">
        <v>0</v>
      </c>
      <c r="C5184" s="1">
        <v>0</v>
      </c>
      <c r="D5184" s="1">
        <v>0.95398333333333329</v>
      </c>
    </row>
    <row r="5185" spans="1:4" x14ac:dyDescent="0.3">
      <c r="A5185" s="2">
        <v>45142.958333333336</v>
      </c>
      <c r="B5185">
        <v>0</v>
      </c>
      <c r="C5185" s="1">
        <v>0</v>
      </c>
      <c r="D5185" s="1">
        <v>0.96781666666666666</v>
      </c>
    </row>
    <row r="5186" spans="1:4" x14ac:dyDescent="0.3">
      <c r="A5186" s="2">
        <v>45143</v>
      </c>
      <c r="B5186">
        <v>0</v>
      </c>
      <c r="C5186" s="1">
        <v>0</v>
      </c>
      <c r="D5186" s="1">
        <v>0.9735166666666667</v>
      </c>
    </row>
    <row r="5187" spans="1:4" x14ac:dyDescent="0.3">
      <c r="A5187" s="2">
        <v>45143.041666666664</v>
      </c>
      <c r="B5187">
        <v>0</v>
      </c>
      <c r="C5187" s="1">
        <v>0</v>
      </c>
      <c r="D5187" s="1">
        <v>0.96450000000000002</v>
      </c>
    </row>
    <row r="5188" spans="1:4" x14ac:dyDescent="0.3">
      <c r="A5188" s="2">
        <v>45143.083333333336</v>
      </c>
      <c r="B5188">
        <v>0</v>
      </c>
      <c r="C5188" s="1">
        <v>0</v>
      </c>
      <c r="D5188" s="1">
        <v>0.9460666666666665</v>
      </c>
    </row>
    <row r="5189" spans="1:4" x14ac:dyDescent="0.3">
      <c r="A5189" s="2">
        <v>45143.125</v>
      </c>
      <c r="B5189">
        <v>0</v>
      </c>
      <c r="C5189" s="1">
        <v>0</v>
      </c>
      <c r="D5189" s="1">
        <v>0.93489999999999995</v>
      </c>
    </row>
    <row r="5190" spans="1:4" x14ac:dyDescent="0.3">
      <c r="A5190" s="2">
        <v>45143.166666666664</v>
      </c>
      <c r="B5190">
        <v>0</v>
      </c>
      <c r="C5190" s="1">
        <v>0</v>
      </c>
      <c r="D5190" s="1">
        <v>0.95708333333333329</v>
      </c>
    </row>
    <row r="5191" spans="1:4" x14ac:dyDescent="0.3">
      <c r="A5191" s="2">
        <v>45143.208333333336</v>
      </c>
      <c r="B5191">
        <v>0</v>
      </c>
      <c r="C5191" s="1">
        <v>0</v>
      </c>
      <c r="D5191" s="1">
        <v>0.97233333333333316</v>
      </c>
    </row>
    <row r="5192" spans="1:4" x14ac:dyDescent="0.3">
      <c r="A5192" s="2">
        <v>45143.25</v>
      </c>
      <c r="B5192">
        <v>0</v>
      </c>
      <c r="C5192" s="1">
        <v>5.6787749287749295E-2</v>
      </c>
      <c r="D5192" s="1">
        <v>0.98049999999999993</v>
      </c>
    </row>
    <row r="5193" spans="1:4" x14ac:dyDescent="0.3">
      <c r="A5193" s="2">
        <v>45143.291666666664</v>
      </c>
      <c r="B5193">
        <v>0.18067781299999999</v>
      </c>
      <c r="C5193" s="1">
        <v>0.43027065527065533</v>
      </c>
      <c r="D5193" s="1">
        <v>0.97753333333333325</v>
      </c>
    </row>
    <row r="5194" spans="1:4" x14ac:dyDescent="0.3">
      <c r="A5194" s="2">
        <v>45143.333333333336</v>
      </c>
      <c r="B5194">
        <v>0.73571884300000001</v>
      </c>
      <c r="C5194" s="1">
        <v>0.76648860398860408</v>
      </c>
      <c r="D5194" s="1">
        <v>0.94720000000000004</v>
      </c>
    </row>
    <row r="5195" spans="1:4" x14ac:dyDescent="0.3">
      <c r="A5195" s="2">
        <v>45143.375</v>
      </c>
      <c r="B5195">
        <v>0.86671634600000003</v>
      </c>
      <c r="C5195" s="1">
        <v>0.77959401709401699</v>
      </c>
      <c r="D5195" s="1">
        <v>0.82663333333333344</v>
      </c>
    </row>
    <row r="5196" spans="1:4" x14ac:dyDescent="0.3">
      <c r="A5196" s="2">
        <v>45143.416666666664</v>
      </c>
      <c r="B5196">
        <v>0.92432365000000005</v>
      </c>
      <c r="C5196" s="1">
        <v>0.77329059829059832</v>
      </c>
      <c r="D5196" s="1">
        <v>0.50396666666666667</v>
      </c>
    </row>
    <row r="5197" spans="1:4" x14ac:dyDescent="0.3">
      <c r="A5197" s="2">
        <v>45143.458333333336</v>
      </c>
      <c r="B5197">
        <v>0.95325369199999999</v>
      </c>
      <c r="C5197" s="1">
        <v>0.76780626780626771</v>
      </c>
      <c r="D5197" s="1">
        <v>0.39333333333333331</v>
      </c>
    </row>
    <row r="5198" spans="1:4" x14ac:dyDescent="0.3">
      <c r="A5198" s="2">
        <v>45143.5</v>
      </c>
      <c r="B5198">
        <v>0.95563402799999997</v>
      </c>
      <c r="C5198" s="1">
        <v>0.76858974358974363</v>
      </c>
      <c r="D5198" s="1">
        <v>0.29561666666666669</v>
      </c>
    </row>
    <row r="5199" spans="1:4" x14ac:dyDescent="0.3">
      <c r="A5199" s="2">
        <v>45143.541666666664</v>
      </c>
      <c r="B5199">
        <v>0.93336971899999999</v>
      </c>
      <c r="C5199" s="1">
        <v>0.76698717948717954</v>
      </c>
      <c r="D5199" s="1">
        <v>0.19299999999999998</v>
      </c>
    </row>
    <row r="5200" spans="1:4" x14ac:dyDescent="0.3">
      <c r="A5200" s="2">
        <v>45143.583333333336</v>
      </c>
      <c r="B5200">
        <v>0.884121241</v>
      </c>
      <c r="C5200" s="1">
        <v>0.75566239316239314</v>
      </c>
      <c r="D5200" s="1">
        <v>0.1671</v>
      </c>
    </row>
    <row r="5201" spans="1:4" x14ac:dyDescent="0.3">
      <c r="A5201" s="2">
        <v>45143.625</v>
      </c>
      <c r="B5201">
        <v>0.772352064</v>
      </c>
      <c r="C5201" s="1">
        <v>0.64732905982905986</v>
      </c>
      <c r="D5201" s="1">
        <v>0.19733333333333333</v>
      </c>
    </row>
    <row r="5202" spans="1:4" x14ac:dyDescent="0.3">
      <c r="A5202" s="2">
        <v>45143.666666666664</v>
      </c>
      <c r="B5202">
        <v>0</v>
      </c>
      <c r="C5202" s="1">
        <v>0.25913461538461541</v>
      </c>
      <c r="D5202" s="1">
        <v>0.25245000000000001</v>
      </c>
    </row>
    <row r="5203" spans="1:4" x14ac:dyDescent="0.3">
      <c r="A5203" s="2">
        <v>45143.708333333336</v>
      </c>
      <c r="B5203">
        <v>0</v>
      </c>
      <c r="C5203" s="1">
        <v>6.3878205128205141E-3</v>
      </c>
      <c r="D5203" s="1">
        <v>0.31380000000000002</v>
      </c>
    </row>
    <row r="5204" spans="1:4" x14ac:dyDescent="0.3">
      <c r="A5204" s="2">
        <v>45143.75</v>
      </c>
      <c r="B5204">
        <v>0</v>
      </c>
      <c r="C5204" s="1">
        <v>0</v>
      </c>
      <c r="D5204" s="1">
        <v>0.36718333333333336</v>
      </c>
    </row>
    <row r="5205" spans="1:4" x14ac:dyDescent="0.3">
      <c r="A5205" s="2">
        <v>45143.791666666664</v>
      </c>
      <c r="B5205">
        <v>0</v>
      </c>
      <c r="C5205" s="1">
        <v>0</v>
      </c>
      <c r="D5205" s="1">
        <v>0.49406666666666665</v>
      </c>
    </row>
    <row r="5206" spans="1:4" x14ac:dyDescent="0.3">
      <c r="A5206" s="2">
        <v>45143.833333333336</v>
      </c>
      <c r="B5206">
        <v>0</v>
      </c>
      <c r="C5206" s="1">
        <v>0</v>
      </c>
      <c r="D5206" s="1">
        <v>0.62443333333333328</v>
      </c>
    </row>
    <row r="5207" spans="1:4" x14ac:dyDescent="0.3">
      <c r="A5207" s="2">
        <v>45143.875</v>
      </c>
      <c r="B5207">
        <v>0</v>
      </c>
      <c r="C5207" s="1">
        <v>0</v>
      </c>
      <c r="D5207" s="1">
        <v>0.74908333333333343</v>
      </c>
    </row>
    <row r="5208" spans="1:4" x14ac:dyDescent="0.3">
      <c r="A5208" s="2">
        <v>45143.916666666664</v>
      </c>
      <c r="B5208">
        <v>0</v>
      </c>
      <c r="C5208" s="1">
        <v>0</v>
      </c>
      <c r="D5208" s="1">
        <v>0.8284666666666668</v>
      </c>
    </row>
    <row r="5209" spans="1:4" x14ac:dyDescent="0.3">
      <c r="A5209" s="2">
        <v>45143.958333333336</v>
      </c>
      <c r="B5209">
        <v>0</v>
      </c>
      <c r="C5209" s="1">
        <v>0</v>
      </c>
      <c r="D5209" s="1">
        <v>0.88075000000000003</v>
      </c>
    </row>
    <row r="5210" spans="1:4" x14ac:dyDescent="0.3">
      <c r="A5210" s="2">
        <v>45144</v>
      </c>
      <c r="B5210">
        <v>0</v>
      </c>
      <c r="C5210" s="1">
        <v>0</v>
      </c>
      <c r="D5210" s="1">
        <v>0.88123333333333331</v>
      </c>
    </row>
    <row r="5211" spans="1:4" x14ac:dyDescent="0.3">
      <c r="A5211" s="2">
        <v>45144.041666666664</v>
      </c>
      <c r="B5211">
        <v>0</v>
      </c>
      <c r="C5211" s="1">
        <v>0</v>
      </c>
      <c r="D5211" s="1">
        <v>0.88724999999999998</v>
      </c>
    </row>
    <row r="5212" spans="1:4" x14ac:dyDescent="0.3">
      <c r="A5212" s="2">
        <v>45144.083333333336</v>
      </c>
      <c r="B5212">
        <v>0</v>
      </c>
      <c r="C5212" s="1">
        <v>0</v>
      </c>
      <c r="D5212" s="1">
        <v>0.87908333333333333</v>
      </c>
    </row>
    <row r="5213" spans="1:4" x14ac:dyDescent="0.3">
      <c r="A5213" s="2">
        <v>45144.125</v>
      </c>
      <c r="B5213">
        <v>0</v>
      </c>
      <c r="C5213" s="1">
        <v>0</v>
      </c>
      <c r="D5213" s="1">
        <v>0.85021666666666673</v>
      </c>
    </row>
    <row r="5214" spans="1:4" x14ac:dyDescent="0.3">
      <c r="A5214" s="2">
        <v>45144.166666666664</v>
      </c>
      <c r="B5214">
        <v>0</v>
      </c>
      <c r="C5214" s="1">
        <v>0</v>
      </c>
      <c r="D5214" s="1">
        <v>0.84763333333333335</v>
      </c>
    </row>
    <row r="5215" spans="1:4" x14ac:dyDescent="0.3">
      <c r="A5215" s="2">
        <v>45144.208333333336</v>
      </c>
      <c r="B5215">
        <v>0</v>
      </c>
      <c r="C5215" s="1">
        <v>0</v>
      </c>
      <c r="D5215" s="1">
        <v>0.8405166666666668</v>
      </c>
    </row>
    <row r="5216" spans="1:4" x14ac:dyDescent="0.3">
      <c r="A5216" s="2">
        <v>45144.25</v>
      </c>
      <c r="B5216">
        <v>0</v>
      </c>
      <c r="C5216" s="1">
        <v>5.9861111111111122E-2</v>
      </c>
      <c r="D5216" s="1">
        <v>0.80536666666666656</v>
      </c>
    </row>
    <row r="5217" spans="1:4" x14ac:dyDescent="0.3">
      <c r="A5217" s="2">
        <v>45144.291666666664</v>
      </c>
      <c r="B5217">
        <v>0.173912022</v>
      </c>
      <c r="C5217" s="1">
        <v>0.43960113960113956</v>
      </c>
      <c r="D5217" s="1">
        <v>0.76833333333333342</v>
      </c>
    </row>
    <row r="5218" spans="1:4" x14ac:dyDescent="0.3">
      <c r="A5218" s="2">
        <v>45144.333333333336</v>
      </c>
      <c r="B5218">
        <v>0.72352225100000001</v>
      </c>
      <c r="C5218" s="1">
        <v>0.7601851851851853</v>
      </c>
      <c r="D5218" s="1">
        <v>0.68548333333333333</v>
      </c>
    </row>
    <row r="5219" spans="1:4" x14ac:dyDescent="0.3">
      <c r="A5219" s="2">
        <v>45144.375</v>
      </c>
      <c r="B5219">
        <v>0.85258836400000004</v>
      </c>
      <c r="C5219" s="1">
        <v>0.76866096866096867</v>
      </c>
      <c r="D5219" s="1">
        <v>0.53408333333333335</v>
      </c>
    </row>
    <row r="5220" spans="1:4" x14ac:dyDescent="0.3">
      <c r="A5220" s="2">
        <v>45144.416666666664</v>
      </c>
      <c r="B5220">
        <v>0.91016933700000002</v>
      </c>
      <c r="C5220" s="1">
        <v>0.76595441595441605</v>
      </c>
      <c r="D5220" s="1">
        <v>0.28678333333333333</v>
      </c>
    </row>
    <row r="5221" spans="1:4" x14ac:dyDescent="0.3">
      <c r="A5221" s="2">
        <v>45144.458333333336</v>
      </c>
      <c r="B5221">
        <v>0.93741286800000001</v>
      </c>
      <c r="C5221" s="1">
        <v>0.76036324786324783</v>
      </c>
      <c r="D5221" s="1">
        <v>0.28823333333333334</v>
      </c>
    </row>
    <row r="5222" spans="1:4" x14ac:dyDescent="0.3">
      <c r="A5222" s="2">
        <v>45144.5</v>
      </c>
      <c r="B5222">
        <v>0.94263170299999999</v>
      </c>
      <c r="C5222" s="1">
        <v>0.76193019943019957</v>
      </c>
      <c r="D5222" s="1">
        <v>0.29081666666666667</v>
      </c>
    </row>
    <row r="5223" spans="1:4" x14ac:dyDescent="0.3">
      <c r="A5223" s="2">
        <v>45144.541666666664</v>
      </c>
      <c r="B5223">
        <v>0.91862953800000002</v>
      </c>
      <c r="C5223" s="1">
        <v>0.75968660968660973</v>
      </c>
      <c r="D5223" s="1">
        <v>0.15859999999999999</v>
      </c>
    </row>
    <row r="5224" spans="1:4" x14ac:dyDescent="0.3">
      <c r="A5224" s="2">
        <v>45144.583333333336</v>
      </c>
      <c r="B5224">
        <v>0.870681818</v>
      </c>
      <c r="C5224" s="1">
        <v>0.74472934472934482</v>
      </c>
      <c r="D5224" s="1">
        <v>6.8033333333333335E-2</v>
      </c>
    </row>
    <row r="5225" spans="1:4" x14ac:dyDescent="0.3">
      <c r="A5225" s="2">
        <v>45144.625</v>
      </c>
      <c r="B5225">
        <v>0.76116527199999995</v>
      </c>
      <c r="C5225" s="1">
        <v>0.64017094017094023</v>
      </c>
      <c r="D5225" s="1">
        <v>2.1416666666666667E-2</v>
      </c>
    </row>
    <row r="5226" spans="1:4" x14ac:dyDescent="0.3">
      <c r="A5226" s="2">
        <v>45144.666666666664</v>
      </c>
      <c r="B5226">
        <v>0.24710605399999999</v>
      </c>
      <c r="C5226" s="1">
        <v>0.25209401709401713</v>
      </c>
      <c r="D5226" s="1">
        <v>5.5166666666666671E-3</v>
      </c>
    </row>
    <row r="5227" spans="1:4" x14ac:dyDescent="0.3">
      <c r="A5227" s="2">
        <v>45144.708333333336</v>
      </c>
      <c r="B5227">
        <v>0</v>
      </c>
      <c r="C5227" s="1">
        <v>6.4298433048433053E-3</v>
      </c>
      <c r="D5227" s="1">
        <v>3.6333333333333335E-3</v>
      </c>
    </row>
    <row r="5228" spans="1:4" x14ac:dyDescent="0.3">
      <c r="A5228" s="2">
        <v>45144.75</v>
      </c>
      <c r="B5228">
        <v>0</v>
      </c>
      <c r="C5228" s="1">
        <v>0</v>
      </c>
      <c r="D5228" s="1">
        <v>9.7166666666666669E-3</v>
      </c>
    </row>
    <row r="5229" spans="1:4" x14ac:dyDescent="0.3">
      <c r="A5229" s="2">
        <v>45144.791666666664</v>
      </c>
      <c r="B5229">
        <v>0</v>
      </c>
      <c r="C5229" s="1">
        <v>0</v>
      </c>
      <c r="D5229" s="1">
        <v>5.2483333333333333E-2</v>
      </c>
    </row>
    <row r="5230" spans="1:4" x14ac:dyDescent="0.3">
      <c r="A5230" s="2">
        <v>45144.833333333336</v>
      </c>
      <c r="B5230">
        <v>0</v>
      </c>
      <c r="C5230" s="1">
        <v>0</v>
      </c>
      <c r="D5230" s="1">
        <v>8.6666666666666684E-2</v>
      </c>
    </row>
    <row r="5231" spans="1:4" x14ac:dyDescent="0.3">
      <c r="A5231" s="2">
        <v>45144.875</v>
      </c>
      <c r="B5231">
        <v>0</v>
      </c>
      <c r="C5231" s="1">
        <v>0</v>
      </c>
      <c r="D5231" s="1">
        <v>0.14061666666666667</v>
      </c>
    </row>
    <row r="5232" spans="1:4" x14ac:dyDescent="0.3">
      <c r="A5232" s="2">
        <v>45144.916666666664</v>
      </c>
      <c r="B5232">
        <v>0</v>
      </c>
      <c r="C5232" s="1">
        <v>0</v>
      </c>
      <c r="D5232" s="1">
        <v>0.21440000000000001</v>
      </c>
    </row>
    <row r="5233" spans="1:4" x14ac:dyDescent="0.3">
      <c r="A5233" s="2">
        <v>45144.958333333336</v>
      </c>
      <c r="B5233">
        <v>0</v>
      </c>
      <c r="C5233" s="1">
        <v>0</v>
      </c>
      <c r="D5233" s="1">
        <v>0.28550000000000003</v>
      </c>
    </row>
    <row r="5234" spans="1:4" x14ac:dyDescent="0.3">
      <c r="A5234" s="2">
        <v>45145</v>
      </c>
      <c r="B5234">
        <v>0</v>
      </c>
      <c r="C5234" s="1">
        <v>0</v>
      </c>
      <c r="D5234" s="1">
        <v>0.3717166666666667</v>
      </c>
    </row>
    <row r="5235" spans="1:4" x14ac:dyDescent="0.3">
      <c r="A5235" s="2">
        <v>45145.041666666664</v>
      </c>
      <c r="B5235">
        <v>0</v>
      </c>
      <c r="C5235" s="1">
        <v>0</v>
      </c>
      <c r="D5235" s="1">
        <v>0.44536666666666663</v>
      </c>
    </row>
    <row r="5236" spans="1:4" x14ac:dyDescent="0.3">
      <c r="A5236" s="2">
        <v>45145.083333333336</v>
      </c>
      <c r="B5236">
        <v>0</v>
      </c>
      <c r="C5236" s="1">
        <v>0</v>
      </c>
      <c r="D5236" s="1">
        <v>0.50706666666666667</v>
      </c>
    </row>
    <row r="5237" spans="1:4" x14ac:dyDescent="0.3">
      <c r="A5237" s="2">
        <v>45145.125</v>
      </c>
      <c r="B5237">
        <v>0</v>
      </c>
      <c r="C5237" s="1">
        <v>0</v>
      </c>
      <c r="D5237" s="1">
        <v>0.54339999999999999</v>
      </c>
    </row>
    <row r="5238" spans="1:4" x14ac:dyDescent="0.3">
      <c r="A5238" s="2">
        <v>45145.166666666664</v>
      </c>
      <c r="B5238">
        <v>0</v>
      </c>
      <c r="C5238" s="1">
        <v>0</v>
      </c>
      <c r="D5238" s="1">
        <v>0.56931666666666669</v>
      </c>
    </row>
    <row r="5239" spans="1:4" x14ac:dyDescent="0.3">
      <c r="A5239" s="2">
        <v>45145.208333333336</v>
      </c>
      <c r="B5239">
        <v>0</v>
      </c>
      <c r="C5239" s="1">
        <v>0</v>
      </c>
      <c r="D5239" s="1">
        <v>0.57498333333333329</v>
      </c>
    </row>
    <row r="5240" spans="1:4" x14ac:dyDescent="0.3">
      <c r="A5240" s="2">
        <v>45145.25</v>
      </c>
      <c r="B5240">
        <v>0</v>
      </c>
      <c r="C5240" s="1">
        <v>6.1011396011396019E-2</v>
      </c>
      <c r="D5240" s="1">
        <v>0.52993333333333326</v>
      </c>
    </row>
    <row r="5241" spans="1:4" x14ac:dyDescent="0.3">
      <c r="A5241" s="2">
        <v>45145.291666666664</v>
      </c>
      <c r="B5241">
        <v>0.16247508399999999</v>
      </c>
      <c r="C5241" s="1">
        <v>0.42959401709401718</v>
      </c>
      <c r="D5241" s="1">
        <v>0.49891666666666667</v>
      </c>
    </row>
    <row r="5242" spans="1:4" x14ac:dyDescent="0.3">
      <c r="A5242" s="2">
        <v>45145.333333333336</v>
      </c>
      <c r="B5242">
        <v>0.70615290399999997</v>
      </c>
      <c r="C5242" s="1">
        <v>0.75591168091168082</v>
      </c>
      <c r="D5242" s="1">
        <v>0.41511666666666663</v>
      </c>
    </row>
    <row r="5243" spans="1:4" x14ac:dyDescent="0.3">
      <c r="A5243" s="2">
        <v>45145.375</v>
      </c>
      <c r="B5243">
        <v>0.832767586</v>
      </c>
      <c r="C5243" s="1">
        <v>0.77008547008547001</v>
      </c>
      <c r="D5243" s="1">
        <v>0.33936666666666665</v>
      </c>
    </row>
    <row r="5244" spans="1:4" x14ac:dyDescent="0.3">
      <c r="A5244" s="2">
        <v>45145.416666666664</v>
      </c>
      <c r="B5244">
        <v>0.88972056099999997</v>
      </c>
      <c r="C5244" s="1">
        <v>0.76388888888888895</v>
      </c>
      <c r="D5244" s="1">
        <v>0.15431666666666666</v>
      </c>
    </row>
    <row r="5245" spans="1:4" x14ac:dyDescent="0.3">
      <c r="A5245" s="2">
        <v>45145.458333333336</v>
      </c>
      <c r="B5245">
        <v>0.91932204699999998</v>
      </c>
      <c r="C5245" s="1">
        <v>0.7603988603988604</v>
      </c>
      <c r="D5245" s="1">
        <v>0.21913333333333329</v>
      </c>
    </row>
    <row r="5246" spans="1:4" x14ac:dyDescent="0.3">
      <c r="A5246" s="2">
        <v>45145.5</v>
      </c>
      <c r="B5246">
        <v>0.92469886899999998</v>
      </c>
      <c r="C5246" s="1">
        <v>0.75961538461538458</v>
      </c>
      <c r="D5246" s="1">
        <v>0.19036666666666668</v>
      </c>
    </row>
    <row r="5247" spans="1:4" x14ac:dyDescent="0.3">
      <c r="A5247" s="2">
        <v>45145.541666666664</v>
      </c>
      <c r="B5247">
        <v>0.90061376000000004</v>
      </c>
      <c r="C5247" s="1">
        <v>0.75730056980056981</v>
      </c>
      <c r="D5247" s="1">
        <v>0.17566666666666667</v>
      </c>
    </row>
    <row r="5248" spans="1:4" x14ac:dyDescent="0.3">
      <c r="A5248" s="2">
        <v>45145.583333333336</v>
      </c>
      <c r="B5248">
        <v>0.85018169600000004</v>
      </c>
      <c r="C5248" s="1">
        <v>0.74821937321937337</v>
      </c>
      <c r="D5248" s="1">
        <v>0.18651666666666666</v>
      </c>
    </row>
    <row r="5249" spans="1:4" x14ac:dyDescent="0.3">
      <c r="A5249" s="2">
        <v>45145.625</v>
      </c>
      <c r="B5249">
        <v>0.74218314200000002</v>
      </c>
      <c r="C5249" s="1">
        <v>0.64946581196581188</v>
      </c>
      <c r="D5249" s="1">
        <v>0.19471666666666665</v>
      </c>
    </row>
    <row r="5250" spans="1:4" x14ac:dyDescent="0.3">
      <c r="A5250" s="2">
        <v>45145.666666666664</v>
      </c>
      <c r="B5250">
        <v>0.298396514</v>
      </c>
      <c r="C5250" s="1">
        <v>0.25945512820512823</v>
      </c>
      <c r="D5250" s="1">
        <v>0.18846666666666667</v>
      </c>
    </row>
    <row r="5251" spans="1:4" x14ac:dyDescent="0.3">
      <c r="A5251" s="2">
        <v>45145.708333333336</v>
      </c>
      <c r="B5251">
        <v>0</v>
      </c>
      <c r="C5251" s="1">
        <v>7.1239316239316243E-3</v>
      </c>
      <c r="D5251" s="1">
        <v>0.17056666666666667</v>
      </c>
    </row>
    <row r="5252" spans="1:4" x14ac:dyDescent="0.3">
      <c r="A5252" s="2">
        <v>45145.75</v>
      </c>
      <c r="B5252">
        <v>0</v>
      </c>
      <c r="C5252" s="1">
        <v>0</v>
      </c>
      <c r="D5252" s="1">
        <v>0.15225</v>
      </c>
    </row>
    <row r="5253" spans="1:4" x14ac:dyDescent="0.3">
      <c r="A5253" s="2">
        <v>45145.791666666664</v>
      </c>
      <c r="B5253">
        <v>0</v>
      </c>
      <c r="C5253" s="1">
        <v>0</v>
      </c>
      <c r="D5253" s="1">
        <v>0.15471666666666664</v>
      </c>
    </row>
    <row r="5254" spans="1:4" x14ac:dyDescent="0.3">
      <c r="A5254" s="2">
        <v>45145.833333333336</v>
      </c>
      <c r="B5254">
        <v>0</v>
      </c>
      <c r="C5254" s="1">
        <v>0</v>
      </c>
      <c r="D5254" s="1">
        <v>0.15191666666666667</v>
      </c>
    </row>
    <row r="5255" spans="1:4" x14ac:dyDescent="0.3">
      <c r="A5255" s="2">
        <v>45145.875</v>
      </c>
      <c r="B5255">
        <v>0</v>
      </c>
      <c r="C5255" s="1">
        <v>0</v>
      </c>
      <c r="D5255" s="1">
        <v>0.20848333333333335</v>
      </c>
    </row>
    <row r="5256" spans="1:4" x14ac:dyDescent="0.3">
      <c r="A5256" s="2">
        <v>45145.916666666664</v>
      </c>
      <c r="B5256">
        <v>0</v>
      </c>
      <c r="C5256" s="1">
        <v>0</v>
      </c>
      <c r="D5256" s="1">
        <v>0.27506666666666668</v>
      </c>
    </row>
    <row r="5257" spans="1:4" x14ac:dyDescent="0.3">
      <c r="A5257" s="2">
        <v>45145.958333333336</v>
      </c>
      <c r="B5257">
        <v>0</v>
      </c>
      <c r="C5257" s="1">
        <v>0</v>
      </c>
      <c r="D5257" s="1">
        <v>0.3827166666666667</v>
      </c>
    </row>
    <row r="5258" spans="1:4" x14ac:dyDescent="0.3">
      <c r="A5258" s="2">
        <v>45146</v>
      </c>
      <c r="B5258">
        <v>0</v>
      </c>
      <c r="C5258" s="1">
        <v>0</v>
      </c>
      <c r="D5258" s="1">
        <v>0.45656666666666673</v>
      </c>
    </row>
    <row r="5259" spans="1:4" x14ac:dyDescent="0.3">
      <c r="A5259" s="2">
        <v>45146.041666666664</v>
      </c>
      <c r="B5259">
        <v>0</v>
      </c>
      <c r="C5259" s="1">
        <v>0</v>
      </c>
      <c r="D5259" s="1">
        <v>0.55803333333333327</v>
      </c>
    </row>
    <row r="5260" spans="1:4" x14ac:dyDescent="0.3">
      <c r="A5260" s="2">
        <v>45146.083333333336</v>
      </c>
      <c r="B5260">
        <v>0</v>
      </c>
      <c r="C5260" s="1">
        <v>0</v>
      </c>
      <c r="D5260" s="1">
        <v>0.67646666666666666</v>
      </c>
    </row>
    <row r="5261" spans="1:4" x14ac:dyDescent="0.3">
      <c r="A5261" s="2">
        <v>45146.125</v>
      </c>
      <c r="B5261">
        <v>0</v>
      </c>
      <c r="C5261" s="1">
        <v>0</v>
      </c>
      <c r="D5261" s="1">
        <v>0.73883333333333345</v>
      </c>
    </row>
    <row r="5262" spans="1:4" x14ac:dyDescent="0.3">
      <c r="A5262" s="2">
        <v>45146.166666666664</v>
      </c>
      <c r="B5262">
        <v>0</v>
      </c>
      <c r="C5262" s="1">
        <v>0</v>
      </c>
      <c r="D5262" s="1">
        <v>0.78901666666666681</v>
      </c>
    </row>
    <row r="5263" spans="1:4" x14ac:dyDescent="0.3">
      <c r="A5263" s="2">
        <v>45146.208333333336</v>
      </c>
      <c r="B5263">
        <v>0</v>
      </c>
      <c r="C5263" s="1">
        <v>0</v>
      </c>
      <c r="D5263" s="1">
        <v>0.79654999999999998</v>
      </c>
    </row>
    <row r="5264" spans="1:4" x14ac:dyDescent="0.3">
      <c r="A5264" s="2">
        <v>45146.25</v>
      </c>
      <c r="B5264">
        <v>0</v>
      </c>
      <c r="C5264" s="1">
        <v>6.22400284900285E-2</v>
      </c>
      <c r="D5264" s="1">
        <v>0.80005000000000015</v>
      </c>
    </row>
    <row r="5265" spans="1:4" x14ac:dyDescent="0.3">
      <c r="A5265" s="2">
        <v>45146.291666666664</v>
      </c>
      <c r="B5265">
        <v>0</v>
      </c>
      <c r="C5265" s="1">
        <v>0.44234330484330486</v>
      </c>
      <c r="D5265" s="1">
        <v>0.78306666666666658</v>
      </c>
    </row>
    <row r="5266" spans="1:4" x14ac:dyDescent="0.3">
      <c r="A5266" s="2">
        <v>45146.333333333336</v>
      </c>
      <c r="B5266">
        <v>0.62249618699999998</v>
      </c>
      <c r="C5266" s="1">
        <v>0.76025641025641033</v>
      </c>
      <c r="D5266" s="1">
        <v>0.66071666666666673</v>
      </c>
    </row>
    <row r="5267" spans="1:4" x14ac:dyDescent="0.3">
      <c r="A5267" s="2">
        <v>45146.375</v>
      </c>
      <c r="B5267">
        <v>0.82459702800000001</v>
      </c>
      <c r="C5267" s="1">
        <v>0.76930199430199442</v>
      </c>
      <c r="D5267" s="1">
        <v>0.48019999999999996</v>
      </c>
    </row>
    <row r="5268" spans="1:4" x14ac:dyDescent="0.3">
      <c r="A5268" s="2">
        <v>45146.416666666664</v>
      </c>
      <c r="B5268">
        <v>0.58601305299999995</v>
      </c>
      <c r="C5268" s="1">
        <v>0.76417378917378931</v>
      </c>
      <c r="D5268" s="1">
        <v>0.21884999999999999</v>
      </c>
    </row>
    <row r="5269" spans="1:4" x14ac:dyDescent="0.3">
      <c r="A5269" s="2">
        <v>45146.458333333336</v>
      </c>
      <c r="B5269">
        <v>0.72463605900000005</v>
      </c>
      <c r="C5269" s="1">
        <v>0.76164529914529921</v>
      </c>
      <c r="D5269" s="1">
        <v>0.23891666666666667</v>
      </c>
    </row>
    <row r="5270" spans="1:4" x14ac:dyDescent="0.3">
      <c r="A5270" s="2">
        <v>45146.5</v>
      </c>
      <c r="B5270">
        <v>0.918188491</v>
      </c>
      <c r="C5270" s="1">
        <v>0.76225071225071228</v>
      </c>
      <c r="D5270" s="1">
        <v>0.12718333333333334</v>
      </c>
    </row>
    <row r="5271" spans="1:4" x14ac:dyDescent="0.3">
      <c r="A5271" s="2">
        <v>45146.541666666664</v>
      </c>
      <c r="B5271">
        <v>0.89296850900000002</v>
      </c>
      <c r="C5271" s="1">
        <v>0.76107549857549861</v>
      </c>
      <c r="D5271" s="1">
        <v>6.6299999999999998E-2</v>
      </c>
    </row>
    <row r="5272" spans="1:4" x14ac:dyDescent="0.3">
      <c r="A5272" s="2">
        <v>45146.583333333336</v>
      </c>
      <c r="B5272">
        <v>0.84273524499999997</v>
      </c>
      <c r="C5272" s="1">
        <v>0.74729344729344749</v>
      </c>
      <c r="D5272" s="1">
        <v>3.1866666666666661E-2</v>
      </c>
    </row>
    <row r="5273" spans="1:4" x14ac:dyDescent="0.3">
      <c r="A5273" s="2">
        <v>45146.625</v>
      </c>
      <c r="B5273">
        <v>0.73418900300000001</v>
      </c>
      <c r="C5273" s="1">
        <v>0.6436253561253561</v>
      </c>
      <c r="D5273" s="1">
        <v>1.7266666666666666E-2</v>
      </c>
    </row>
    <row r="5274" spans="1:4" x14ac:dyDescent="0.3">
      <c r="A5274" s="2">
        <v>45146.666666666664</v>
      </c>
      <c r="B5274">
        <v>0.36376229300000001</v>
      </c>
      <c r="C5274" s="1">
        <v>0.25605769230769237</v>
      </c>
      <c r="D5274" s="1">
        <v>1.685E-2</v>
      </c>
    </row>
    <row r="5275" spans="1:4" x14ac:dyDescent="0.3">
      <c r="A5275" s="2">
        <v>45146.708333333336</v>
      </c>
      <c r="B5275">
        <v>0</v>
      </c>
      <c r="C5275" s="1">
        <v>7.3119658119658124E-3</v>
      </c>
      <c r="D5275" s="1">
        <v>2.5749999999999999E-2</v>
      </c>
    </row>
    <row r="5276" spans="1:4" x14ac:dyDescent="0.3">
      <c r="A5276" s="2">
        <v>45146.75</v>
      </c>
      <c r="B5276">
        <v>0</v>
      </c>
      <c r="C5276" s="1">
        <v>0</v>
      </c>
      <c r="D5276" s="1">
        <v>4.243333333333333E-2</v>
      </c>
    </row>
    <row r="5277" spans="1:4" x14ac:dyDescent="0.3">
      <c r="A5277" s="2">
        <v>45146.791666666664</v>
      </c>
      <c r="B5277">
        <v>0</v>
      </c>
      <c r="C5277" s="1">
        <v>0</v>
      </c>
      <c r="D5277" s="1">
        <v>0.10953333333333333</v>
      </c>
    </row>
    <row r="5278" spans="1:4" x14ac:dyDescent="0.3">
      <c r="A5278" s="2">
        <v>45146.833333333336</v>
      </c>
      <c r="B5278">
        <v>0</v>
      </c>
      <c r="C5278" s="1">
        <v>0</v>
      </c>
      <c r="D5278" s="1">
        <v>0.17596666666666663</v>
      </c>
    </row>
    <row r="5279" spans="1:4" x14ac:dyDescent="0.3">
      <c r="A5279" s="2">
        <v>45146.875</v>
      </c>
      <c r="B5279">
        <v>0</v>
      </c>
      <c r="C5279" s="1">
        <v>0</v>
      </c>
      <c r="D5279" s="1">
        <v>0.25156666666666666</v>
      </c>
    </row>
    <row r="5280" spans="1:4" x14ac:dyDescent="0.3">
      <c r="A5280" s="2">
        <v>45146.916666666664</v>
      </c>
      <c r="B5280">
        <v>0</v>
      </c>
      <c r="C5280" s="1">
        <v>0</v>
      </c>
      <c r="D5280" s="1">
        <v>0.39078333333333332</v>
      </c>
    </row>
    <row r="5281" spans="1:4" x14ac:dyDescent="0.3">
      <c r="A5281" s="2">
        <v>45146.958333333336</v>
      </c>
      <c r="B5281">
        <v>0</v>
      </c>
      <c r="C5281" s="1">
        <v>0</v>
      </c>
      <c r="D5281" s="1">
        <v>0.5521166666666667</v>
      </c>
    </row>
    <row r="5282" spans="1:4" x14ac:dyDescent="0.3">
      <c r="A5282" s="2">
        <v>45147</v>
      </c>
      <c r="B5282">
        <v>0</v>
      </c>
      <c r="C5282" s="1">
        <v>0</v>
      </c>
      <c r="D5282" s="1">
        <v>0.65246666666666675</v>
      </c>
    </row>
    <row r="5283" spans="1:4" x14ac:dyDescent="0.3">
      <c r="A5283" s="2">
        <v>45147.041666666664</v>
      </c>
      <c r="B5283">
        <v>0</v>
      </c>
      <c r="C5283" s="1">
        <v>0</v>
      </c>
      <c r="D5283" s="1">
        <v>0.69079999999999997</v>
      </c>
    </row>
    <row r="5284" spans="1:4" x14ac:dyDescent="0.3">
      <c r="A5284" s="2">
        <v>45147.083333333336</v>
      </c>
      <c r="B5284">
        <v>0</v>
      </c>
      <c r="C5284" s="1">
        <v>0</v>
      </c>
      <c r="D5284" s="1">
        <v>0.70353333333333323</v>
      </c>
    </row>
    <row r="5285" spans="1:4" x14ac:dyDescent="0.3">
      <c r="A5285" s="2">
        <v>45147.125</v>
      </c>
      <c r="B5285">
        <v>0</v>
      </c>
      <c r="C5285" s="1">
        <v>0</v>
      </c>
      <c r="D5285" s="1">
        <v>0.6960666666666665</v>
      </c>
    </row>
    <row r="5286" spans="1:4" x14ac:dyDescent="0.3">
      <c r="A5286" s="2">
        <v>45147.166666666664</v>
      </c>
      <c r="B5286">
        <v>0</v>
      </c>
      <c r="C5286" s="1">
        <v>0</v>
      </c>
      <c r="D5286" s="1">
        <v>0.68414999999999992</v>
      </c>
    </row>
    <row r="5287" spans="1:4" x14ac:dyDescent="0.3">
      <c r="A5287" s="2">
        <v>45147.208333333336</v>
      </c>
      <c r="B5287">
        <v>0</v>
      </c>
      <c r="C5287" s="1">
        <v>0</v>
      </c>
      <c r="D5287" s="1">
        <v>0.61918333333333331</v>
      </c>
    </row>
    <row r="5288" spans="1:4" x14ac:dyDescent="0.3">
      <c r="A5288" s="2">
        <v>45147.25</v>
      </c>
      <c r="B5288">
        <v>0</v>
      </c>
      <c r="C5288" s="1">
        <v>6.411324786324786E-2</v>
      </c>
      <c r="D5288" s="1">
        <v>0.54543333333333333</v>
      </c>
    </row>
    <row r="5289" spans="1:4" x14ac:dyDescent="0.3">
      <c r="A5289" s="2">
        <v>45147.291666666664</v>
      </c>
      <c r="B5289">
        <v>0</v>
      </c>
      <c r="C5289" s="1">
        <v>0.44009971509971524</v>
      </c>
      <c r="D5289" s="1">
        <v>0.4893333333333334</v>
      </c>
    </row>
    <row r="5290" spans="1:4" x14ac:dyDescent="0.3">
      <c r="A5290" s="2">
        <v>45147.333333333336</v>
      </c>
      <c r="B5290">
        <v>0</v>
      </c>
      <c r="C5290" s="1">
        <v>0.76136039886039897</v>
      </c>
      <c r="D5290" s="1">
        <v>0.44046666666666673</v>
      </c>
    </row>
    <row r="5291" spans="1:4" x14ac:dyDescent="0.3">
      <c r="A5291" s="2">
        <v>45147.375</v>
      </c>
      <c r="B5291">
        <v>2.742153E-2</v>
      </c>
      <c r="C5291" s="1">
        <v>0.7824786324786327</v>
      </c>
      <c r="D5291" s="1">
        <v>0.31716666666666665</v>
      </c>
    </row>
    <row r="5292" spans="1:4" x14ac:dyDescent="0.3">
      <c r="A5292" s="2">
        <v>45147.416666666664</v>
      </c>
      <c r="B5292">
        <v>0.783126773</v>
      </c>
      <c r="C5292" s="1">
        <v>0.77578347578347573</v>
      </c>
      <c r="D5292" s="1">
        <v>0.15986666666666668</v>
      </c>
    </row>
    <row r="5293" spans="1:4" x14ac:dyDescent="0.3">
      <c r="A5293" s="2">
        <v>45147.458333333336</v>
      </c>
      <c r="B5293">
        <v>0.78657220500000002</v>
      </c>
      <c r="C5293" s="1">
        <v>0.77122507122507111</v>
      </c>
      <c r="D5293" s="1">
        <v>0.13311666666666669</v>
      </c>
    </row>
    <row r="5294" spans="1:4" x14ac:dyDescent="0.3">
      <c r="A5294" s="2">
        <v>45147.5</v>
      </c>
      <c r="B5294">
        <v>0.84115800900000004</v>
      </c>
      <c r="C5294" s="1">
        <v>0.7716168091168093</v>
      </c>
      <c r="D5294" s="1">
        <v>2.0716666666666664E-2</v>
      </c>
    </row>
    <row r="5295" spans="1:4" x14ac:dyDescent="0.3">
      <c r="A5295" s="2">
        <v>45147.541666666664</v>
      </c>
      <c r="B5295">
        <v>0.71669458200000002</v>
      </c>
      <c r="C5295" s="1">
        <v>0.77150997150997169</v>
      </c>
      <c r="D5295" s="1">
        <v>0</v>
      </c>
    </row>
    <row r="5296" spans="1:4" x14ac:dyDescent="0.3">
      <c r="A5296" s="2">
        <v>45147.583333333336</v>
      </c>
      <c r="B5296">
        <v>0.46281615399999998</v>
      </c>
      <c r="C5296" s="1">
        <v>0.76007834757834769</v>
      </c>
      <c r="D5296" s="1">
        <v>0</v>
      </c>
    </row>
    <row r="5297" spans="1:4" x14ac:dyDescent="0.3">
      <c r="A5297" s="2">
        <v>45147.625</v>
      </c>
      <c r="B5297">
        <v>0.23640243899999999</v>
      </c>
      <c r="C5297" s="1">
        <v>0.65605413105413102</v>
      </c>
      <c r="D5297" s="1">
        <v>0</v>
      </c>
    </row>
    <row r="5298" spans="1:4" x14ac:dyDescent="0.3">
      <c r="A5298" s="2">
        <v>45147.666666666664</v>
      </c>
      <c r="B5298">
        <v>0.346948533</v>
      </c>
      <c r="C5298" s="1">
        <v>0.26843660968660971</v>
      </c>
      <c r="D5298" s="1">
        <v>0</v>
      </c>
    </row>
    <row r="5299" spans="1:4" x14ac:dyDescent="0.3">
      <c r="A5299" s="2">
        <v>45147.708333333336</v>
      </c>
      <c r="B5299">
        <v>0</v>
      </c>
      <c r="C5299" s="1">
        <v>8.0338319088319107E-3</v>
      </c>
      <c r="D5299" s="1">
        <v>0</v>
      </c>
    </row>
    <row r="5300" spans="1:4" x14ac:dyDescent="0.3">
      <c r="A5300" s="2">
        <v>45147.75</v>
      </c>
      <c r="B5300">
        <v>0</v>
      </c>
      <c r="C5300" s="1">
        <v>0</v>
      </c>
      <c r="D5300" s="1">
        <v>0</v>
      </c>
    </row>
    <row r="5301" spans="1:4" x14ac:dyDescent="0.3">
      <c r="A5301" s="2">
        <v>45147.791666666664</v>
      </c>
      <c r="B5301">
        <v>0</v>
      </c>
      <c r="C5301" s="1">
        <v>0</v>
      </c>
      <c r="D5301" s="1">
        <v>0</v>
      </c>
    </row>
    <row r="5302" spans="1:4" x14ac:dyDescent="0.3">
      <c r="A5302" s="2">
        <v>45147.833333333336</v>
      </c>
      <c r="B5302">
        <v>0</v>
      </c>
      <c r="C5302" s="1">
        <v>0</v>
      </c>
      <c r="D5302" s="1">
        <v>5.3050000000000007E-2</v>
      </c>
    </row>
    <row r="5303" spans="1:4" x14ac:dyDescent="0.3">
      <c r="A5303" s="2">
        <v>45147.875</v>
      </c>
      <c r="B5303">
        <v>0</v>
      </c>
      <c r="C5303" s="1">
        <v>0</v>
      </c>
      <c r="D5303" s="1">
        <v>0.16596666666666665</v>
      </c>
    </row>
    <row r="5304" spans="1:4" x14ac:dyDescent="0.3">
      <c r="A5304" s="2">
        <v>45147.916666666664</v>
      </c>
      <c r="B5304">
        <v>0</v>
      </c>
      <c r="C5304" s="1">
        <v>0</v>
      </c>
      <c r="D5304" s="1">
        <v>0.32784999999999997</v>
      </c>
    </row>
    <row r="5305" spans="1:4" x14ac:dyDescent="0.3">
      <c r="A5305" s="2">
        <v>45147.958333333336</v>
      </c>
      <c r="B5305">
        <v>0</v>
      </c>
      <c r="C5305" s="1">
        <v>0</v>
      </c>
      <c r="D5305" s="1">
        <v>0.53418333333333334</v>
      </c>
    </row>
    <row r="5306" spans="1:4" x14ac:dyDescent="0.3">
      <c r="A5306" s="2">
        <v>45148</v>
      </c>
      <c r="B5306">
        <v>0</v>
      </c>
      <c r="C5306" s="1">
        <v>0</v>
      </c>
      <c r="D5306" s="1">
        <v>0.70589999999999986</v>
      </c>
    </row>
    <row r="5307" spans="1:4" x14ac:dyDescent="0.3">
      <c r="A5307" s="2">
        <v>45148.041666666664</v>
      </c>
      <c r="B5307">
        <v>0</v>
      </c>
      <c r="C5307" s="1">
        <v>0</v>
      </c>
      <c r="D5307" s="1">
        <v>0.71416666666666673</v>
      </c>
    </row>
    <row r="5308" spans="1:4" x14ac:dyDescent="0.3">
      <c r="A5308" s="2">
        <v>45148.083333333336</v>
      </c>
      <c r="B5308">
        <v>0</v>
      </c>
      <c r="C5308" s="1">
        <v>0</v>
      </c>
      <c r="D5308" s="1">
        <v>0.67544999999999999</v>
      </c>
    </row>
    <row r="5309" spans="1:4" x14ac:dyDescent="0.3">
      <c r="A5309" s="2">
        <v>45148.125</v>
      </c>
      <c r="B5309">
        <v>0</v>
      </c>
      <c r="C5309" s="1">
        <v>0</v>
      </c>
      <c r="D5309" s="1">
        <v>0.63109999999999999</v>
      </c>
    </row>
    <row r="5310" spans="1:4" x14ac:dyDescent="0.3">
      <c r="A5310" s="2">
        <v>45148.166666666664</v>
      </c>
      <c r="B5310">
        <v>0</v>
      </c>
      <c r="C5310" s="1">
        <v>0</v>
      </c>
      <c r="D5310" s="1">
        <v>0.58415000000000006</v>
      </c>
    </row>
    <row r="5311" spans="1:4" x14ac:dyDescent="0.3">
      <c r="A5311" s="2">
        <v>45148.208333333336</v>
      </c>
      <c r="B5311">
        <v>0</v>
      </c>
      <c r="C5311" s="1">
        <v>0</v>
      </c>
      <c r="D5311" s="1">
        <v>0.53694999999999993</v>
      </c>
    </row>
    <row r="5312" spans="1:4" x14ac:dyDescent="0.3">
      <c r="A5312" s="2">
        <v>45148.25</v>
      </c>
      <c r="B5312">
        <v>0</v>
      </c>
      <c r="C5312" s="1">
        <v>6.7546296296296299E-2</v>
      </c>
      <c r="D5312" s="1">
        <v>0.44789999999999996</v>
      </c>
    </row>
    <row r="5313" spans="1:4" x14ac:dyDescent="0.3">
      <c r="A5313" s="2">
        <v>45148.291666666664</v>
      </c>
      <c r="B5313">
        <v>0</v>
      </c>
      <c r="C5313" s="1">
        <v>0.4576210826210827</v>
      </c>
      <c r="D5313" s="1">
        <v>0.35144999999999998</v>
      </c>
    </row>
    <row r="5314" spans="1:4" x14ac:dyDescent="0.3">
      <c r="A5314" s="2">
        <v>45148.333333333336</v>
      </c>
      <c r="B5314">
        <v>0</v>
      </c>
      <c r="C5314" s="1">
        <v>0.76705840455840468</v>
      </c>
      <c r="D5314" s="1">
        <v>0.20491666666666666</v>
      </c>
    </row>
    <row r="5315" spans="1:4" x14ac:dyDescent="0.3">
      <c r="A5315" s="2">
        <v>45148.375</v>
      </c>
      <c r="B5315">
        <v>0</v>
      </c>
      <c r="C5315" s="1">
        <v>0.78233618233618241</v>
      </c>
      <c r="D5315" s="1">
        <v>0.10843333333333334</v>
      </c>
    </row>
    <row r="5316" spans="1:4" x14ac:dyDescent="0.3">
      <c r="A5316" s="2">
        <v>45148.416666666664</v>
      </c>
      <c r="B5316">
        <v>0</v>
      </c>
      <c r="C5316" s="1">
        <v>0.77816951566951575</v>
      </c>
      <c r="D5316" s="1">
        <v>1.5599999999999998E-2</v>
      </c>
    </row>
    <row r="5317" spans="1:4" x14ac:dyDescent="0.3">
      <c r="A5317" s="2">
        <v>45148.458333333336</v>
      </c>
      <c r="B5317">
        <v>0</v>
      </c>
      <c r="C5317" s="1">
        <v>0.77453703703703691</v>
      </c>
      <c r="D5317" s="1">
        <v>2.5633333333333338E-2</v>
      </c>
    </row>
    <row r="5318" spans="1:4" x14ac:dyDescent="0.3">
      <c r="A5318" s="2">
        <v>45148.5</v>
      </c>
      <c r="B5318">
        <v>0</v>
      </c>
      <c r="C5318" s="1">
        <v>0.77311253561253568</v>
      </c>
      <c r="D5318" s="1">
        <v>6.0616666666666659E-2</v>
      </c>
    </row>
    <row r="5319" spans="1:4" x14ac:dyDescent="0.3">
      <c r="A5319" s="2">
        <v>45148.541666666664</v>
      </c>
      <c r="B5319">
        <v>0.14687519099999999</v>
      </c>
      <c r="C5319" s="1">
        <v>0.77004985754985766</v>
      </c>
      <c r="D5319" s="1">
        <v>4.8133333333333334E-2</v>
      </c>
    </row>
    <row r="5320" spans="1:4" x14ac:dyDescent="0.3">
      <c r="A5320" s="2">
        <v>45148.583333333336</v>
      </c>
      <c r="B5320">
        <v>0</v>
      </c>
      <c r="C5320" s="1">
        <v>0.7591524216524218</v>
      </c>
      <c r="D5320" s="1">
        <v>1.8766666666666664E-2</v>
      </c>
    </row>
    <row r="5321" spans="1:4" x14ac:dyDescent="0.3">
      <c r="A5321" s="2">
        <v>45148.625</v>
      </c>
      <c r="B5321">
        <v>0.39898153200000003</v>
      </c>
      <c r="C5321" s="1">
        <v>0.65601851851851867</v>
      </c>
      <c r="D5321" s="1">
        <v>0</v>
      </c>
    </row>
    <row r="5322" spans="1:4" x14ac:dyDescent="0.3">
      <c r="A5322" s="2">
        <v>45148.666666666664</v>
      </c>
      <c r="B5322">
        <v>0.51061905200000002</v>
      </c>
      <c r="C5322" s="1">
        <v>0.27002492877492879</v>
      </c>
      <c r="D5322" s="1">
        <v>0</v>
      </c>
    </row>
    <row r="5323" spans="1:4" x14ac:dyDescent="0.3">
      <c r="A5323" s="2">
        <v>45148.708333333336</v>
      </c>
      <c r="B5323">
        <v>0</v>
      </c>
      <c r="C5323" s="1">
        <v>8.4569088319088326E-3</v>
      </c>
      <c r="D5323" s="1">
        <v>0</v>
      </c>
    </row>
    <row r="5324" spans="1:4" x14ac:dyDescent="0.3">
      <c r="A5324" s="2">
        <v>45148.75</v>
      </c>
      <c r="B5324">
        <v>0</v>
      </c>
      <c r="C5324" s="1">
        <v>0</v>
      </c>
      <c r="D5324" s="1">
        <v>0</v>
      </c>
    </row>
    <row r="5325" spans="1:4" x14ac:dyDescent="0.3">
      <c r="A5325" s="2">
        <v>45148.791666666664</v>
      </c>
      <c r="B5325">
        <v>0</v>
      </c>
      <c r="C5325" s="1">
        <v>0</v>
      </c>
      <c r="D5325" s="1">
        <v>0</v>
      </c>
    </row>
    <row r="5326" spans="1:4" x14ac:dyDescent="0.3">
      <c r="A5326" s="2">
        <v>45148.833333333336</v>
      </c>
      <c r="B5326">
        <v>0</v>
      </c>
      <c r="C5326" s="1">
        <v>0</v>
      </c>
      <c r="D5326" s="1">
        <v>0</v>
      </c>
    </row>
    <row r="5327" spans="1:4" x14ac:dyDescent="0.3">
      <c r="A5327" s="2">
        <v>45148.875</v>
      </c>
      <c r="B5327">
        <v>0</v>
      </c>
      <c r="C5327" s="1">
        <v>0</v>
      </c>
      <c r="D5327" s="1">
        <v>0</v>
      </c>
    </row>
    <row r="5328" spans="1:4" x14ac:dyDescent="0.3">
      <c r="A5328" s="2">
        <v>45148.916666666664</v>
      </c>
      <c r="B5328">
        <v>0</v>
      </c>
      <c r="C5328" s="1">
        <v>0</v>
      </c>
      <c r="D5328" s="1">
        <v>0</v>
      </c>
    </row>
    <row r="5329" spans="1:4" x14ac:dyDescent="0.3">
      <c r="A5329" s="2">
        <v>45148.958333333336</v>
      </c>
      <c r="B5329">
        <v>0</v>
      </c>
      <c r="C5329" s="1">
        <v>0</v>
      </c>
      <c r="D5329" s="1">
        <v>0</v>
      </c>
    </row>
    <row r="5330" spans="1:4" x14ac:dyDescent="0.3">
      <c r="A5330" s="2">
        <v>45149</v>
      </c>
      <c r="B5330">
        <v>0</v>
      </c>
      <c r="C5330" s="1">
        <v>0</v>
      </c>
      <c r="D5330" s="1">
        <v>0</v>
      </c>
    </row>
    <row r="5331" spans="1:4" x14ac:dyDescent="0.3">
      <c r="A5331" s="2">
        <v>45149.041666666664</v>
      </c>
      <c r="B5331">
        <v>0</v>
      </c>
      <c r="C5331" s="1">
        <v>0</v>
      </c>
      <c r="D5331" s="1">
        <v>0</v>
      </c>
    </row>
    <row r="5332" spans="1:4" x14ac:dyDescent="0.3">
      <c r="A5332" s="2">
        <v>45149.083333333336</v>
      </c>
      <c r="B5332">
        <v>0</v>
      </c>
      <c r="C5332" s="1">
        <v>0</v>
      </c>
      <c r="D5332" s="1">
        <v>0</v>
      </c>
    </row>
    <row r="5333" spans="1:4" x14ac:dyDescent="0.3">
      <c r="A5333" s="2">
        <v>45149.125</v>
      </c>
      <c r="B5333">
        <v>0</v>
      </c>
      <c r="C5333" s="1">
        <v>0</v>
      </c>
      <c r="D5333" s="1">
        <v>3.1349999999999996E-2</v>
      </c>
    </row>
    <row r="5334" spans="1:4" x14ac:dyDescent="0.3">
      <c r="A5334" s="2">
        <v>45149.166666666664</v>
      </c>
      <c r="B5334">
        <v>0</v>
      </c>
      <c r="C5334" s="1">
        <v>0</v>
      </c>
      <c r="D5334" s="1">
        <v>8.5699999999999998E-2</v>
      </c>
    </row>
    <row r="5335" spans="1:4" x14ac:dyDescent="0.3">
      <c r="A5335" s="2">
        <v>45149.208333333336</v>
      </c>
      <c r="B5335">
        <v>0</v>
      </c>
      <c r="C5335" s="1">
        <v>0</v>
      </c>
      <c r="D5335" s="1">
        <v>0.14086666666666667</v>
      </c>
    </row>
    <row r="5336" spans="1:4" x14ac:dyDescent="0.3">
      <c r="A5336" s="2">
        <v>45149.25</v>
      </c>
      <c r="B5336">
        <v>0</v>
      </c>
      <c r="C5336" s="1">
        <v>7.0566239316239329E-2</v>
      </c>
      <c r="D5336" s="1">
        <v>0.22591666666666665</v>
      </c>
    </row>
    <row r="5337" spans="1:4" x14ac:dyDescent="0.3">
      <c r="A5337" s="2">
        <v>45149.291666666664</v>
      </c>
      <c r="B5337">
        <v>0.220581364</v>
      </c>
      <c r="C5337" s="1">
        <v>0.46136039886039887</v>
      </c>
      <c r="D5337" s="1">
        <v>0.33488333333333337</v>
      </c>
    </row>
    <row r="5338" spans="1:4" x14ac:dyDescent="0.3">
      <c r="A5338" s="2">
        <v>45149.333333333336</v>
      </c>
      <c r="B5338">
        <v>0.766492065</v>
      </c>
      <c r="C5338" s="1">
        <v>0.76737891737891739</v>
      </c>
      <c r="D5338" s="1">
        <v>0.42983333333333335</v>
      </c>
    </row>
    <row r="5339" spans="1:4" x14ac:dyDescent="0.3">
      <c r="A5339" s="2">
        <v>45149.375</v>
      </c>
      <c r="B5339">
        <v>0.89127804899999996</v>
      </c>
      <c r="C5339" s="1">
        <v>0.7719373219373219</v>
      </c>
      <c r="D5339" s="1">
        <v>0.41813333333333341</v>
      </c>
    </row>
    <row r="5340" spans="1:4" x14ac:dyDescent="0.3">
      <c r="A5340" s="2">
        <v>45149.416666666664</v>
      </c>
      <c r="B5340">
        <v>0.94778602700000003</v>
      </c>
      <c r="C5340" s="1">
        <v>0.76595441595441605</v>
      </c>
      <c r="D5340" s="1">
        <v>0.2631</v>
      </c>
    </row>
    <row r="5341" spans="1:4" x14ac:dyDescent="0.3">
      <c r="A5341" s="2">
        <v>45149.458333333336</v>
      </c>
      <c r="B5341">
        <v>0.959013632</v>
      </c>
      <c r="C5341" s="1">
        <v>0.76342592592592606</v>
      </c>
      <c r="D5341" s="1">
        <v>0.34278333333333327</v>
      </c>
    </row>
    <row r="5342" spans="1:4" x14ac:dyDescent="0.3">
      <c r="A5342" s="2">
        <v>45149.5</v>
      </c>
      <c r="B5342">
        <v>0.95917556900000001</v>
      </c>
      <c r="C5342" s="1">
        <v>0.76260683760683778</v>
      </c>
      <c r="D5342" s="1">
        <v>0.23033333333333331</v>
      </c>
    </row>
    <row r="5343" spans="1:4" x14ac:dyDescent="0.3">
      <c r="A5343" s="2">
        <v>45149.541666666664</v>
      </c>
      <c r="B5343">
        <v>0.95528777399999998</v>
      </c>
      <c r="C5343" s="1">
        <v>0.75965099715099715</v>
      </c>
      <c r="D5343" s="1">
        <v>0.14845</v>
      </c>
    </row>
    <row r="5344" spans="1:4" x14ac:dyDescent="0.3">
      <c r="A5344" s="2">
        <v>45149.583333333336</v>
      </c>
      <c r="B5344">
        <v>0.90569304100000003</v>
      </c>
      <c r="C5344" s="1">
        <v>0.74316239316239319</v>
      </c>
      <c r="D5344" s="1">
        <v>9.8116666666666671E-2</v>
      </c>
    </row>
    <row r="5345" spans="1:4" x14ac:dyDescent="0.3">
      <c r="A5345" s="2">
        <v>45149.625</v>
      </c>
      <c r="B5345">
        <v>0.79772871599999995</v>
      </c>
      <c r="C5345" s="1">
        <v>0.64273504273504267</v>
      </c>
      <c r="D5345" s="1">
        <v>5.9833333333333322E-2</v>
      </c>
    </row>
    <row r="5346" spans="1:4" x14ac:dyDescent="0.3">
      <c r="A5346" s="2">
        <v>45149.666666666664</v>
      </c>
      <c r="B5346">
        <v>0</v>
      </c>
      <c r="C5346" s="1">
        <v>0.26124999999999998</v>
      </c>
      <c r="D5346" s="1">
        <v>3.1316666666666666E-2</v>
      </c>
    </row>
    <row r="5347" spans="1:4" x14ac:dyDescent="0.3">
      <c r="A5347" s="2">
        <v>45149.708333333336</v>
      </c>
      <c r="B5347">
        <v>0</v>
      </c>
      <c r="C5347" s="1">
        <v>8.1339031339031347E-3</v>
      </c>
      <c r="D5347" s="1">
        <v>1.38E-2</v>
      </c>
    </row>
    <row r="5348" spans="1:4" x14ac:dyDescent="0.3">
      <c r="A5348" s="2">
        <v>45149.75</v>
      </c>
      <c r="B5348">
        <v>0</v>
      </c>
      <c r="C5348" s="1">
        <v>0</v>
      </c>
      <c r="D5348" s="1">
        <v>1.0516666666666667E-2</v>
      </c>
    </row>
    <row r="5349" spans="1:4" x14ac:dyDescent="0.3">
      <c r="A5349" s="2">
        <v>45149.791666666664</v>
      </c>
      <c r="B5349">
        <v>0</v>
      </c>
      <c r="C5349" s="1">
        <v>0</v>
      </c>
      <c r="D5349" s="1">
        <v>2.76E-2</v>
      </c>
    </row>
    <row r="5350" spans="1:4" x14ac:dyDescent="0.3">
      <c r="A5350" s="2">
        <v>45149.833333333336</v>
      </c>
      <c r="B5350">
        <v>0</v>
      </c>
      <c r="C5350" s="1">
        <v>0</v>
      </c>
      <c r="D5350" s="1">
        <v>8.3133333333333337E-2</v>
      </c>
    </row>
    <row r="5351" spans="1:4" x14ac:dyDescent="0.3">
      <c r="A5351" s="2">
        <v>45149.875</v>
      </c>
      <c r="B5351">
        <v>0</v>
      </c>
      <c r="C5351" s="1">
        <v>0</v>
      </c>
      <c r="D5351" s="1">
        <v>0.19058333333333333</v>
      </c>
    </row>
    <row r="5352" spans="1:4" x14ac:dyDescent="0.3">
      <c r="A5352" s="2">
        <v>45149.916666666664</v>
      </c>
      <c r="B5352">
        <v>0</v>
      </c>
      <c r="C5352" s="1">
        <v>0</v>
      </c>
      <c r="D5352" s="1">
        <v>0.36421666666666669</v>
      </c>
    </row>
    <row r="5353" spans="1:4" x14ac:dyDescent="0.3">
      <c r="A5353" s="2">
        <v>45149.958333333336</v>
      </c>
      <c r="B5353">
        <v>0</v>
      </c>
      <c r="C5353" s="1">
        <v>0</v>
      </c>
      <c r="D5353" s="1">
        <v>0.49329999999999996</v>
      </c>
    </row>
    <row r="5354" spans="1:4" x14ac:dyDescent="0.3">
      <c r="A5354" s="2">
        <v>45150</v>
      </c>
      <c r="B5354">
        <v>0</v>
      </c>
      <c r="C5354" s="1">
        <v>0</v>
      </c>
      <c r="D5354" s="1">
        <v>0.50243333333333329</v>
      </c>
    </row>
    <row r="5355" spans="1:4" x14ac:dyDescent="0.3">
      <c r="A5355" s="2">
        <v>45150.041666666664</v>
      </c>
      <c r="B5355">
        <v>0</v>
      </c>
      <c r="C5355" s="1">
        <v>0</v>
      </c>
      <c r="D5355" s="1">
        <v>0.44683333333333336</v>
      </c>
    </row>
    <row r="5356" spans="1:4" x14ac:dyDescent="0.3">
      <c r="A5356" s="2">
        <v>45150.083333333336</v>
      </c>
      <c r="B5356">
        <v>0</v>
      </c>
      <c r="C5356" s="1">
        <v>0</v>
      </c>
      <c r="D5356" s="1">
        <v>0.38305000000000006</v>
      </c>
    </row>
    <row r="5357" spans="1:4" x14ac:dyDescent="0.3">
      <c r="A5357" s="2">
        <v>45150.125</v>
      </c>
      <c r="B5357">
        <v>0</v>
      </c>
      <c r="C5357" s="1">
        <v>0</v>
      </c>
      <c r="D5357" s="1">
        <v>0.36495</v>
      </c>
    </row>
    <row r="5358" spans="1:4" x14ac:dyDescent="0.3">
      <c r="A5358" s="2">
        <v>45150.166666666664</v>
      </c>
      <c r="B5358">
        <v>0</v>
      </c>
      <c r="C5358" s="1">
        <v>0</v>
      </c>
      <c r="D5358" s="1">
        <v>0.39715000000000006</v>
      </c>
    </row>
    <row r="5359" spans="1:4" x14ac:dyDescent="0.3">
      <c r="A5359" s="2">
        <v>45150.208333333336</v>
      </c>
      <c r="B5359">
        <v>0</v>
      </c>
      <c r="C5359" s="1">
        <v>0</v>
      </c>
      <c r="D5359" s="1">
        <v>0.46723333333333339</v>
      </c>
    </row>
    <row r="5360" spans="1:4" x14ac:dyDescent="0.3">
      <c r="A5360" s="2">
        <v>45150.25</v>
      </c>
      <c r="B5360">
        <v>0</v>
      </c>
      <c r="C5360" s="1">
        <v>7.0498575498575494E-2</v>
      </c>
      <c r="D5360" s="1">
        <v>0.55686666666666662</v>
      </c>
    </row>
    <row r="5361" spans="1:4" x14ac:dyDescent="0.3">
      <c r="A5361" s="2">
        <v>45150.291666666664</v>
      </c>
      <c r="B5361">
        <v>0.225066876</v>
      </c>
      <c r="C5361" s="1">
        <v>0.45138888888888895</v>
      </c>
      <c r="D5361" s="1">
        <v>0.63105</v>
      </c>
    </row>
    <row r="5362" spans="1:4" x14ac:dyDescent="0.3">
      <c r="A5362" s="2">
        <v>45150.333333333336</v>
      </c>
      <c r="B5362">
        <v>0.76744393700000002</v>
      </c>
      <c r="C5362" s="1">
        <v>0.76086182336182329</v>
      </c>
      <c r="D5362" s="1">
        <v>0.62095</v>
      </c>
    </row>
    <row r="5363" spans="1:4" x14ac:dyDescent="0.3">
      <c r="A5363" s="2">
        <v>45150.375</v>
      </c>
      <c r="B5363">
        <v>0.88974030900000001</v>
      </c>
      <c r="C5363" s="1">
        <v>0.76374643874643877</v>
      </c>
      <c r="D5363" s="1">
        <v>0.51138333333333341</v>
      </c>
    </row>
    <row r="5364" spans="1:4" x14ac:dyDescent="0.3">
      <c r="A5364" s="2">
        <v>45150.416666666664</v>
      </c>
      <c r="B5364">
        <v>0.94430768099999995</v>
      </c>
      <c r="C5364" s="1">
        <v>0.75865384615384646</v>
      </c>
      <c r="D5364" s="1">
        <v>0.30836666666666668</v>
      </c>
    </row>
    <row r="5365" spans="1:4" x14ac:dyDescent="0.3">
      <c r="A5365" s="2">
        <v>45150.458333333336</v>
      </c>
      <c r="B5365">
        <v>0.955556352</v>
      </c>
      <c r="C5365" s="1">
        <v>0.75238603988604003</v>
      </c>
      <c r="D5365" s="1">
        <v>0.41575000000000001</v>
      </c>
    </row>
    <row r="5366" spans="1:4" x14ac:dyDescent="0.3">
      <c r="A5366" s="2">
        <v>45150.5</v>
      </c>
      <c r="B5366">
        <v>0.95573013699999998</v>
      </c>
      <c r="C5366" s="1">
        <v>0.75541310541310547</v>
      </c>
      <c r="D5366" s="1">
        <v>0.29620000000000002</v>
      </c>
    </row>
    <row r="5367" spans="1:4" x14ac:dyDescent="0.3">
      <c r="A5367" s="2">
        <v>45150.541666666664</v>
      </c>
      <c r="B5367">
        <v>0.95234263399999997</v>
      </c>
      <c r="C5367" s="1">
        <v>0.7535612535612537</v>
      </c>
      <c r="D5367" s="1">
        <v>0.18686666666666663</v>
      </c>
    </row>
    <row r="5368" spans="1:4" x14ac:dyDescent="0.3">
      <c r="A5368" s="2">
        <v>45150.583333333336</v>
      </c>
      <c r="B5368">
        <v>0.90361419600000004</v>
      </c>
      <c r="C5368" s="1">
        <v>0.74084757834757853</v>
      </c>
      <c r="D5368" s="1">
        <v>9.6333333333333326E-2</v>
      </c>
    </row>
    <row r="5369" spans="1:4" x14ac:dyDescent="0.3">
      <c r="A5369" s="2">
        <v>45150.625</v>
      </c>
      <c r="B5369">
        <v>0.79592766500000001</v>
      </c>
      <c r="C5369" s="1">
        <v>0.63625356125356136</v>
      </c>
      <c r="D5369" s="1">
        <v>3.7566666666666672E-2</v>
      </c>
    </row>
    <row r="5370" spans="1:4" x14ac:dyDescent="0.3">
      <c r="A5370" s="2">
        <v>45150.666666666664</v>
      </c>
      <c r="B5370">
        <v>0</v>
      </c>
      <c r="C5370" s="1">
        <v>0.25810541310541313</v>
      </c>
      <c r="D5370" s="1">
        <v>7.8166666666666662E-3</v>
      </c>
    </row>
    <row r="5371" spans="1:4" x14ac:dyDescent="0.3">
      <c r="A5371" s="2">
        <v>45150.708333333336</v>
      </c>
      <c r="B5371">
        <v>0</v>
      </c>
      <c r="C5371" s="1">
        <v>8.5352564102564102E-3</v>
      </c>
      <c r="D5371" s="1">
        <v>0</v>
      </c>
    </row>
    <row r="5372" spans="1:4" x14ac:dyDescent="0.3">
      <c r="A5372" s="2">
        <v>45150.75</v>
      </c>
      <c r="B5372">
        <v>0</v>
      </c>
      <c r="C5372" s="1">
        <v>0</v>
      </c>
      <c r="D5372" s="1">
        <v>0</v>
      </c>
    </row>
    <row r="5373" spans="1:4" x14ac:dyDescent="0.3">
      <c r="A5373" s="2">
        <v>45150.791666666664</v>
      </c>
      <c r="B5373">
        <v>0</v>
      </c>
      <c r="C5373" s="1">
        <v>0</v>
      </c>
      <c r="D5373" s="1">
        <v>0</v>
      </c>
    </row>
    <row r="5374" spans="1:4" x14ac:dyDescent="0.3">
      <c r="A5374" s="2">
        <v>45150.833333333336</v>
      </c>
      <c r="B5374">
        <v>0</v>
      </c>
      <c r="C5374" s="1">
        <v>0</v>
      </c>
      <c r="D5374" s="1">
        <v>9.4000000000000004E-3</v>
      </c>
    </row>
    <row r="5375" spans="1:4" x14ac:dyDescent="0.3">
      <c r="A5375" s="2">
        <v>45150.875</v>
      </c>
      <c r="B5375">
        <v>0</v>
      </c>
      <c r="C5375" s="1">
        <v>0</v>
      </c>
      <c r="D5375" s="1">
        <v>3.0249999999999999E-2</v>
      </c>
    </row>
    <row r="5376" spans="1:4" x14ac:dyDescent="0.3">
      <c r="A5376" s="2">
        <v>45150.916666666664</v>
      </c>
      <c r="B5376">
        <v>0</v>
      </c>
      <c r="C5376" s="1">
        <v>0</v>
      </c>
      <c r="D5376" s="1">
        <v>0.1201</v>
      </c>
    </row>
    <row r="5377" spans="1:4" x14ac:dyDescent="0.3">
      <c r="A5377" s="2">
        <v>45150.958333333336</v>
      </c>
      <c r="B5377">
        <v>0</v>
      </c>
      <c r="C5377" s="1">
        <v>0</v>
      </c>
      <c r="D5377" s="1">
        <v>0.25171666666666664</v>
      </c>
    </row>
    <row r="5378" spans="1:4" x14ac:dyDescent="0.3">
      <c r="A5378" s="2">
        <v>45151</v>
      </c>
      <c r="B5378">
        <v>0</v>
      </c>
      <c r="C5378" s="1">
        <v>0</v>
      </c>
      <c r="D5378" s="1">
        <v>0.32700000000000001</v>
      </c>
    </row>
    <row r="5379" spans="1:4" x14ac:dyDescent="0.3">
      <c r="A5379" s="2">
        <v>45151.041666666664</v>
      </c>
      <c r="B5379">
        <v>0</v>
      </c>
      <c r="C5379" s="1">
        <v>0</v>
      </c>
      <c r="D5379" s="1">
        <v>0.34935000000000005</v>
      </c>
    </row>
    <row r="5380" spans="1:4" x14ac:dyDescent="0.3">
      <c r="A5380" s="2">
        <v>45151.083333333336</v>
      </c>
      <c r="B5380">
        <v>0</v>
      </c>
      <c r="C5380" s="1">
        <v>0</v>
      </c>
      <c r="D5380" s="1">
        <v>0.36955000000000005</v>
      </c>
    </row>
    <row r="5381" spans="1:4" x14ac:dyDescent="0.3">
      <c r="A5381" s="2">
        <v>45151.125</v>
      </c>
      <c r="B5381">
        <v>0</v>
      </c>
      <c r="C5381" s="1">
        <v>0</v>
      </c>
      <c r="D5381" s="1">
        <v>0.34970000000000001</v>
      </c>
    </row>
    <row r="5382" spans="1:4" x14ac:dyDescent="0.3">
      <c r="A5382" s="2">
        <v>45151.166666666664</v>
      </c>
      <c r="B5382">
        <v>0</v>
      </c>
      <c r="C5382" s="1">
        <v>0</v>
      </c>
      <c r="D5382" s="1">
        <v>0.33598333333333336</v>
      </c>
    </row>
    <row r="5383" spans="1:4" x14ac:dyDescent="0.3">
      <c r="A5383" s="2">
        <v>45151.208333333336</v>
      </c>
      <c r="B5383">
        <v>0</v>
      </c>
      <c r="C5383" s="1">
        <v>0</v>
      </c>
      <c r="D5383" s="1">
        <v>0.3304833333333333</v>
      </c>
    </row>
    <row r="5384" spans="1:4" x14ac:dyDescent="0.3">
      <c r="A5384" s="2">
        <v>45151.25</v>
      </c>
      <c r="B5384">
        <v>0</v>
      </c>
      <c r="C5384" s="1">
        <v>7.091168091168093E-2</v>
      </c>
      <c r="D5384" s="1">
        <v>0.29716666666666663</v>
      </c>
    </row>
    <row r="5385" spans="1:4" x14ac:dyDescent="0.3">
      <c r="A5385" s="2">
        <v>45151.291666666664</v>
      </c>
      <c r="B5385">
        <v>0.22175836700000001</v>
      </c>
      <c r="C5385" s="1">
        <v>0.44686609686609691</v>
      </c>
      <c r="D5385" s="1">
        <v>0.25540000000000002</v>
      </c>
    </row>
    <row r="5386" spans="1:4" x14ac:dyDescent="0.3">
      <c r="A5386" s="2">
        <v>45151.333333333336</v>
      </c>
      <c r="B5386">
        <v>0.76147598000000005</v>
      </c>
      <c r="C5386" s="1">
        <v>0.74960826210826215</v>
      </c>
      <c r="D5386" s="1">
        <v>0.21929999999999997</v>
      </c>
    </row>
    <row r="5387" spans="1:4" x14ac:dyDescent="0.3">
      <c r="A5387" s="2">
        <v>45151.375</v>
      </c>
      <c r="B5387">
        <v>0.883561704</v>
      </c>
      <c r="C5387" s="1">
        <v>0.76599002849002862</v>
      </c>
      <c r="D5387" s="1">
        <v>0.16186666666666669</v>
      </c>
    </row>
    <row r="5388" spans="1:4" x14ac:dyDescent="0.3">
      <c r="A5388" s="2">
        <v>45151.416666666664</v>
      </c>
      <c r="B5388">
        <v>0.93955622400000005</v>
      </c>
      <c r="C5388" s="1">
        <v>0.75886752136752156</v>
      </c>
      <c r="D5388" s="1">
        <v>8.2483333333333325E-2</v>
      </c>
    </row>
    <row r="5389" spans="1:4" x14ac:dyDescent="0.3">
      <c r="A5389" s="2">
        <v>45151.458333333336</v>
      </c>
      <c r="B5389">
        <v>0.95526539200000005</v>
      </c>
      <c r="C5389" s="1">
        <v>0.75680199430199446</v>
      </c>
      <c r="D5389" s="1">
        <v>0.11703333333333334</v>
      </c>
    </row>
    <row r="5390" spans="1:4" x14ac:dyDescent="0.3">
      <c r="A5390" s="2">
        <v>45151.5</v>
      </c>
      <c r="B5390">
        <v>0.95545365999999998</v>
      </c>
      <c r="C5390" s="1">
        <v>0.75327635327635334</v>
      </c>
      <c r="D5390" s="1">
        <v>9.5483333333333323E-2</v>
      </c>
    </row>
    <row r="5391" spans="1:4" x14ac:dyDescent="0.3">
      <c r="A5391" s="2">
        <v>45151.541666666664</v>
      </c>
      <c r="B5391">
        <v>0.94815466299999995</v>
      </c>
      <c r="C5391" s="1">
        <v>0.74622507122507131</v>
      </c>
      <c r="D5391" s="1">
        <v>6.9016666666666671E-2</v>
      </c>
    </row>
    <row r="5392" spans="1:4" x14ac:dyDescent="0.3">
      <c r="A5392" s="2">
        <v>45151.583333333336</v>
      </c>
      <c r="B5392">
        <v>0.90039126199999997</v>
      </c>
      <c r="C5392" s="1">
        <v>0.73518518518518539</v>
      </c>
      <c r="D5392" s="1">
        <v>6.0850000000000008E-2</v>
      </c>
    </row>
    <row r="5393" spans="1:4" x14ac:dyDescent="0.3">
      <c r="A5393" s="2">
        <v>45151.625</v>
      </c>
      <c r="B5393">
        <v>0.79334457899999999</v>
      </c>
      <c r="C5393" s="1">
        <v>0.63098290598290607</v>
      </c>
      <c r="D5393" s="1">
        <v>5.5433333333333328E-2</v>
      </c>
    </row>
    <row r="5394" spans="1:4" x14ac:dyDescent="0.3">
      <c r="A5394" s="2">
        <v>45151.666666666664</v>
      </c>
      <c r="B5394">
        <v>0</v>
      </c>
      <c r="C5394" s="1">
        <v>0.25739672364672367</v>
      </c>
      <c r="D5394" s="1">
        <v>4.3400000000000001E-2</v>
      </c>
    </row>
    <row r="5395" spans="1:4" x14ac:dyDescent="0.3">
      <c r="A5395" s="2">
        <v>45151.708333333336</v>
      </c>
      <c r="B5395">
        <v>0</v>
      </c>
      <c r="C5395" s="1">
        <v>8.7051282051282056E-3</v>
      </c>
      <c r="D5395" s="1">
        <v>2.3433333333333334E-2</v>
      </c>
    </row>
    <row r="5396" spans="1:4" x14ac:dyDescent="0.3">
      <c r="A5396" s="2">
        <v>45151.75</v>
      </c>
      <c r="B5396">
        <v>0</v>
      </c>
      <c r="C5396" s="1">
        <v>0</v>
      </c>
      <c r="D5396" s="1">
        <v>6.7500000000000008E-3</v>
      </c>
    </row>
    <row r="5397" spans="1:4" x14ac:dyDescent="0.3">
      <c r="A5397" s="2">
        <v>45151.791666666664</v>
      </c>
      <c r="B5397">
        <v>0</v>
      </c>
      <c r="C5397" s="1">
        <v>0</v>
      </c>
      <c r="D5397" s="1">
        <v>9.5E-4</v>
      </c>
    </row>
    <row r="5398" spans="1:4" x14ac:dyDescent="0.3">
      <c r="A5398" s="2">
        <v>45151.833333333336</v>
      </c>
      <c r="B5398">
        <v>0</v>
      </c>
      <c r="C5398" s="1">
        <v>0</v>
      </c>
      <c r="D5398" s="1">
        <v>0</v>
      </c>
    </row>
    <row r="5399" spans="1:4" x14ac:dyDescent="0.3">
      <c r="A5399" s="2">
        <v>45151.875</v>
      </c>
      <c r="B5399">
        <v>0</v>
      </c>
      <c r="C5399" s="1">
        <v>0</v>
      </c>
      <c r="D5399" s="1">
        <v>2.5716666666666669E-2</v>
      </c>
    </row>
    <row r="5400" spans="1:4" x14ac:dyDescent="0.3">
      <c r="A5400" s="2">
        <v>45151.916666666664</v>
      </c>
      <c r="B5400">
        <v>0</v>
      </c>
      <c r="C5400" s="1">
        <v>0</v>
      </c>
      <c r="D5400" s="1">
        <v>0.10246666666666665</v>
      </c>
    </row>
    <row r="5401" spans="1:4" x14ac:dyDescent="0.3">
      <c r="A5401" s="2">
        <v>45151.958333333336</v>
      </c>
      <c r="B5401">
        <v>0</v>
      </c>
      <c r="C5401" s="1">
        <v>0</v>
      </c>
      <c r="D5401" s="1">
        <v>0.15488333333333332</v>
      </c>
    </row>
    <row r="5402" spans="1:4" x14ac:dyDescent="0.3">
      <c r="A5402" s="2">
        <v>45152</v>
      </c>
      <c r="B5402">
        <v>0</v>
      </c>
      <c r="C5402" s="1">
        <v>0</v>
      </c>
      <c r="D5402" s="1">
        <v>0.14368333333333333</v>
      </c>
    </row>
    <row r="5403" spans="1:4" x14ac:dyDescent="0.3">
      <c r="A5403" s="2">
        <v>45152.041666666664</v>
      </c>
      <c r="B5403">
        <v>0</v>
      </c>
      <c r="C5403" s="1">
        <v>0</v>
      </c>
      <c r="D5403" s="1">
        <v>0.11241666666666666</v>
      </c>
    </row>
    <row r="5404" spans="1:4" x14ac:dyDescent="0.3">
      <c r="A5404" s="2">
        <v>45152.083333333336</v>
      </c>
      <c r="B5404">
        <v>0</v>
      </c>
      <c r="C5404" s="1">
        <v>0</v>
      </c>
      <c r="D5404" s="1">
        <v>9.2716666666666642E-2</v>
      </c>
    </row>
    <row r="5405" spans="1:4" x14ac:dyDescent="0.3">
      <c r="A5405" s="2">
        <v>45152.125</v>
      </c>
      <c r="B5405">
        <v>0</v>
      </c>
      <c r="C5405" s="1">
        <v>0</v>
      </c>
      <c r="D5405" s="1">
        <v>7.0766666666666672E-2</v>
      </c>
    </row>
    <row r="5406" spans="1:4" x14ac:dyDescent="0.3">
      <c r="A5406" s="2">
        <v>45152.166666666664</v>
      </c>
      <c r="B5406">
        <v>0</v>
      </c>
      <c r="C5406" s="1">
        <v>0</v>
      </c>
      <c r="D5406" s="1">
        <v>5.7633333333333335E-2</v>
      </c>
    </row>
    <row r="5407" spans="1:4" x14ac:dyDescent="0.3">
      <c r="A5407" s="2">
        <v>45152.208333333336</v>
      </c>
      <c r="B5407">
        <v>0</v>
      </c>
      <c r="C5407" s="1">
        <v>0</v>
      </c>
      <c r="D5407" s="1">
        <v>4.4449999999999996E-2</v>
      </c>
    </row>
    <row r="5408" spans="1:4" x14ac:dyDescent="0.3">
      <c r="A5408" s="2">
        <v>45152.25</v>
      </c>
      <c r="B5408">
        <v>0</v>
      </c>
      <c r="C5408" s="1">
        <v>7.1801994301994312E-2</v>
      </c>
      <c r="D5408" s="1">
        <v>3.9800000000000002E-2</v>
      </c>
    </row>
    <row r="5409" spans="1:4" x14ac:dyDescent="0.3">
      <c r="A5409" s="2">
        <v>45152.291666666664</v>
      </c>
      <c r="B5409">
        <v>0.200927789</v>
      </c>
      <c r="C5409" s="1">
        <v>0.4459045584045585</v>
      </c>
      <c r="D5409" s="1">
        <v>3.7316666666666672E-2</v>
      </c>
    </row>
    <row r="5410" spans="1:4" x14ac:dyDescent="0.3">
      <c r="A5410" s="2">
        <v>45152.333333333336</v>
      </c>
      <c r="B5410">
        <v>0.74104563599999995</v>
      </c>
      <c r="C5410" s="1">
        <v>0.74138176638176645</v>
      </c>
      <c r="D5410" s="1">
        <v>4.2483333333333338E-2</v>
      </c>
    </row>
    <row r="5411" spans="1:4" x14ac:dyDescent="0.3">
      <c r="A5411" s="2">
        <v>45152.375</v>
      </c>
      <c r="B5411">
        <v>0.86476257400000001</v>
      </c>
      <c r="C5411" s="1">
        <v>0.76346153846153852</v>
      </c>
      <c r="D5411" s="1">
        <v>3.3550000000000003E-2</v>
      </c>
    </row>
    <row r="5412" spans="1:4" x14ac:dyDescent="0.3">
      <c r="A5412" s="2">
        <v>45152.416666666664</v>
      </c>
      <c r="B5412">
        <v>0.92218687700000002</v>
      </c>
      <c r="C5412" s="1">
        <v>0.76271367521367539</v>
      </c>
      <c r="D5412" s="1">
        <v>0</v>
      </c>
    </row>
    <row r="5413" spans="1:4" x14ac:dyDescent="0.3">
      <c r="A5413" s="2">
        <v>45152.458333333336</v>
      </c>
      <c r="B5413">
        <v>0.95071668499999995</v>
      </c>
      <c r="C5413" s="1">
        <v>0.75701566951566979</v>
      </c>
      <c r="D5413" s="1">
        <v>2.52E-2</v>
      </c>
    </row>
    <row r="5414" spans="1:4" x14ac:dyDescent="0.3">
      <c r="A5414" s="2">
        <v>45152.5</v>
      </c>
      <c r="B5414">
        <v>0.95568932399999995</v>
      </c>
      <c r="C5414" s="1">
        <v>0.75847578347578348</v>
      </c>
      <c r="D5414" s="1">
        <v>4.1449999999999994E-2</v>
      </c>
    </row>
    <row r="5415" spans="1:4" x14ac:dyDescent="0.3">
      <c r="A5415" s="2">
        <v>45152.541666666664</v>
      </c>
      <c r="B5415">
        <v>0.92970442200000003</v>
      </c>
      <c r="C5415" s="1">
        <v>0.75516381766381768</v>
      </c>
      <c r="D5415" s="1">
        <v>3.8550000000000001E-2</v>
      </c>
    </row>
    <row r="5416" spans="1:4" x14ac:dyDescent="0.3">
      <c r="A5416" s="2">
        <v>45152.583333333336</v>
      </c>
      <c r="B5416">
        <v>0.87909462299999996</v>
      </c>
      <c r="C5416" s="1">
        <v>0.74248575498575509</v>
      </c>
      <c r="D5416" s="1">
        <v>3.6933333333333332E-2</v>
      </c>
    </row>
    <row r="5417" spans="1:4" x14ac:dyDescent="0.3">
      <c r="A5417" s="2">
        <v>45152.625</v>
      </c>
      <c r="B5417">
        <v>0.771458121</v>
      </c>
      <c r="C5417" s="1">
        <v>0.63995726495726502</v>
      </c>
      <c r="D5417" s="1">
        <v>4.2300000000000004E-2</v>
      </c>
    </row>
    <row r="5418" spans="1:4" x14ac:dyDescent="0.3">
      <c r="A5418" s="2">
        <v>45152.666666666664</v>
      </c>
      <c r="B5418">
        <v>0</v>
      </c>
      <c r="C5418" s="1">
        <v>0.26418803418803422</v>
      </c>
      <c r="D5418" s="1">
        <v>4.1333333333333326E-2</v>
      </c>
    </row>
    <row r="5419" spans="1:4" x14ac:dyDescent="0.3">
      <c r="A5419" s="2">
        <v>45152.708333333336</v>
      </c>
      <c r="B5419">
        <v>0</v>
      </c>
      <c r="C5419" s="1">
        <v>9.496438746438747E-3</v>
      </c>
      <c r="D5419" s="1">
        <v>4.4149999999999995E-2</v>
      </c>
    </row>
    <row r="5420" spans="1:4" x14ac:dyDescent="0.3">
      <c r="A5420" s="2">
        <v>45152.75</v>
      </c>
      <c r="B5420">
        <v>0</v>
      </c>
      <c r="C5420" s="1">
        <v>0</v>
      </c>
      <c r="D5420" s="1">
        <v>8.0183333333333343E-2</v>
      </c>
    </row>
    <row r="5421" spans="1:4" x14ac:dyDescent="0.3">
      <c r="A5421" s="2">
        <v>45152.791666666664</v>
      </c>
      <c r="B5421">
        <v>0</v>
      </c>
      <c r="C5421" s="1">
        <v>0</v>
      </c>
      <c r="D5421" s="1">
        <v>0.25008333333333332</v>
      </c>
    </row>
    <row r="5422" spans="1:4" x14ac:dyDescent="0.3">
      <c r="A5422" s="2">
        <v>45152.833333333336</v>
      </c>
      <c r="B5422">
        <v>0</v>
      </c>
      <c r="C5422" s="1">
        <v>0</v>
      </c>
      <c r="D5422" s="1">
        <v>0.4115166666666667</v>
      </c>
    </row>
    <row r="5423" spans="1:4" x14ac:dyDescent="0.3">
      <c r="A5423" s="2">
        <v>45152.875</v>
      </c>
      <c r="B5423">
        <v>0</v>
      </c>
      <c r="C5423" s="1">
        <v>0</v>
      </c>
      <c r="D5423" s="1">
        <v>0.53478333333333328</v>
      </c>
    </row>
    <row r="5424" spans="1:4" x14ac:dyDescent="0.3">
      <c r="A5424" s="2">
        <v>45152.916666666664</v>
      </c>
      <c r="B5424">
        <v>0</v>
      </c>
      <c r="C5424" s="1">
        <v>0</v>
      </c>
      <c r="D5424" s="1">
        <v>0.5476833333333333</v>
      </c>
    </row>
    <row r="5425" spans="1:4" x14ac:dyDescent="0.3">
      <c r="A5425" s="2">
        <v>45152.958333333336</v>
      </c>
      <c r="B5425">
        <v>0</v>
      </c>
      <c r="C5425" s="1">
        <v>0</v>
      </c>
      <c r="D5425" s="1">
        <v>0.49481666666666668</v>
      </c>
    </row>
    <row r="5426" spans="1:4" x14ac:dyDescent="0.3">
      <c r="A5426" s="2">
        <v>45153</v>
      </c>
      <c r="B5426">
        <v>0</v>
      </c>
      <c r="C5426" s="1">
        <v>0</v>
      </c>
      <c r="D5426" s="1">
        <v>0.40970000000000001</v>
      </c>
    </row>
    <row r="5427" spans="1:4" x14ac:dyDescent="0.3">
      <c r="A5427" s="2">
        <v>45153.041666666664</v>
      </c>
      <c r="B5427">
        <v>0</v>
      </c>
      <c r="C5427" s="1">
        <v>0</v>
      </c>
      <c r="D5427" s="1">
        <v>0.36628333333333329</v>
      </c>
    </row>
    <row r="5428" spans="1:4" x14ac:dyDescent="0.3">
      <c r="A5428" s="2">
        <v>45153.083333333336</v>
      </c>
      <c r="B5428">
        <v>0</v>
      </c>
      <c r="C5428" s="1">
        <v>0</v>
      </c>
      <c r="D5428" s="1">
        <v>0.29643333333333333</v>
      </c>
    </row>
    <row r="5429" spans="1:4" x14ac:dyDescent="0.3">
      <c r="A5429" s="2">
        <v>45153.125</v>
      </c>
      <c r="B5429">
        <v>0</v>
      </c>
      <c r="C5429" s="1">
        <v>0</v>
      </c>
      <c r="D5429" s="1">
        <v>0.22970000000000002</v>
      </c>
    </row>
    <row r="5430" spans="1:4" x14ac:dyDescent="0.3">
      <c r="A5430" s="2">
        <v>45153.166666666664</v>
      </c>
      <c r="B5430">
        <v>0</v>
      </c>
      <c r="C5430" s="1">
        <v>0</v>
      </c>
      <c r="D5430" s="1">
        <v>0.16696666666666668</v>
      </c>
    </row>
    <row r="5431" spans="1:4" x14ac:dyDescent="0.3">
      <c r="A5431" s="2">
        <v>45153.208333333336</v>
      </c>
      <c r="B5431">
        <v>0</v>
      </c>
      <c r="C5431" s="1">
        <v>0</v>
      </c>
      <c r="D5431" s="1">
        <v>0.10051666666666666</v>
      </c>
    </row>
    <row r="5432" spans="1:4" x14ac:dyDescent="0.3">
      <c r="A5432" s="2">
        <v>45153.25</v>
      </c>
      <c r="B5432">
        <v>0</v>
      </c>
      <c r="C5432" s="1">
        <v>7.665954415954418E-2</v>
      </c>
      <c r="D5432" s="1">
        <v>6.8600000000000008E-2</v>
      </c>
    </row>
    <row r="5433" spans="1:4" x14ac:dyDescent="0.3">
      <c r="A5433" s="2">
        <v>45153.291666666664</v>
      </c>
      <c r="B5433">
        <v>0.16881167699999999</v>
      </c>
      <c r="C5433" s="1">
        <v>0.45352564102564108</v>
      </c>
      <c r="D5433" s="1">
        <v>8.5849999999999996E-2</v>
      </c>
    </row>
    <row r="5434" spans="1:4" x14ac:dyDescent="0.3">
      <c r="A5434" s="2">
        <v>45153.333333333336</v>
      </c>
      <c r="B5434">
        <v>0.69600355899999999</v>
      </c>
      <c r="C5434" s="1">
        <v>0.74715099715099731</v>
      </c>
      <c r="D5434" s="1">
        <v>6.3300000000000009E-2</v>
      </c>
    </row>
    <row r="5435" spans="1:4" x14ac:dyDescent="0.3">
      <c r="A5435" s="2">
        <v>45153.375</v>
      </c>
      <c r="B5435">
        <v>0.814679398</v>
      </c>
      <c r="C5435" s="1">
        <v>0.76527777777777795</v>
      </c>
      <c r="D5435" s="1">
        <v>0.12671666666666667</v>
      </c>
    </row>
    <row r="5436" spans="1:4" x14ac:dyDescent="0.3">
      <c r="A5436" s="2">
        <v>45153.416666666664</v>
      </c>
      <c r="B5436">
        <v>0.87421019300000002</v>
      </c>
      <c r="C5436" s="1">
        <v>0.76114672364672376</v>
      </c>
      <c r="D5436" s="1">
        <v>0.22183333333333333</v>
      </c>
    </row>
    <row r="5437" spans="1:4" x14ac:dyDescent="0.3">
      <c r="A5437" s="2">
        <v>45153.458333333336</v>
      </c>
      <c r="B5437">
        <v>0.90637633399999995</v>
      </c>
      <c r="C5437" s="1">
        <v>0.76068376068376087</v>
      </c>
      <c r="D5437" s="1">
        <v>0.34266666666666667</v>
      </c>
    </row>
    <row r="5438" spans="1:4" x14ac:dyDescent="0.3">
      <c r="A5438" s="2">
        <v>45153.5</v>
      </c>
      <c r="B5438">
        <v>0.69595353000000004</v>
      </c>
      <c r="C5438" s="1">
        <v>0.75918803418803416</v>
      </c>
      <c r="D5438" s="1">
        <v>0.32113333333333327</v>
      </c>
    </row>
    <row r="5439" spans="1:4" x14ac:dyDescent="0.3">
      <c r="A5439" s="2">
        <v>45153.541666666664</v>
      </c>
      <c r="B5439">
        <v>0.87341367599999997</v>
      </c>
      <c r="C5439" s="1">
        <v>0.75192307692307703</v>
      </c>
      <c r="D5439" s="1">
        <v>0.36959999999999998</v>
      </c>
    </row>
    <row r="5440" spans="1:4" x14ac:dyDescent="0.3">
      <c r="A5440" s="2">
        <v>45153.583333333336</v>
      </c>
      <c r="B5440">
        <v>0.71343610199999996</v>
      </c>
      <c r="C5440" s="1">
        <v>0.7379985754985755</v>
      </c>
      <c r="D5440" s="1">
        <v>0.33943333333333325</v>
      </c>
    </row>
    <row r="5441" spans="1:4" x14ac:dyDescent="0.3">
      <c r="A5441" s="2">
        <v>45153.625</v>
      </c>
      <c r="B5441">
        <v>0.52765004400000004</v>
      </c>
      <c r="C5441" s="1">
        <v>0.63564814814814818</v>
      </c>
      <c r="D5441" s="1">
        <v>0.30004999999999998</v>
      </c>
    </row>
    <row r="5442" spans="1:4" x14ac:dyDescent="0.3">
      <c r="A5442" s="2">
        <v>45153.666666666664</v>
      </c>
      <c r="B5442">
        <v>0</v>
      </c>
      <c r="C5442" s="1">
        <v>0.2595868945868946</v>
      </c>
      <c r="D5442" s="1">
        <v>0.26076666666666665</v>
      </c>
    </row>
    <row r="5443" spans="1:4" x14ac:dyDescent="0.3">
      <c r="A5443" s="2">
        <v>45153.708333333336</v>
      </c>
      <c r="B5443">
        <v>0</v>
      </c>
      <c r="C5443" s="1">
        <v>9.7959401709401712E-3</v>
      </c>
      <c r="D5443" s="1">
        <v>0.26776666666666665</v>
      </c>
    </row>
    <row r="5444" spans="1:4" x14ac:dyDescent="0.3">
      <c r="A5444" s="2">
        <v>45153.75</v>
      </c>
      <c r="B5444">
        <v>0</v>
      </c>
      <c r="C5444" s="1">
        <v>0</v>
      </c>
      <c r="D5444" s="1">
        <v>0.33675000000000005</v>
      </c>
    </row>
    <row r="5445" spans="1:4" x14ac:dyDescent="0.3">
      <c r="A5445" s="2">
        <v>45153.791666666664</v>
      </c>
      <c r="B5445">
        <v>0</v>
      </c>
      <c r="C5445" s="1">
        <v>0</v>
      </c>
      <c r="D5445" s="1">
        <v>0.51961666666666662</v>
      </c>
    </row>
    <row r="5446" spans="1:4" x14ac:dyDescent="0.3">
      <c r="A5446" s="2">
        <v>45153.833333333336</v>
      </c>
      <c r="B5446">
        <v>0</v>
      </c>
      <c r="C5446" s="1">
        <v>0</v>
      </c>
      <c r="D5446" s="1">
        <v>0.67919999999999991</v>
      </c>
    </row>
    <row r="5447" spans="1:4" x14ac:dyDescent="0.3">
      <c r="A5447" s="2">
        <v>45153.875</v>
      </c>
      <c r="B5447">
        <v>0</v>
      </c>
      <c r="C5447" s="1">
        <v>0</v>
      </c>
      <c r="D5447" s="1">
        <v>0.79641666666666666</v>
      </c>
    </row>
    <row r="5448" spans="1:4" x14ac:dyDescent="0.3">
      <c r="A5448" s="2">
        <v>45153.916666666664</v>
      </c>
      <c r="B5448">
        <v>0</v>
      </c>
      <c r="C5448" s="1">
        <v>0</v>
      </c>
      <c r="D5448" s="1">
        <v>0.81413333333333338</v>
      </c>
    </row>
    <row r="5449" spans="1:4" x14ac:dyDescent="0.3">
      <c r="A5449" s="2">
        <v>45153.958333333336</v>
      </c>
      <c r="B5449">
        <v>0</v>
      </c>
      <c r="C5449" s="1">
        <v>0</v>
      </c>
      <c r="D5449" s="1">
        <v>0.77426666666666666</v>
      </c>
    </row>
    <row r="5450" spans="1:4" x14ac:dyDescent="0.3">
      <c r="A5450" s="2">
        <v>45154</v>
      </c>
      <c r="B5450">
        <v>0</v>
      </c>
      <c r="C5450" s="1">
        <v>0</v>
      </c>
      <c r="D5450" s="1">
        <v>0.68003333333333327</v>
      </c>
    </row>
    <row r="5451" spans="1:4" x14ac:dyDescent="0.3">
      <c r="A5451" s="2">
        <v>45154.041666666664</v>
      </c>
      <c r="B5451">
        <v>0</v>
      </c>
      <c r="C5451" s="1">
        <v>0</v>
      </c>
      <c r="D5451" s="1">
        <v>0.60023333333333329</v>
      </c>
    </row>
    <row r="5452" spans="1:4" x14ac:dyDescent="0.3">
      <c r="A5452" s="2">
        <v>45154.083333333336</v>
      </c>
      <c r="B5452">
        <v>0</v>
      </c>
      <c r="C5452" s="1">
        <v>0</v>
      </c>
      <c r="D5452" s="1">
        <v>0.50826666666666664</v>
      </c>
    </row>
    <row r="5453" spans="1:4" x14ac:dyDescent="0.3">
      <c r="A5453" s="2">
        <v>45154.125</v>
      </c>
      <c r="B5453">
        <v>0</v>
      </c>
      <c r="C5453" s="1">
        <v>0</v>
      </c>
      <c r="D5453" s="1">
        <v>0.41255000000000003</v>
      </c>
    </row>
    <row r="5454" spans="1:4" x14ac:dyDescent="0.3">
      <c r="A5454" s="2">
        <v>45154.166666666664</v>
      </c>
      <c r="B5454">
        <v>0</v>
      </c>
      <c r="C5454" s="1">
        <v>0</v>
      </c>
      <c r="D5454" s="1">
        <v>0.34726666666666667</v>
      </c>
    </row>
    <row r="5455" spans="1:4" x14ac:dyDescent="0.3">
      <c r="A5455" s="2">
        <v>45154.208333333336</v>
      </c>
      <c r="B5455">
        <v>0</v>
      </c>
      <c r="C5455" s="1">
        <v>0</v>
      </c>
      <c r="D5455" s="1">
        <v>0.28645000000000004</v>
      </c>
    </row>
    <row r="5456" spans="1:4" x14ac:dyDescent="0.3">
      <c r="A5456" s="2">
        <v>45154.25</v>
      </c>
      <c r="B5456">
        <v>0</v>
      </c>
      <c r="C5456" s="1">
        <v>8.0163817663817666E-2</v>
      </c>
      <c r="D5456" s="1">
        <v>0.20151666666666665</v>
      </c>
    </row>
    <row r="5457" spans="1:4" x14ac:dyDescent="0.3">
      <c r="A5457" s="2">
        <v>45154.291666666664</v>
      </c>
      <c r="B5457">
        <v>0</v>
      </c>
      <c r="C5457" s="1">
        <v>0.45320512820512832</v>
      </c>
      <c r="D5457" s="1">
        <v>0.1245</v>
      </c>
    </row>
    <row r="5458" spans="1:4" x14ac:dyDescent="0.3">
      <c r="A5458" s="2">
        <v>45154.333333333336</v>
      </c>
      <c r="B5458">
        <v>0.31541960699999999</v>
      </c>
      <c r="C5458" s="1">
        <v>0.7403133903133905</v>
      </c>
      <c r="D5458" s="1">
        <v>4.3216666666666674E-2</v>
      </c>
    </row>
    <row r="5459" spans="1:4" x14ac:dyDescent="0.3">
      <c r="A5459" s="2">
        <v>45154.375</v>
      </c>
      <c r="B5459">
        <v>0.79115645999999995</v>
      </c>
      <c r="C5459" s="1">
        <v>0.76495726495726502</v>
      </c>
      <c r="D5459" s="1">
        <v>1.8099999999999998E-2</v>
      </c>
    </row>
    <row r="5460" spans="1:4" x14ac:dyDescent="0.3">
      <c r="A5460" s="2">
        <v>45154.416666666664</v>
      </c>
      <c r="B5460">
        <v>0.88822100199999998</v>
      </c>
      <c r="C5460" s="1">
        <v>0.76663105413105426</v>
      </c>
      <c r="D5460" s="1">
        <v>0</v>
      </c>
    </row>
    <row r="5461" spans="1:4" x14ac:dyDescent="0.3">
      <c r="A5461" s="2">
        <v>45154.458333333336</v>
      </c>
      <c r="B5461">
        <v>0.895138196</v>
      </c>
      <c r="C5461" s="1">
        <v>0.76581196581196598</v>
      </c>
      <c r="D5461" s="1">
        <v>0</v>
      </c>
    </row>
    <row r="5462" spans="1:4" x14ac:dyDescent="0.3">
      <c r="A5462" s="2">
        <v>45154.5</v>
      </c>
      <c r="B5462">
        <v>0.84431379799999995</v>
      </c>
      <c r="C5462" s="1">
        <v>0.76563390313390312</v>
      </c>
      <c r="D5462" s="1">
        <v>2.1083333333333332E-2</v>
      </c>
    </row>
    <row r="5463" spans="1:4" x14ac:dyDescent="0.3">
      <c r="A5463" s="2">
        <v>45154.541666666664</v>
      </c>
      <c r="B5463">
        <v>0.76633012899999997</v>
      </c>
      <c r="C5463" s="1">
        <v>0.7569800569800571</v>
      </c>
      <c r="D5463" s="1">
        <v>5.1033333333333326E-2</v>
      </c>
    </row>
    <row r="5464" spans="1:4" x14ac:dyDescent="0.3">
      <c r="A5464" s="2">
        <v>45154.583333333336</v>
      </c>
      <c r="B5464">
        <v>0.62619176399999998</v>
      </c>
      <c r="C5464" s="1">
        <v>0.74754273504273494</v>
      </c>
      <c r="D5464" s="1">
        <v>4.4583333333333336E-2</v>
      </c>
    </row>
    <row r="5465" spans="1:4" x14ac:dyDescent="0.3">
      <c r="A5465" s="2">
        <v>45154.625</v>
      </c>
      <c r="B5465">
        <v>0</v>
      </c>
      <c r="C5465" s="1">
        <v>0.64725783475783483</v>
      </c>
      <c r="D5465" s="1">
        <v>0.03</v>
      </c>
    </row>
    <row r="5466" spans="1:4" x14ac:dyDescent="0.3">
      <c r="A5466" s="2">
        <v>45154.666666666664</v>
      </c>
      <c r="B5466">
        <v>0</v>
      </c>
      <c r="C5466" s="1">
        <v>0.26708689458689461</v>
      </c>
      <c r="D5466" s="1">
        <v>1.9033333333333333E-2</v>
      </c>
    </row>
    <row r="5467" spans="1:4" x14ac:dyDescent="0.3">
      <c r="A5467" s="2">
        <v>45154.708333333336</v>
      </c>
      <c r="B5467">
        <v>0</v>
      </c>
      <c r="C5467" s="1">
        <v>1.0235398860398861E-2</v>
      </c>
      <c r="D5467" s="1">
        <v>6.2666666666666669E-3</v>
      </c>
    </row>
    <row r="5468" spans="1:4" x14ac:dyDescent="0.3">
      <c r="A5468" s="2">
        <v>45154.75</v>
      </c>
      <c r="B5468">
        <v>0</v>
      </c>
      <c r="C5468" s="1">
        <v>0</v>
      </c>
      <c r="D5468" s="1">
        <v>0</v>
      </c>
    </row>
    <row r="5469" spans="1:4" x14ac:dyDescent="0.3">
      <c r="A5469" s="2">
        <v>45154.791666666664</v>
      </c>
      <c r="B5469">
        <v>0</v>
      </c>
      <c r="C5469" s="1">
        <v>0</v>
      </c>
      <c r="D5469" s="1">
        <v>3.65E-3</v>
      </c>
    </row>
    <row r="5470" spans="1:4" x14ac:dyDescent="0.3">
      <c r="A5470" s="2">
        <v>45154.833333333336</v>
      </c>
      <c r="B5470">
        <v>0</v>
      </c>
      <c r="C5470" s="1">
        <v>0</v>
      </c>
      <c r="D5470" s="1">
        <v>0</v>
      </c>
    </row>
    <row r="5471" spans="1:4" x14ac:dyDescent="0.3">
      <c r="A5471" s="2">
        <v>45154.875</v>
      </c>
      <c r="B5471">
        <v>0</v>
      </c>
      <c r="C5471" s="1">
        <v>0</v>
      </c>
      <c r="D5471" s="1">
        <v>0</v>
      </c>
    </row>
    <row r="5472" spans="1:4" x14ac:dyDescent="0.3">
      <c r="A5472" s="2">
        <v>45154.916666666664</v>
      </c>
      <c r="B5472">
        <v>0</v>
      </c>
      <c r="C5472" s="1">
        <v>0</v>
      </c>
      <c r="D5472" s="1">
        <v>0</v>
      </c>
    </row>
    <row r="5473" spans="1:4" x14ac:dyDescent="0.3">
      <c r="A5473" s="2">
        <v>45154.958333333336</v>
      </c>
      <c r="B5473">
        <v>0</v>
      </c>
      <c r="C5473" s="1">
        <v>0</v>
      </c>
      <c r="D5473" s="1">
        <v>3.128333333333333E-2</v>
      </c>
    </row>
    <row r="5474" spans="1:4" x14ac:dyDescent="0.3">
      <c r="A5474" s="2">
        <v>45155</v>
      </c>
      <c r="B5474">
        <v>0</v>
      </c>
      <c r="C5474" s="1">
        <v>0</v>
      </c>
      <c r="D5474" s="1">
        <v>6.2083333333333331E-2</v>
      </c>
    </row>
    <row r="5475" spans="1:4" x14ac:dyDescent="0.3">
      <c r="A5475" s="2">
        <v>45155.041666666664</v>
      </c>
      <c r="B5475">
        <v>0</v>
      </c>
      <c r="C5475" s="1">
        <v>0</v>
      </c>
      <c r="D5475" s="1">
        <v>0.10949999999999999</v>
      </c>
    </row>
    <row r="5476" spans="1:4" x14ac:dyDescent="0.3">
      <c r="A5476" s="2">
        <v>45155.083333333336</v>
      </c>
      <c r="B5476">
        <v>0</v>
      </c>
      <c r="C5476" s="1">
        <v>0</v>
      </c>
      <c r="D5476" s="1">
        <v>0.14320000000000002</v>
      </c>
    </row>
    <row r="5477" spans="1:4" x14ac:dyDescent="0.3">
      <c r="A5477" s="2">
        <v>45155.125</v>
      </c>
      <c r="B5477">
        <v>0</v>
      </c>
      <c r="C5477" s="1">
        <v>0</v>
      </c>
      <c r="D5477" s="1">
        <v>0.17796666666666663</v>
      </c>
    </row>
    <row r="5478" spans="1:4" x14ac:dyDescent="0.3">
      <c r="A5478" s="2">
        <v>45155.166666666664</v>
      </c>
      <c r="B5478">
        <v>0</v>
      </c>
      <c r="C5478" s="1">
        <v>0</v>
      </c>
      <c r="D5478" s="1">
        <v>0.16425000000000001</v>
      </c>
    </row>
    <row r="5479" spans="1:4" x14ac:dyDescent="0.3">
      <c r="A5479" s="2">
        <v>45155.208333333336</v>
      </c>
      <c r="B5479">
        <v>0</v>
      </c>
      <c r="C5479" s="1">
        <v>0</v>
      </c>
      <c r="D5479" s="1">
        <v>0.16695000000000002</v>
      </c>
    </row>
    <row r="5480" spans="1:4" x14ac:dyDescent="0.3">
      <c r="A5480" s="2">
        <v>45155.25</v>
      </c>
      <c r="B5480">
        <v>0</v>
      </c>
      <c r="C5480" s="1">
        <v>8.4266381766381765E-2</v>
      </c>
      <c r="D5480" s="1">
        <v>0.20074999999999998</v>
      </c>
    </row>
    <row r="5481" spans="1:4" x14ac:dyDescent="0.3">
      <c r="A5481" s="2">
        <v>45155.291666666664</v>
      </c>
      <c r="B5481">
        <v>0.20771727700000001</v>
      </c>
      <c r="C5481" s="1">
        <v>0.468874643874644</v>
      </c>
      <c r="D5481" s="1">
        <v>0.17243333333333333</v>
      </c>
    </row>
    <row r="5482" spans="1:4" x14ac:dyDescent="0.3">
      <c r="A5482" s="2">
        <v>45155.333333333336</v>
      </c>
      <c r="B5482">
        <v>0.73486176400000003</v>
      </c>
      <c r="C5482" s="1">
        <v>0.75993589743589751</v>
      </c>
      <c r="D5482" s="1">
        <v>0.45439999999999997</v>
      </c>
    </row>
    <row r="5483" spans="1:4" x14ac:dyDescent="0.3">
      <c r="A5483" s="2">
        <v>45155.375</v>
      </c>
      <c r="B5483">
        <v>0.851083539</v>
      </c>
      <c r="C5483" s="1">
        <v>0.76688034188034182</v>
      </c>
      <c r="D5483" s="1">
        <v>0.42466666666666669</v>
      </c>
    </row>
    <row r="5484" spans="1:4" x14ac:dyDescent="0.3">
      <c r="A5484" s="2">
        <v>45155.416666666664</v>
      </c>
      <c r="B5484">
        <v>0.90493865299999998</v>
      </c>
      <c r="C5484" s="1">
        <v>0.77115384615384608</v>
      </c>
      <c r="D5484" s="1">
        <v>0.38641666666666663</v>
      </c>
    </row>
    <row r="5485" spans="1:4" x14ac:dyDescent="0.3">
      <c r="A5485" s="2">
        <v>45155.458333333336</v>
      </c>
      <c r="B5485">
        <v>0.93140146499999998</v>
      </c>
      <c r="C5485" s="1">
        <v>0.76816239316239321</v>
      </c>
      <c r="D5485" s="1">
        <v>0.38159999999999994</v>
      </c>
    </row>
    <row r="5486" spans="1:4" x14ac:dyDescent="0.3">
      <c r="A5486" s="2">
        <v>45155.5</v>
      </c>
      <c r="B5486">
        <v>0.93657685400000001</v>
      </c>
      <c r="C5486" s="1">
        <v>0.76926638176638173</v>
      </c>
      <c r="D5486" s="1">
        <v>0.39531666666666676</v>
      </c>
    </row>
    <row r="5487" spans="1:4" x14ac:dyDescent="0.3">
      <c r="A5487" s="2">
        <v>45155.541666666664</v>
      </c>
      <c r="B5487">
        <v>0.91096058800000002</v>
      </c>
      <c r="C5487" s="1">
        <v>0.7602920227920229</v>
      </c>
      <c r="D5487" s="1">
        <v>0.37103333333333333</v>
      </c>
    </row>
    <row r="5488" spans="1:4" x14ac:dyDescent="0.3">
      <c r="A5488" s="2">
        <v>45155.583333333336</v>
      </c>
      <c r="B5488">
        <v>0.86179242</v>
      </c>
      <c r="C5488" s="1">
        <v>0.73586182336182349</v>
      </c>
      <c r="D5488" s="1">
        <v>0.28265000000000001</v>
      </c>
    </row>
    <row r="5489" spans="1:4" x14ac:dyDescent="0.3">
      <c r="A5489" s="2">
        <v>45155.625</v>
      </c>
      <c r="B5489">
        <v>0.75843999799999995</v>
      </c>
      <c r="C5489" s="1">
        <v>0.62186609686609684</v>
      </c>
      <c r="D5489" s="1">
        <v>0.26546666666666668</v>
      </c>
    </row>
    <row r="5490" spans="1:4" x14ac:dyDescent="0.3">
      <c r="A5490" s="2">
        <v>45155.666666666664</v>
      </c>
      <c r="B5490">
        <v>0.307898112</v>
      </c>
      <c r="C5490" s="1">
        <v>0.25103988603988608</v>
      </c>
      <c r="D5490" s="1">
        <v>0.31276666666666664</v>
      </c>
    </row>
    <row r="5491" spans="1:4" x14ac:dyDescent="0.3">
      <c r="A5491" s="2">
        <v>45155.708333333336</v>
      </c>
      <c r="B5491">
        <v>0</v>
      </c>
      <c r="C5491" s="1">
        <v>9.7653133903133887E-3</v>
      </c>
      <c r="D5491" s="1">
        <v>0.45853333333333329</v>
      </c>
    </row>
    <row r="5492" spans="1:4" x14ac:dyDescent="0.3">
      <c r="A5492" s="2">
        <v>45155.75</v>
      </c>
      <c r="B5492">
        <v>0</v>
      </c>
      <c r="C5492" s="1">
        <v>0</v>
      </c>
      <c r="D5492" s="1">
        <v>0.6496333333333334</v>
      </c>
    </row>
    <row r="5493" spans="1:4" x14ac:dyDescent="0.3">
      <c r="A5493" s="2">
        <v>45155.791666666664</v>
      </c>
      <c r="B5493">
        <v>0</v>
      </c>
      <c r="C5493" s="1">
        <v>0</v>
      </c>
      <c r="D5493" s="1">
        <v>0.86691666666666667</v>
      </c>
    </row>
    <row r="5494" spans="1:4" x14ac:dyDescent="0.3">
      <c r="A5494" s="2">
        <v>45155.833333333336</v>
      </c>
      <c r="B5494">
        <v>0</v>
      </c>
      <c r="C5494" s="1">
        <v>0</v>
      </c>
      <c r="D5494" s="1">
        <v>0.96074999999999999</v>
      </c>
    </row>
    <row r="5495" spans="1:4" x14ac:dyDescent="0.3">
      <c r="A5495" s="2">
        <v>45155.875</v>
      </c>
      <c r="B5495">
        <v>0</v>
      </c>
      <c r="C5495" s="1">
        <v>0</v>
      </c>
      <c r="D5495" s="1">
        <v>0.98901666666666666</v>
      </c>
    </row>
    <row r="5496" spans="1:4" x14ac:dyDescent="0.3">
      <c r="A5496" s="2">
        <v>45155.916666666664</v>
      </c>
      <c r="B5496">
        <v>0</v>
      </c>
      <c r="C5496" s="1">
        <v>0</v>
      </c>
      <c r="D5496" s="1">
        <v>0.99109999999999998</v>
      </c>
    </row>
    <row r="5497" spans="1:4" x14ac:dyDescent="0.3">
      <c r="A5497" s="2">
        <v>45155.958333333336</v>
      </c>
      <c r="B5497">
        <v>0</v>
      </c>
      <c r="C5497" s="1">
        <v>0</v>
      </c>
      <c r="D5497" s="1">
        <v>0.99126666666666674</v>
      </c>
    </row>
    <row r="5498" spans="1:4" x14ac:dyDescent="0.3">
      <c r="A5498" s="2">
        <v>45156</v>
      </c>
      <c r="B5498">
        <v>0</v>
      </c>
      <c r="C5498" s="1">
        <v>0</v>
      </c>
      <c r="D5498" s="1">
        <v>0.99255000000000004</v>
      </c>
    </row>
    <row r="5499" spans="1:4" x14ac:dyDescent="0.3">
      <c r="A5499" s="2">
        <v>45156.041666666664</v>
      </c>
      <c r="B5499">
        <v>0</v>
      </c>
      <c r="C5499" s="1">
        <v>0</v>
      </c>
      <c r="D5499" s="1">
        <v>0.99383333333333335</v>
      </c>
    </row>
    <row r="5500" spans="1:4" x14ac:dyDescent="0.3">
      <c r="A5500" s="2">
        <v>45156.083333333336</v>
      </c>
      <c r="B5500">
        <v>0</v>
      </c>
      <c r="C5500" s="1">
        <v>0</v>
      </c>
      <c r="D5500" s="1">
        <v>0.99698333333333322</v>
      </c>
    </row>
    <row r="5501" spans="1:4" x14ac:dyDescent="0.3">
      <c r="A5501" s="2">
        <v>45156.125</v>
      </c>
      <c r="B5501">
        <v>0</v>
      </c>
      <c r="C5501" s="1">
        <v>0</v>
      </c>
      <c r="D5501" s="1">
        <v>0.99718333333333353</v>
      </c>
    </row>
    <row r="5502" spans="1:4" x14ac:dyDescent="0.3">
      <c r="A5502" s="2">
        <v>45156.166666666664</v>
      </c>
      <c r="B5502">
        <v>0</v>
      </c>
      <c r="C5502" s="1">
        <v>0</v>
      </c>
      <c r="D5502" s="1">
        <v>0.99681666666666657</v>
      </c>
    </row>
    <row r="5503" spans="1:4" x14ac:dyDescent="0.3">
      <c r="A5503" s="2">
        <v>45156.208333333336</v>
      </c>
      <c r="B5503">
        <v>0</v>
      </c>
      <c r="C5503" s="1">
        <v>0</v>
      </c>
      <c r="D5503" s="1">
        <v>0.99748333333333339</v>
      </c>
    </row>
    <row r="5504" spans="1:4" x14ac:dyDescent="0.3">
      <c r="A5504" s="2">
        <v>45156.25</v>
      </c>
      <c r="B5504">
        <v>0</v>
      </c>
      <c r="C5504" s="1">
        <v>8.1071937321937321E-2</v>
      </c>
      <c r="D5504" s="1">
        <v>0.997</v>
      </c>
    </row>
    <row r="5505" spans="1:4" x14ac:dyDescent="0.3">
      <c r="A5505" s="2">
        <v>45156.291666666664</v>
      </c>
      <c r="B5505">
        <v>0.218459073</v>
      </c>
      <c r="C5505" s="1">
        <v>0.44957264957264959</v>
      </c>
      <c r="D5505" s="1">
        <v>0.9962833333333333</v>
      </c>
    </row>
    <row r="5506" spans="1:4" x14ac:dyDescent="0.3">
      <c r="A5506" s="2">
        <v>45156.333333333336</v>
      </c>
      <c r="B5506">
        <v>0.74333644600000004</v>
      </c>
      <c r="C5506" s="1">
        <v>0.74248575498575509</v>
      </c>
      <c r="D5506" s="1">
        <v>0.97621666666666673</v>
      </c>
    </row>
    <row r="5507" spans="1:4" x14ac:dyDescent="0.3">
      <c r="A5507" s="2">
        <v>45156.375</v>
      </c>
      <c r="B5507">
        <v>0.85715550299999999</v>
      </c>
      <c r="C5507" s="1">
        <v>0.77257834757834754</v>
      </c>
      <c r="D5507" s="1">
        <v>0.84810000000000008</v>
      </c>
    </row>
    <row r="5508" spans="1:4" x14ac:dyDescent="0.3">
      <c r="A5508" s="2">
        <v>45156.416666666664</v>
      </c>
      <c r="B5508">
        <v>0.91103563200000004</v>
      </c>
      <c r="C5508" s="1">
        <v>0.77485754985754995</v>
      </c>
      <c r="D5508" s="1">
        <v>0.77729999999999999</v>
      </c>
    </row>
    <row r="5509" spans="1:4" x14ac:dyDescent="0.3">
      <c r="A5509" s="2">
        <v>45156.458333333336</v>
      </c>
      <c r="B5509">
        <v>0.93954174199999996</v>
      </c>
      <c r="C5509" s="1">
        <v>0.76891025641025668</v>
      </c>
      <c r="D5509" s="1">
        <v>0.67960000000000009</v>
      </c>
    </row>
    <row r="5510" spans="1:4" x14ac:dyDescent="0.3">
      <c r="A5510" s="2">
        <v>45156.5</v>
      </c>
      <c r="B5510">
        <v>0.94466446900000001</v>
      </c>
      <c r="C5510" s="1">
        <v>0.76673789173789186</v>
      </c>
      <c r="D5510" s="1">
        <v>0.54621666666666668</v>
      </c>
    </row>
    <row r="5511" spans="1:4" x14ac:dyDescent="0.3">
      <c r="A5511" s="2">
        <v>45156.541666666664</v>
      </c>
      <c r="B5511">
        <v>0.91792386299999995</v>
      </c>
      <c r="C5511" s="1">
        <v>0.75947293447293462</v>
      </c>
      <c r="D5511" s="1">
        <v>0.38143333333333329</v>
      </c>
    </row>
    <row r="5512" spans="1:4" x14ac:dyDescent="0.3">
      <c r="A5512" s="2">
        <v>45156.583333333336</v>
      </c>
      <c r="B5512">
        <v>0.86845551899999995</v>
      </c>
      <c r="C5512" s="1">
        <v>0.73554131054131067</v>
      </c>
      <c r="D5512" s="1">
        <v>0.24746666666666661</v>
      </c>
    </row>
    <row r="5513" spans="1:4" x14ac:dyDescent="0.3">
      <c r="A5513" s="2">
        <v>45156.625</v>
      </c>
      <c r="B5513">
        <v>0.70973657400000001</v>
      </c>
      <c r="C5513" s="1">
        <v>0.6288817663817664</v>
      </c>
      <c r="D5513" s="1">
        <v>0.17859999999999998</v>
      </c>
    </row>
    <row r="5514" spans="1:4" x14ac:dyDescent="0.3">
      <c r="A5514" s="2">
        <v>45156.666666666664</v>
      </c>
      <c r="B5514">
        <v>0.30102041400000001</v>
      </c>
      <c r="C5514" s="1">
        <v>0.25549145299145298</v>
      </c>
      <c r="D5514" s="1">
        <v>0.14438333333333334</v>
      </c>
    </row>
    <row r="5515" spans="1:4" x14ac:dyDescent="0.3">
      <c r="A5515" s="2">
        <v>45156.708333333336</v>
      </c>
      <c r="B5515">
        <v>0</v>
      </c>
      <c r="C5515" s="1">
        <v>1.0372863247863249E-2</v>
      </c>
      <c r="D5515" s="1">
        <v>0.13796666666666665</v>
      </c>
    </row>
    <row r="5516" spans="1:4" x14ac:dyDescent="0.3">
      <c r="A5516" s="2">
        <v>45156.75</v>
      </c>
      <c r="B5516">
        <v>0</v>
      </c>
      <c r="C5516" s="1">
        <v>0</v>
      </c>
      <c r="D5516" s="1">
        <v>0.16268333333333332</v>
      </c>
    </row>
    <row r="5517" spans="1:4" x14ac:dyDescent="0.3">
      <c r="A5517" s="2">
        <v>45156.791666666664</v>
      </c>
      <c r="B5517">
        <v>0</v>
      </c>
      <c r="C5517" s="1">
        <v>0</v>
      </c>
      <c r="D5517" s="1">
        <v>0.24779999999999996</v>
      </c>
    </row>
    <row r="5518" spans="1:4" x14ac:dyDescent="0.3">
      <c r="A5518" s="2">
        <v>45156.833333333336</v>
      </c>
      <c r="B5518">
        <v>0</v>
      </c>
      <c r="C5518" s="1">
        <v>0</v>
      </c>
      <c r="D5518" s="1">
        <v>0.28621666666666667</v>
      </c>
    </row>
    <row r="5519" spans="1:4" x14ac:dyDescent="0.3">
      <c r="A5519" s="2">
        <v>45156.875</v>
      </c>
      <c r="B5519">
        <v>0</v>
      </c>
      <c r="C5519" s="1">
        <v>0</v>
      </c>
      <c r="D5519" s="1">
        <v>0.42465000000000003</v>
      </c>
    </row>
    <row r="5520" spans="1:4" x14ac:dyDescent="0.3">
      <c r="A5520" s="2">
        <v>45156.916666666664</v>
      </c>
      <c r="B5520">
        <v>0</v>
      </c>
      <c r="C5520" s="1">
        <v>0</v>
      </c>
      <c r="D5520" s="1">
        <v>0.56374999999999997</v>
      </c>
    </row>
    <row r="5521" spans="1:4" x14ac:dyDescent="0.3">
      <c r="A5521" s="2">
        <v>45156.958333333336</v>
      </c>
      <c r="B5521">
        <v>0</v>
      </c>
      <c r="C5521" s="1">
        <v>0</v>
      </c>
      <c r="D5521" s="1">
        <v>0.64298333333333335</v>
      </c>
    </row>
    <row r="5522" spans="1:4" x14ac:dyDescent="0.3">
      <c r="A5522" s="2">
        <v>45157</v>
      </c>
      <c r="B5522">
        <v>0</v>
      </c>
      <c r="C5522" s="1">
        <v>0</v>
      </c>
      <c r="D5522" s="1">
        <v>0.70745000000000002</v>
      </c>
    </row>
    <row r="5523" spans="1:4" x14ac:dyDescent="0.3">
      <c r="A5523" s="2">
        <v>45157.041666666664</v>
      </c>
      <c r="B5523">
        <v>0</v>
      </c>
      <c r="C5523" s="1">
        <v>0</v>
      </c>
      <c r="D5523" s="1">
        <v>0.73696666666666677</v>
      </c>
    </row>
    <row r="5524" spans="1:4" x14ac:dyDescent="0.3">
      <c r="A5524" s="2">
        <v>45157.083333333336</v>
      </c>
      <c r="B5524">
        <v>0</v>
      </c>
      <c r="C5524" s="1">
        <v>0</v>
      </c>
      <c r="D5524" s="1">
        <v>0.72718333333333329</v>
      </c>
    </row>
    <row r="5525" spans="1:4" x14ac:dyDescent="0.3">
      <c r="A5525" s="2">
        <v>45157.125</v>
      </c>
      <c r="B5525">
        <v>0</v>
      </c>
      <c r="C5525" s="1">
        <v>0</v>
      </c>
      <c r="D5525" s="1">
        <v>0.72276666666666667</v>
      </c>
    </row>
    <row r="5526" spans="1:4" x14ac:dyDescent="0.3">
      <c r="A5526" s="2">
        <v>45157.166666666664</v>
      </c>
      <c r="B5526">
        <v>0</v>
      </c>
      <c r="C5526" s="1">
        <v>0</v>
      </c>
      <c r="D5526" s="1">
        <v>0.72149999999999992</v>
      </c>
    </row>
    <row r="5527" spans="1:4" x14ac:dyDescent="0.3">
      <c r="A5527" s="2">
        <v>45157.208333333336</v>
      </c>
      <c r="B5527">
        <v>0</v>
      </c>
      <c r="C5527" s="1">
        <v>0</v>
      </c>
      <c r="D5527" s="1">
        <v>0.73201666666666665</v>
      </c>
    </row>
    <row r="5528" spans="1:4" x14ac:dyDescent="0.3">
      <c r="A5528" s="2">
        <v>45157.25</v>
      </c>
      <c r="B5528">
        <v>0</v>
      </c>
      <c r="C5528" s="1">
        <v>8.5195868945868933E-2</v>
      </c>
      <c r="D5528" s="1">
        <v>0.80385000000000006</v>
      </c>
    </row>
    <row r="5529" spans="1:4" x14ac:dyDescent="0.3">
      <c r="A5529" s="2">
        <v>45157.291666666664</v>
      </c>
      <c r="B5529">
        <v>0.222177032</v>
      </c>
      <c r="C5529" s="1">
        <v>0.45206552706552716</v>
      </c>
      <c r="D5529" s="1">
        <v>0.82894999999999996</v>
      </c>
    </row>
    <row r="5530" spans="1:4" x14ac:dyDescent="0.3">
      <c r="A5530" s="2">
        <v>45157.333333333336</v>
      </c>
      <c r="B5530">
        <v>0.74481625699999998</v>
      </c>
      <c r="C5530" s="1">
        <v>0.73860398860398857</v>
      </c>
      <c r="D5530" s="1">
        <v>0.72753333333333325</v>
      </c>
    </row>
    <row r="5531" spans="1:4" x14ac:dyDescent="0.3">
      <c r="A5531" s="2">
        <v>45157.375</v>
      </c>
      <c r="B5531">
        <v>0.85820348300000004</v>
      </c>
      <c r="C5531" s="1">
        <v>0.76631054131054144</v>
      </c>
      <c r="D5531" s="1">
        <v>0.43321666666666675</v>
      </c>
    </row>
    <row r="5532" spans="1:4" x14ac:dyDescent="0.3">
      <c r="A5532" s="2">
        <v>45157.416666666664</v>
      </c>
      <c r="B5532">
        <v>0.91281035200000005</v>
      </c>
      <c r="C5532" s="1">
        <v>0.76801994301994303</v>
      </c>
      <c r="D5532" s="1">
        <v>0.47566666666666668</v>
      </c>
    </row>
    <row r="5533" spans="1:4" x14ac:dyDescent="0.3">
      <c r="A5533" s="2">
        <v>45157.458333333336</v>
      </c>
      <c r="B5533">
        <v>0.93944431699999997</v>
      </c>
      <c r="C5533" s="1">
        <v>0.7612179487179489</v>
      </c>
      <c r="D5533" s="1">
        <v>0.52349999999999997</v>
      </c>
    </row>
    <row r="5534" spans="1:4" x14ac:dyDescent="0.3">
      <c r="A5534" s="2">
        <v>45157.5</v>
      </c>
      <c r="B5534">
        <v>0.94430636499999998</v>
      </c>
      <c r="C5534" s="1">
        <v>0.76314102564102571</v>
      </c>
      <c r="D5534" s="1">
        <v>0.44459999999999994</v>
      </c>
    </row>
    <row r="5535" spans="1:4" x14ac:dyDescent="0.3">
      <c r="A5535" s="2">
        <v>45157.541666666664</v>
      </c>
      <c r="B5535">
        <v>0.91496818999999996</v>
      </c>
      <c r="C5535" s="1">
        <v>0.75669515669515675</v>
      </c>
      <c r="D5535" s="1">
        <v>0.26938333333333331</v>
      </c>
    </row>
    <row r="5536" spans="1:4" x14ac:dyDescent="0.3">
      <c r="A5536" s="2">
        <v>45157.583333333336</v>
      </c>
      <c r="B5536">
        <v>0.86353685899999999</v>
      </c>
      <c r="C5536" s="1">
        <v>0.73151709401709408</v>
      </c>
      <c r="D5536" s="1">
        <v>0.11721666666666666</v>
      </c>
    </row>
    <row r="5537" spans="1:4" x14ac:dyDescent="0.3">
      <c r="A5537" s="2">
        <v>45157.625</v>
      </c>
      <c r="B5537">
        <v>0.76056623899999998</v>
      </c>
      <c r="C5537" s="1">
        <v>0.6293447293447294</v>
      </c>
      <c r="D5537" s="1">
        <v>4.7366666666666661E-2</v>
      </c>
    </row>
    <row r="5538" spans="1:4" x14ac:dyDescent="0.3">
      <c r="A5538" s="2">
        <v>45157.666666666664</v>
      </c>
      <c r="B5538">
        <v>0.253446597</v>
      </c>
      <c r="C5538" s="1">
        <v>0.2584472934472935</v>
      </c>
      <c r="D5538" s="1">
        <v>2.0866666666666669E-2</v>
      </c>
    </row>
    <row r="5539" spans="1:4" x14ac:dyDescent="0.3">
      <c r="A5539" s="2">
        <v>45157.708333333336</v>
      </c>
      <c r="B5539">
        <v>0</v>
      </c>
      <c r="C5539" s="1">
        <v>1.0543447293447295E-2</v>
      </c>
      <c r="D5539" s="1">
        <v>5.1499999999999992E-3</v>
      </c>
    </row>
    <row r="5540" spans="1:4" x14ac:dyDescent="0.3">
      <c r="A5540" s="2">
        <v>45157.75</v>
      </c>
      <c r="B5540">
        <v>0</v>
      </c>
      <c r="C5540" s="1">
        <v>0</v>
      </c>
      <c r="D5540" s="1">
        <v>1.0433333333333334E-2</v>
      </c>
    </row>
    <row r="5541" spans="1:4" x14ac:dyDescent="0.3">
      <c r="A5541" s="2">
        <v>45157.791666666664</v>
      </c>
      <c r="B5541">
        <v>0</v>
      </c>
      <c r="C5541" s="1">
        <v>0</v>
      </c>
      <c r="D5541" s="1">
        <v>8.1299999999999983E-2</v>
      </c>
    </row>
    <row r="5542" spans="1:4" x14ac:dyDescent="0.3">
      <c r="A5542" s="2">
        <v>45157.833333333336</v>
      </c>
      <c r="B5542">
        <v>0</v>
      </c>
      <c r="C5542" s="1">
        <v>0</v>
      </c>
      <c r="D5542" s="1">
        <v>0.16148333333333334</v>
      </c>
    </row>
    <row r="5543" spans="1:4" x14ac:dyDescent="0.3">
      <c r="A5543" s="2">
        <v>45157.875</v>
      </c>
      <c r="B5543">
        <v>0</v>
      </c>
      <c r="C5543" s="1">
        <v>0</v>
      </c>
      <c r="D5543" s="1">
        <v>0.28356666666666669</v>
      </c>
    </row>
    <row r="5544" spans="1:4" x14ac:dyDescent="0.3">
      <c r="A5544" s="2">
        <v>45157.916666666664</v>
      </c>
      <c r="B5544">
        <v>0</v>
      </c>
      <c r="C5544" s="1">
        <v>0</v>
      </c>
      <c r="D5544" s="1">
        <v>0.38414999999999999</v>
      </c>
    </row>
    <row r="5545" spans="1:4" x14ac:dyDescent="0.3">
      <c r="A5545" s="2">
        <v>45157.958333333336</v>
      </c>
      <c r="B5545">
        <v>0</v>
      </c>
      <c r="C5545" s="1">
        <v>0</v>
      </c>
      <c r="D5545" s="1">
        <v>0.44671666666666676</v>
      </c>
    </row>
    <row r="5546" spans="1:4" x14ac:dyDescent="0.3">
      <c r="A5546" s="2">
        <v>45158</v>
      </c>
      <c r="B5546">
        <v>0</v>
      </c>
      <c r="C5546" s="1">
        <v>0</v>
      </c>
      <c r="D5546" s="1">
        <v>0.4597</v>
      </c>
    </row>
    <row r="5547" spans="1:4" x14ac:dyDescent="0.3">
      <c r="A5547" s="2">
        <v>45158.041666666664</v>
      </c>
      <c r="B5547">
        <v>0</v>
      </c>
      <c r="C5547" s="1">
        <v>0</v>
      </c>
      <c r="D5547" s="1">
        <v>0.45466666666666666</v>
      </c>
    </row>
    <row r="5548" spans="1:4" x14ac:dyDescent="0.3">
      <c r="A5548" s="2">
        <v>45158.083333333336</v>
      </c>
      <c r="B5548">
        <v>0</v>
      </c>
      <c r="C5548" s="1">
        <v>0</v>
      </c>
      <c r="D5548" s="1">
        <v>0.40668333333333329</v>
      </c>
    </row>
    <row r="5549" spans="1:4" x14ac:dyDescent="0.3">
      <c r="A5549" s="2">
        <v>45158.125</v>
      </c>
      <c r="B5549">
        <v>0</v>
      </c>
      <c r="C5549" s="1">
        <v>0</v>
      </c>
      <c r="D5549" s="1">
        <v>0.34928333333333333</v>
      </c>
    </row>
    <row r="5550" spans="1:4" x14ac:dyDescent="0.3">
      <c r="A5550" s="2">
        <v>45158.166666666664</v>
      </c>
      <c r="B5550">
        <v>0</v>
      </c>
      <c r="C5550" s="1">
        <v>0</v>
      </c>
      <c r="D5550" s="1">
        <v>0.28959999999999997</v>
      </c>
    </row>
    <row r="5551" spans="1:4" x14ac:dyDescent="0.3">
      <c r="A5551" s="2">
        <v>45158.208333333336</v>
      </c>
      <c r="B5551">
        <v>0</v>
      </c>
      <c r="C5551" s="1">
        <v>0</v>
      </c>
      <c r="D5551" s="1">
        <v>0.24948333333333339</v>
      </c>
    </row>
    <row r="5552" spans="1:4" x14ac:dyDescent="0.3">
      <c r="A5552" s="2">
        <v>45158.25</v>
      </c>
      <c r="B5552">
        <v>0</v>
      </c>
      <c r="C5552" s="1">
        <v>8.595797720797721E-2</v>
      </c>
      <c r="D5552" s="1">
        <v>0.23219999999999999</v>
      </c>
    </row>
    <row r="5553" spans="1:4" x14ac:dyDescent="0.3">
      <c r="A5553" s="2">
        <v>45158.291666666664</v>
      </c>
      <c r="B5553">
        <v>0.22223232700000001</v>
      </c>
      <c r="C5553" s="1">
        <v>0.45623219373219376</v>
      </c>
      <c r="D5553" s="1">
        <v>0.27476666666666666</v>
      </c>
    </row>
    <row r="5554" spans="1:4" x14ac:dyDescent="0.3">
      <c r="A5554" s="2">
        <v>45158.333333333336</v>
      </c>
      <c r="B5554">
        <v>0.74137872500000002</v>
      </c>
      <c r="C5554" s="1">
        <v>0.73760683760683776</v>
      </c>
      <c r="D5554" s="1">
        <v>0.44491666666666668</v>
      </c>
    </row>
    <row r="5555" spans="1:4" x14ac:dyDescent="0.3">
      <c r="A5555" s="2">
        <v>45158.375</v>
      </c>
      <c r="B5555">
        <v>0.85423932800000002</v>
      </c>
      <c r="C5555" s="1">
        <v>0.76274928774928785</v>
      </c>
      <c r="D5555" s="1">
        <v>0.40165000000000001</v>
      </c>
    </row>
    <row r="5556" spans="1:4" x14ac:dyDescent="0.3">
      <c r="A5556" s="2">
        <v>45158.416666666664</v>
      </c>
      <c r="B5556">
        <v>0.91085921299999995</v>
      </c>
      <c r="C5556" s="1">
        <v>0.77037037037037048</v>
      </c>
      <c r="D5556" s="1">
        <v>0.39805000000000001</v>
      </c>
    </row>
    <row r="5557" spans="1:4" x14ac:dyDescent="0.3">
      <c r="A5557" s="2">
        <v>45158.458333333336</v>
      </c>
      <c r="B5557">
        <v>0.94178120700000001</v>
      </c>
      <c r="C5557" s="1">
        <v>0.76089743589743586</v>
      </c>
      <c r="D5557" s="1">
        <v>0.35276666666666673</v>
      </c>
    </row>
    <row r="5558" spans="1:4" x14ac:dyDescent="0.3">
      <c r="A5558" s="2">
        <v>45158.5</v>
      </c>
      <c r="B5558">
        <v>0.94917104600000002</v>
      </c>
      <c r="C5558" s="1">
        <v>0.76168091168091179</v>
      </c>
      <c r="D5558" s="1">
        <v>0.19711666666666669</v>
      </c>
    </row>
    <row r="5559" spans="1:4" x14ac:dyDescent="0.3">
      <c r="A5559" s="2">
        <v>45158.541666666664</v>
      </c>
      <c r="B5559">
        <v>0.70052066899999998</v>
      </c>
      <c r="C5559" s="1">
        <v>0.7009971509971511</v>
      </c>
      <c r="D5559" s="1">
        <v>6.2483333333333328E-2</v>
      </c>
    </row>
    <row r="5560" spans="1:4" x14ac:dyDescent="0.3">
      <c r="A5560" s="2">
        <v>45158.583333333336</v>
      </c>
      <c r="B5560">
        <v>0.84560665800000001</v>
      </c>
      <c r="C5560" s="1">
        <v>0.43315527065527071</v>
      </c>
      <c r="D5560" s="1">
        <v>0</v>
      </c>
    </row>
    <row r="5561" spans="1:4" x14ac:dyDescent="0.3">
      <c r="A5561" s="2">
        <v>45158.625</v>
      </c>
      <c r="B5561">
        <v>0.76445008400000003</v>
      </c>
      <c r="C5561" s="1">
        <v>0.5113247863247864</v>
      </c>
      <c r="D5561" s="1">
        <v>0</v>
      </c>
    </row>
    <row r="5562" spans="1:4" x14ac:dyDescent="0.3">
      <c r="A5562" s="2">
        <v>45158.666666666664</v>
      </c>
      <c r="B5562">
        <v>0.48374547400000001</v>
      </c>
      <c r="C5562" s="1">
        <v>0.19666310541310547</v>
      </c>
      <c r="D5562" s="1">
        <v>0</v>
      </c>
    </row>
    <row r="5563" spans="1:4" x14ac:dyDescent="0.3">
      <c r="A5563" s="2">
        <v>45158.708333333336</v>
      </c>
      <c r="B5563">
        <v>0</v>
      </c>
      <c r="C5563" s="1">
        <v>7.6428062678062687E-3</v>
      </c>
      <c r="D5563" s="1">
        <v>0</v>
      </c>
    </row>
    <row r="5564" spans="1:4" x14ac:dyDescent="0.3">
      <c r="A5564" s="2">
        <v>45158.75</v>
      </c>
      <c r="B5564">
        <v>0</v>
      </c>
      <c r="C5564" s="1">
        <v>0</v>
      </c>
      <c r="D5564" s="1">
        <v>0</v>
      </c>
    </row>
    <row r="5565" spans="1:4" x14ac:dyDescent="0.3">
      <c r="A5565" s="2">
        <v>45158.791666666664</v>
      </c>
      <c r="B5565">
        <v>0</v>
      </c>
      <c r="C5565" s="1">
        <v>0</v>
      </c>
      <c r="D5565" s="1">
        <v>0</v>
      </c>
    </row>
    <row r="5566" spans="1:4" x14ac:dyDescent="0.3">
      <c r="A5566" s="2">
        <v>45158.833333333336</v>
      </c>
      <c r="B5566">
        <v>0</v>
      </c>
      <c r="C5566" s="1">
        <v>0</v>
      </c>
      <c r="D5566" s="1">
        <v>0</v>
      </c>
    </row>
    <row r="5567" spans="1:4" x14ac:dyDescent="0.3">
      <c r="A5567" s="2">
        <v>45158.875</v>
      </c>
      <c r="B5567">
        <v>0</v>
      </c>
      <c r="C5567" s="1">
        <v>0</v>
      </c>
      <c r="D5567" s="1">
        <v>0</v>
      </c>
    </row>
    <row r="5568" spans="1:4" x14ac:dyDescent="0.3">
      <c r="A5568" s="2">
        <v>45158.916666666664</v>
      </c>
      <c r="B5568">
        <v>0</v>
      </c>
      <c r="C5568" s="1">
        <v>0</v>
      </c>
      <c r="D5568" s="1">
        <v>0</v>
      </c>
    </row>
    <row r="5569" spans="1:4" x14ac:dyDescent="0.3">
      <c r="A5569" s="2">
        <v>45158.958333333336</v>
      </c>
      <c r="B5569">
        <v>0</v>
      </c>
      <c r="C5569" s="1">
        <v>0</v>
      </c>
      <c r="D5569" s="1">
        <v>0</v>
      </c>
    </row>
    <row r="5570" spans="1:4" x14ac:dyDescent="0.3">
      <c r="A5570" s="2">
        <v>45159</v>
      </c>
      <c r="B5570">
        <v>0</v>
      </c>
      <c r="C5570" s="1">
        <v>0</v>
      </c>
      <c r="D5570" s="1">
        <v>1.2983333333333336E-2</v>
      </c>
    </row>
    <row r="5571" spans="1:4" x14ac:dyDescent="0.3">
      <c r="A5571" s="2">
        <v>45159.041666666664</v>
      </c>
      <c r="B5571">
        <v>0</v>
      </c>
      <c r="C5571" s="1">
        <v>0</v>
      </c>
      <c r="D5571" s="1">
        <v>0.11346666666666666</v>
      </c>
    </row>
    <row r="5572" spans="1:4" x14ac:dyDescent="0.3">
      <c r="A5572" s="2">
        <v>45159.083333333336</v>
      </c>
      <c r="B5572">
        <v>0</v>
      </c>
      <c r="C5572" s="1">
        <v>0</v>
      </c>
      <c r="D5572" s="1">
        <v>0.30011666666666664</v>
      </c>
    </row>
    <row r="5573" spans="1:4" x14ac:dyDescent="0.3">
      <c r="A5573" s="2">
        <v>45159.125</v>
      </c>
      <c r="B5573">
        <v>0</v>
      </c>
      <c r="C5573" s="1">
        <v>0</v>
      </c>
      <c r="D5573" s="1">
        <v>0.45553333333333329</v>
      </c>
    </row>
    <row r="5574" spans="1:4" x14ac:dyDescent="0.3">
      <c r="A5574" s="2">
        <v>45159.166666666664</v>
      </c>
      <c r="B5574">
        <v>0</v>
      </c>
      <c r="C5574" s="1">
        <v>0</v>
      </c>
      <c r="D5574" s="1">
        <v>0.49291666666666667</v>
      </c>
    </row>
    <row r="5575" spans="1:4" x14ac:dyDescent="0.3">
      <c r="A5575" s="2">
        <v>45159.208333333336</v>
      </c>
      <c r="B5575">
        <v>0</v>
      </c>
      <c r="C5575" s="1">
        <v>0</v>
      </c>
      <c r="D5575" s="1">
        <v>0.49994999999999995</v>
      </c>
    </row>
    <row r="5576" spans="1:4" x14ac:dyDescent="0.3">
      <c r="A5576" s="2">
        <v>45159.25</v>
      </c>
      <c r="B5576">
        <v>0</v>
      </c>
      <c r="C5576" s="1">
        <v>8.9234330484330493E-2</v>
      </c>
      <c r="D5576" s="1">
        <v>0.48109999999999997</v>
      </c>
    </row>
    <row r="5577" spans="1:4" x14ac:dyDescent="0.3">
      <c r="A5577" s="2">
        <v>45159.291666666664</v>
      </c>
      <c r="B5577">
        <v>0.228198967</v>
      </c>
      <c r="C5577" s="1">
        <v>0.4502492877492878</v>
      </c>
      <c r="D5577" s="1">
        <v>0.43906666666666672</v>
      </c>
    </row>
    <row r="5578" spans="1:4" x14ac:dyDescent="0.3">
      <c r="A5578" s="2">
        <v>45159.333333333336</v>
      </c>
      <c r="B5578">
        <v>0.74364978699999995</v>
      </c>
      <c r="C5578" s="1">
        <v>0.72813390313390325</v>
      </c>
      <c r="D5578" s="1">
        <v>0.30401666666666666</v>
      </c>
    </row>
    <row r="5579" spans="1:4" x14ac:dyDescent="0.3">
      <c r="A5579" s="2">
        <v>45159.375</v>
      </c>
      <c r="B5579">
        <v>0.85526887600000001</v>
      </c>
      <c r="C5579" s="1">
        <v>0.76876780626780628</v>
      </c>
      <c r="D5579" s="1">
        <v>0.21933333333333332</v>
      </c>
    </row>
    <row r="5580" spans="1:4" x14ac:dyDescent="0.3">
      <c r="A5580" s="2">
        <v>45159.416666666664</v>
      </c>
      <c r="B5580">
        <v>0.911613601</v>
      </c>
      <c r="C5580" s="1">
        <v>0.76702279202279211</v>
      </c>
      <c r="D5580" s="1">
        <v>0.13251666666666667</v>
      </c>
    </row>
    <row r="5581" spans="1:4" x14ac:dyDescent="0.3">
      <c r="A5581" s="2">
        <v>45159.458333333336</v>
      </c>
      <c r="B5581">
        <v>0.944053586</v>
      </c>
      <c r="C5581" s="1">
        <v>0.76588319088319101</v>
      </c>
      <c r="D5581" s="1">
        <v>9.0616666666666679E-2</v>
      </c>
    </row>
    <row r="5582" spans="1:4" x14ac:dyDescent="0.3">
      <c r="A5582" s="2">
        <v>45159.5</v>
      </c>
      <c r="B5582">
        <v>0.95112876800000001</v>
      </c>
      <c r="C5582" s="1">
        <v>0.76691595441595439</v>
      </c>
      <c r="D5582" s="1">
        <v>0</v>
      </c>
    </row>
    <row r="5583" spans="1:4" x14ac:dyDescent="0.3">
      <c r="A5583" s="2">
        <v>45159.541666666664</v>
      </c>
      <c r="B5583">
        <v>0.92231721600000005</v>
      </c>
      <c r="C5583" s="1">
        <v>0.76381766381766392</v>
      </c>
      <c r="D5583" s="1">
        <v>0</v>
      </c>
    </row>
    <row r="5584" spans="1:4" x14ac:dyDescent="0.3">
      <c r="A5584" s="2">
        <v>45159.583333333336</v>
      </c>
      <c r="B5584">
        <v>0.86959302500000002</v>
      </c>
      <c r="C5584" s="1">
        <v>0.73938746438746439</v>
      </c>
      <c r="D5584" s="1">
        <v>0</v>
      </c>
    </row>
    <row r="5585" spans="1:4" x14ac:dyDescent="0.3">
      <c r="A5585" s="2">
        <v>45159.625</v>
      </c>
      <c r="B5585">
        <v>0.76702922100000004</v>
      </c>
      <c r="C5585" s="1">
        <v>0.63799857549857553</v>
      </c>
      <c r="D5585" s="1">
        <v>0</v>
      </c>
    </row>
    <row r="5586" spans="1:4" x14ac:dyDescent="0.3">
      <c r="A5586" s="2">
        <v>45159.666666666664</v>
      </c>
      <c r="B5586">
        <v>0.23205253200000001</v>
      </c>
      <c r="C5586" s="1">
        <v>0.26526709401709403</v>
      </c>
      <c r="D5586" s="1">
        <v>0</v>
      </c>
    </row>
    <row r="5587" spans="1:4" x14ac:dyDescent="0.3">
      <c r="A5587" s="2">
        <v>45159.708333333336</v>
      </c>
      <c r="B5587">
        <v>0</v>
      </c>
      <c r="C5587" s="1">
        <v>1.1495014245014246E-2</v>
      </c>
      <c r="D5587" s="1">
        <v>0</v>
      </c>
    </row>
    <row r="5588" spans="1:4" x14ac:dyDescent="0.3">
      <c r="A5588" s="2">
        <v>45159.75</v>
      </c>
      <c r="B5588">
        <v>0</v>
      </c>
      <c r="C5588" s="1">
        <v>0</v>
      </c>
      <c r="D5588" s="1">
        <v>6.083333333333333E-3</v>
      </c>
    </row>
    <row r="5589" spans="1:4" x14ac:dyDescent="0.3">
      <c r="A5589" s="2">
        <v>45159.791666666664</v>
      </c>
      <c r="B5589">
        <v>0</v>
      </c>
      <c r="C5589" s="1">
        <v>0</v>
      </c>
      <c r="D5589" s="1">
        <v>5.6833333333333333E-2</v>
      </c>
    </row>
    <row r="5590" spans="1:4" x14ac:dyDescent="0.3">
      <c r="A5590" s="2">
        <v>45159.833333333336</v>
      </c>
      <c r="B5590">
        <v>0</v>
      </c>
      <c r="C5590" s="1">
        <v>0</v>
      </c>
      <c r="D5590" s="1">
        <v>0.1305</v>
      </c>
    </row>
    <row r="5591" spans="1:4" x14ac:dyDescent="0.3">
      <c r="A5591" s="2">
        <v>45159.875</v>
      </c>
      <c r="B5591">
        <v>0</v>
      </c>
      <c r="C5591" s="1">
        <v>0</v>
      </c>
      <c r="D5591" s="1">
        <v>0.12978333333333333</v>
      </c>
    </row>
    <row r="5592" spans="1:4" x14ac:dyDescent="0.3">
      <c r="A5592" s="2">
        <v>45159.916666666664</v>
      </c>
      <c r="B5592">
        <v>0</v>
      </c>
      <c r="C5592" s="1">
        <v>0</v>
      </c>
      <c r="D5592" s="1">
        <v>1.9699999999999999E-2</v>
      </c>
    </row>
    <row r="5593" spans="1:4" x14ac:dyDescent="0.3">
      <c r="A5593" s="2">
        <v>45159.958333333336</v>
      </c>
      <c r="B5593">
        <v>0</v>
      </c>
      <c r="C5593" s="1">
        <v>0</v>
      </c>
      <c r="D5593" s="1">
        <v>0</v>
      </c>
    </row>
    <row r="5594" spans="1:4" x14ac:dyDescent="0.3">
      <c r="A5594" s="2">
        <v>45160</v>
      </c>
      <c r="B5594">
        <v>0</v>
      </c>
      <c r="C5594" s="1">
        <v>0</v>
      </c>
      <c r="D5594" s="1">
        <v>0.42148333333333343</v>
      </c>
    </row>
    <row r="5595" spans="1:4" x14ac:dyDescent="0.3">
      <c r="A5595" s="2">
        <v>45160.041666666664</v>
      </c>
      <c r="B5595">
        <v>0</v>
      </c>
      <c r="C5595" s="1">
        <v>0</v>
      </c>
      <c r="D5595" s="1">
        <v>0.90089999999999992</v>
      </c>
    </row>
    <row r="5596" spans="1:4" x14ac:dyDescent="0.3">
      <c r="A5596" s="2">
        <v>45160.083333333336</v>
      </c>
      <c r="B5596">
        <v>0</v>
      </c>
      <c r="C5596" s="1">
        <v>0</v>
      </c>
      <c r="D5596" s="1">
        <v>0.94609999999999994</v>
      </c>
    </row>
    <row r="5597" spans="1:4" x14ac:dyDescent="0.3">
      <c r="A5597" s="2">
        <v>45160.125</v>
      </c>
      <c r="B5597">
        <v>0</v>
      </c>
      <c r="C5597" s="1">
        <v>0</v>
      </c>
      <c r="D5597" s="1">
        <v>0.94168333333333332</v>
      </c>
    </row>
    <row r="5598" spans="1:4" x14ac:dyDescent="0.3">
      <c r="A5598" s="2">
        <v>45160.166666666664</v>
      </c>
      <c r="B5598">
        <v>0</v>
      </c>
      <c r="C5598" s="1">
        <v>0</v>
      </c>
      <c r="D5598" s="1">
        <v>0.9133</v>
      </c>
    </row>
    <row r="5599" spans="1:4" x14ac:dyDescent="0.3">
      <c r="A5599" s="2">
        <v>45160.208333333336</v>
      </c>
      <c r="B5599">
        <v>0</v>
      </c>
      <c r="C5599" s="1">
        <v>0</v>
      </c>
      <c r="D5599" s="1">
        <v>0.87598333333333334</v>
      </c>
    </row>
    <row r="5600" spans="1:4" x14ac:dyDescent="0.3">
      <c r="A5600" s="2">
        <v>45160.25</v>
      </c>
      <c r="B5600">
        <v>0</v>
      </c>
      <c r="C5600" s="1">
        <v>9.6915954415954436E-2</v>
      </c>
      <c r="D5600" s="1">
        <v>0.82530000000000003</v>
      </c>
    </row>
    <row r="5601" spans="1:4" x14ac:dyDescent="0.3">
      <c r="A5601" s="2">
        <v>45160.291666666664</v>
      </c>
      <c r="B5601">
        <v>0.234051067</v>
      </c>
      <c r="C5601" s="1">
        <v>0.47667378917378916</v>
      </c>
      <c r="D5601" s="1">
        <v>0.76129999999999998</v>
      </c>
    </row>
    <row r="5602" spans="1:4" x14ac:dyDescent="0.3">
      <c r="A5602" s="2">
        <v>45160.333333333336</v>
      </c>
      <c r="B5602">
        <v>0.746442206</v>
      </c>
      <c r="C5602" s="1">
        <v>0.74551282051282053</v>
      </c>
      <c r="D5602" s="1">
        <v>0.68031666666666668</v>
      </c>
    </row>
    <row r="5603" spans="1:4" x14ac:dyDescent="0.3">
      <c r="A5603" s="2">
        <v>45160.375</v>
      </c>
      <c r="B5603">
        <v>0.85484099499999999</v>
      </c>
      <c r="C5603" s="1">
        <v>0.7742165242165242</v>
      </c>
      <c r="D5603" s="1">
        <v>0.44336666666666669</v>
      </c>
    </row>
    <row r="5604" spans="1:4" x14ac:dyDescent="0.3">
      <c r="A5604" s="2">
        <v>45160.416666666664</v>
      </c>
      <c r="B5604">
        <v>0.909862579</v>
      </c>
      <c r="C5604" s="1">
        <v>0.77015669515669538</v>
      </c>
      <c r="D5604" s="1">
        <v>0.40739999999999993</v>
      </c>
    </row>
    <row r="5605" spans="1:4" x14ac:dyDescent="0.3">
      <c r="A5605" s="2">
        <v>45160.458333333336</v>
      </c>
      <c r="B5605">
        <v>0.938355524</v>
      </c>
      <c r="C5605" s="1">
        <v>0.76745014245014265</v>
      </c>
      <c r="D5605" s="1">
        <v>0.50901666666666667</v>
      </c>
    </row>
    <row r="5606" spans="1:4" x14ac:dyDescent="0.3">
      <c r="A5606" s="2">
        <v>45160.5</v>
      </c>
      <c r="B5606">
        <v>0.94495937799999996</v>
      </c>
      <c r="C5606" s="1">
        <v>0.76819800569800578</v>
      </c>
      <c r="D5606" s="1">
        <v>0.42243333333333327</v>
      </c>
    </row>
    <row r="5607" spans="1:4" x14ac:dyDescent="0.3">
      <c r="A5607" s="2">
        <v>45160.541666666664</v>
      </c>
      <c r="B5607">
        <v>0.91885598599999996</v>
      </c>
      <c r="C5607" s="1">
        <v>0.76428062678062669</v>
      </c>
      <c r="D5607" s="1">
        <v>0.29109999999999997</v>
      </c>
    </row>
    <row r="5608" spans="1:4" x14ac:dyDescent="0.3">
      <c r="A5608" s="2">
        <v>45160.583333333336</v>
      </c>
      <c r="B5608">
        <v>0.86772614599999998</v>
      </c>
      <c r="C5608" s="1">
        <v>0.73928062678062689</v>
      </c>
      <c r="D5608" s="1">
        <v>0.17681666666666673</v>
      </c>
    </row>
    <row r="5609" spans="1:4" x14ac:dyDescent="0.3">
      <c r="A5609" s="2">
        <v>45160.625</v>
      </c>
      <c r="B5609">
        <v>0.76711611400000002</v>
      </c>
      <c r="C5609" s="1">
        <v>0.63942307692307698</v>
      </c>
      <c r="D5609" s="1">
        <v>0.11623333333333336</v>
      </c>
    </row>
    <row r="5610" spans="1:4" x14ac:dyDescent="0.3">
      <c r="A5610" s="2">
        <v>45160.666666666664</v>
      </c>
      <c r="B5610">
        <v>0.24433075100000001</v>
      </c>
      <c r="C5610" s="1">
        <v>0.26795227920227926</v>
      </c>
      <c r="D5610" s="1">
        <v>7.4666666666666673E-2</v>
      </c>
    </row>
    <row r="5611" spans="1:4" x14ac:dyDescent="0.3">
      <c r="A5611" s="2">
        <v>45160.708333333336</v>
      </c>
      <c r="B5611">
        <v>0</v>
      </c>
      <c r="C5611" s="1">
        <v>1.1667022792022792E-2</v>
      </c>
      <c r="D5611" s="1">
        <v>4.7066666666666673E-2</v>
      </c>
    </row>
    <row r="5612" spans="1:4" x14ac:dyDescent="0.3">
      <c r="A5612" s="2">
        <v>45160.75</v>
      </c>
      <c r="B5612">
        <v>0</v>
      </c>
      <c r="C5612" s="1">
        <v>0</v>
      </c>
      <c r="D5612" s="1">
        <v>3.585E-2</v>
      </c>
    </row>
    <row r="5613" spans="1:4" x14ac:dyDescent="0.3">
      <c r="A5613" s="2">
        <v>45160.791666666664</v>
      </c>
      <c r="B5613">
        <v>0</v>
      </c>
      <c r="C5613" s="1">
        <v>0</v>
      </c>
      <c r="D5613" s="1">
        <v>5.1866666666666665E-2</v>
      </c>
    </row>
    <row r="5614" spans="1:4" x14ac:dyDescent="0.3">
      <c r="A5614" s="2">
        <v>45160.833333333336</v>
      </c>
      <c r="B5614">
        <v>0</v>
      </c>
      <c r="C5614" s="1">
        <v>0</v>
      </c>
      <c r="D5614" s="1">
        <v>5.1149999999999994E-2</v>
      </c>
    </row>
    <row r="5615" spans="1:4" x14ac:dyDescent="0.3">
      <c r="A5615" s="2">
        <v>45160.875</v>
      </c>
      <c r="B5615">
        <v>0</v>
      </c>
      <c r="C5615" s="1">
        <v>0</v>
      </c>
      <c r="D5615" s="1">
        <v>3.8433333333333333E-2</v>
      </c>
    </row>
    <row r="5616" spans="1:4" x14ac:dyDescent="0.3">
      <c r="A5616" s="2">
        <v>45160.916666666664</v>
      </c>
      <c r="B5616">
        <v>0</v>
      </c>
      <c r="C5616" s="1">
        <v>0</v>
      </c>
      <c r="D5616" s="1">
        <v>0.14399999999999999</v>
      </c>
    </row>
    <row r="5617" spans="1:4" x14ac:dyDescent="0.3">
      <c r="A5617" s="2">
        <v>45160.958333333336</v>
      </c>
      <c r="B5617">
        <v>0</v>
      </c>
      <c r="C5617" s="1">
        <v>0</v>
      </c>
      <c r="D5617" s="1">
        <v>0.35790000000000005</v>
      </c>
    </row>
    <row r="5618" spans="1:4" x14ac:dyDescent="0.3">
      <c r="A5618" s="2">
        <v>45161</v>
      </c>
      <c r="B5618">
        <v>0</v>
      </c>
      <c r="C5618" s="1">
        <v>0</v>
      </c>
      <c r="D5618" s="1">
        <v>0.51680000000000004</v>
      </c>
    </row>
    <row r="5619" spans="1:4" x14ac:dyDescent="0.3">
      <c r="A5619" s="2">
        <v>45161.041666666664</v>
      </c>
      <c r="B5619">
        <v>0</v>
      </c>
      <c r="C5619" s="1">
        <v>0</v>
      </c>
      <c r="D5619" s="1">
        <v>0.54171666666666674</v>
      </c>
    </row>
    <row r="5620" spans="1:4" x14ac:dyDescent="0.3">
      <c r="A5620" s="2">
        <v>45161.083333333336</v>
      </c>
      <c r="B5620">
        <v>0</v>
      </c>
      <c r="C5620" s="1">
        <v>0</v>
      </c>
      <c r="D5620" s="1">
        <v>0.51701666666666668</v>
      </c>
    </row>
    <row r="5621" spans="1:4" x14ac:dyDescent="0.3">
      <c r="A5621" s="2">
        <v>45161.125</v>
      </c>
      <c r="B5621">
        <v>0</v>
      </c>
      <c r="C5621" s="1">
        <v>0</v>
      </c>
      <c r="D5621" s="1">
        <v>0.52123333333333333</v>
      </c>
    </row>
    <row r="5622" spans="1:4" x14ac:dyDescent="0.3">
      <c r="A5622" s="2">
        <v>45161.166666666664</v>
      </c>
      <c r="B5622">
        <v>0</v>
      </c>
      <c r="C5622" s="1">
        <v>0</v>
      </c>
      <c r="D5622" s="1">
        <v>0.55376666666666663</v>
      </c>
    </row>
    <row r="5623" spans="1:4" x14ac:dyDescent="0.3">
      <c r="A5623" s="2">
        <v>45161.208333333336</v>
      </c>
      <c r="B5623">
        <v>0</v>
      </c>
      <c r="C5623" s="1">
        <v>0</v>
      </c>
      <c r="D5623" s="1">
        <v>0.56351666666666667</v>
      </c>
    </row>
    <row r="5624" spans="1:4" x14ac:dyDescent="0.3">
      <c r="A5624" s="2">
        <v>45161.25</v>
      </c>
      <c r="B5624">
        <v>0</v>
      </c>
      <c r="C5624" s="1">
        <v>9.9551282051282039E-2</v>
      </c>
      <c r="D5624" s="1">
        <v>0.56974999999999998</v>
      </c>
    </row>
    <row r="5625" spans="1:4" x14ac:dyDescent="0.3">
      <c r="A5625" s="2">
        <v>45161.291666666664</v>
      </c>
      <c r="B5625">
        <v>9.9212901000000006E-2</v>
      </c>
      <c r="C5625" s="1">
        <v>0.48108974358974366</v>
      </c>
      <c r="D5625" s="1">
        <v>0.57376666666666665</v>
      </c>
    </row>
    <row r="5626" spans="1:4" x14ac:dyDescent="0.3">
      <c r="A5626" s="2">
        <v>45161.333333333336</v>
      </c>
      <c r="B5626">
        <v>0.59972500200000001</v>
      </c>
      <c r="C5626" s="1">
        <v>0.74622507122507131</v>
      </c>
      <c r="D5626" s="1">
        <v>0.54394999999999993</v>
      </c>
    </row>
    <row r="5627" spans="1:4" x14ac:dyDescent="0.3">
      <c r="A5627" s="2">
        <v>45161.375</v>
      </c>
      <c r="B5627">
        <v>0.52414010099999997</v>
      </c>
      <c r="C5627" s="1">
        <v>0.77995014245014249</v>
      </c>
      <c r="D5627" s="1">
        <v>0.29898333333333332</v>
      </c>
    </row>
    <row r="5628" spans="1:4" x14ac:dyDescent="0.3">
      <c r="A5628" s="2">
        <v>45161.416666666664</v>
      </c>
      <c r="B5628">
        <v>0.43507233099999998</v>
      </c>
      <c r="C5628" s="1">
        <v>0.77959401709401699</v>
      </c>
      <c r="D5628" s="1">
        <v>0.19676666666666665</v>
      </c>
    </row>
    <row r="5629" spans="1:4" x14ac:dyDescent="0.3">
      <c r="A5629" s="2">
        <v>45161.458333333336</v>
      </c>
      <c r="B5629">
        <v>0.25777412199999999</v>
      </c>
      <c r="C5629" s="1">
        <v>0.77311253561253568</v>
      </c>
      <c r="D5629" s="1">
        <v>0.27118333333333333</v>
      </c>
    </row>
    <row r="5630" spans="1:4" x14ac:dyDescent="0.3">
      <c r="A5630" s="2">
        <v>45161.5</v>
      </c>
      <c r="B5630">
        <v>0.40424381300000001</v>
      </c>
      <c r="C5630" s="1">
        <v>0.77261396011396011</v>
      </c>
      <c r="D5630" s="1">
        <v>0.20663333333333334</v>
      </c>
    </row>
    <row r="5631" spans="1:4" x14ac:dyDescent="0.3">
      <c r="A5631" s="2">
        <v>45161.541666666664</v>
      </c>
      <c r="B5631">
        <v>0.63003216399999995</v>
      </c>
      <c r="C5631" s="1">
        <v>0.76688034188034182</v>
      </c>
      <c r="D5631" s="1">
        <v>0.12760000000000002</v>
      </c>
    </row>
    <row r="5632" spans="1:4" x14ac:dyDescent="0.3">
      <c r="A5632" s="2">
        <v>45161.583333333336</v>
      </c>
      <c r="B5632">
        <v>0.53263058299999999</v>
      </c>
      <c r="C5632" s="1">
        <v>0.75466524216524211</v>
      </c>
      <c r="D5632" s="1">
        <v>0.10254999999999999</v>
      </c>
    </row>
    <row r="5633" spans="1:4" x14ac:dyDescent="0.3">
      <c r="A5633" s="2">
        <v>45161.625</v>
      </c>
      <c r="B5633">
        <v>0</v>
      </c>
      <c r="C5633" s="1">
        <v>0.65765669515669511</v>
      </c>
      <c r="D5633" s="1">
        <v>9.4016666666666679E-2</v>
      </c>
    </row>
    <row r="5634" spans="1:4" x14ac:dyDescent="0.3">
      <c r="A5634" s="2">
        <v>45161.666666666664</v>
      </c>
      <c r="B5634">
        <v>6.4810982000000003E-2</v>
      </c>
      <c r="C5634" s="1">
        <v>0.28151353276353275</v>
      </c>
      <c r="D5634" s="1">
        <v>8.3233333333333326E-2</v>
      </c>
    </row>
    <row r="5635" spans="1:4" x14ac:dyDescent="0.3">
      <c r="A5635" s="2">
        <v>45161.708333333336</v>
      </c>
      <c r="B5635">
        <v>0</v>
      </c>
      <c r="C5635" s="1">
        <v>1.2365384615384618E-2</v>
      </c>
      <c r="D5635" s="1">
        <v>8.3699999999999997E-2</v>
      </c>
    </row>
    <row r="5636" spans="1:4" x14ac:dyDescent="0.3">
      <c r="A5636" s="2">
        <v>45161.75</v>
      </c>
      <c r="B5636">
        <v>0</v>
      </c>
      <c r="C5636" s="1">
        <v>0</v>
      </c>
      <c r="D5636" s="1">
        <v>0.10081666666666667</v>
      </c>
    </row>
    <row r="5637" spans="1:4" x14ac:dyDescent="0.3">
      <c r="A5637" s="2">
        <v>45161.791666666664</v>
      </c>
      <c r="B5637">
        <v>0</v>
      </c>
      <c r="C5637" s="1">
        <v>0</v>
      </c>
      <c r="D5637" s="1">
        <v>0.20594999999999999</v>
      </c>
    </row>
    <row r="5638" spans="1:4" x14ac:dyDescent="0.3">
      <c r="A5638" s="2">
        <v>45161.833333333336</v>
      </c>
      <c r="B5638">
        <v>0</v>
      </c>
      <c r="C5638" s="1">
        <v>0</v>
      </c>
      <c r="D5638" s="1">
        <v>0.27103333333333335</v>
      </c>
    </row>
    <row r="5639" spans="1:4" x14ac:dyDescent="0.3">
      <c r="A5639" s="2">
        <v>45161.875</v>
      </c>
      <c r="B5639">
        <v>0</v>
      </c>
      <c r="C5639" s="1">
        <v>0</v>
      </c>
      <c r="D5639" s="1">
        <v>0.36773333333333336</v>
      </c>
    </row>
    <row r="5640" spans="1:4" x14ac:dyDescent="0.3">
      <c r="A5640" s="2">
        <v>45161.916666666664</v>
      </c>
      <c r="B5640">
        <v>0</v>
      </c>
      <c r="C5640" s="1">
        <v>0</v>
      </c>
      <c r="D5640" s="1">
        <v>0.41680000000000006</v>
      </c>
    </row>
    <row r="5641" spans="1:4" x14ac:dyDescent="0.3">
      <c r="A5641" s="2">
        <v>45161.958333333336</v>
      </c>
      <c r="B5641">
        <v>0</v>
      </c>
      <c r="C5641" s="1">
        <v>0</v>
      </c>
      <c r="D5641" s="1">
        <v>0.41778333333333334</v>
      </c>
    </row>
    <row r="5642" spans="1:4" x14ac:dyDescent="0.3">
      <c r="A5642" s="2">
        <v>45162</v>
      </c>
      <c r="B5642">
        <v>0</v>
      </c>
      <c r="C5642" s="1">
        <v>0</v>
      </c>
      <c r="D5642" s="1">
        <v>0.3906</v>
      </c>
    </row>
    <row r="5643" spans="1:4" x14ac:dyDescent="0.3">
      <c r="A5643" s="2">
        <v>45162.041666666664</v>
      </c>
      <c r="B5643">
        <v>0</v>
      </c>
      <c r="C5643" s="1">
        <v>0</v>
      </c>
      <c r="D5643" s="1">
        <v>0.29566666666666669</v>
      </c>
    </row>
    <row r="5644" spans="1:4" x14ac:dyDescent="0.3">
      <c r="A5644" s="2">
        <v>45162.083333333336</v>
      </c>
      <c r="B5644">
        <v>0</v>
      </c>
      <c r="C5644" s="1">
        <v>0</v>
      </c>
      <c r="D5644" s="1">
        <v>0.18681666666666666</v>
      </c>
    </row>
    <row r="5645" spans="1:4" x14ac:dyDescent="0.3">
      <c r="A5645" s="2">
        <v>45162.125</v>
      </c>
      <c r="B5645">
        <v>0</v>
      </c>
      <c r="C5645" s="1">
        <v>0</v>
      </c>
      <c r="D5645" s="1">
        <v>0.12723333333333334</v>
      </c>
    </row>
    <row r="5646" spans="1:4" x14ac:dyDescent="0.3">
      <c r="A5646" s="2">
        <v>45162.166666666664</v>
      </c>
      <c r="B5646">
        <v>0</v>
      </c>
      <c r="C5646" s="1">
        <v>0</v>
      </c>
      <c r="D5646" s="1">
        <v>0.11283333333333335</v>
      </c>
    </row>
    <row r="5647" spans="1:4" x14ac:dyDescent="0.3">
      <c r="A5647" s="2">
        <v>45162.208333333336</v>
      </c>
      <c r="B5647">
        <v>0</v>
      </c>
      <c r="C5647" s="1">
        <v>0</v>
      </c>
      <c r="D5647" s="1">
        <v>0.15188333333333334</v>
      </c>
    </row>
    <row r="5648" spans="1:4" x14ac:dyDescent="0.3">
      <c r="A5648" s="2">
        <v>45162.25</v>
      </c>
      <c r="B5648">
        <v>0</v>
      </c>
      <c r="C5648" s="1">
        <v>0.106980056980057</v>
      </c>
      <c r="D5648" s="1">
        <v>0.17358333333333334</v>
      </c>
    </row>
    <row r="5649" spans="1:4" x14ac:dyDescent="0.3">
      <c r="A5649" s="2">
        <v>45162.291666666664</v>
      </c>
      <c r="B5649">
        <v>0.25851666099999998</v>
      </c>
      <c r="C5649" s="1">
        <v>0.49921652421652429</v>
      </c>
      <c r="D5649" s="1">
        <v>0.15303333333333333</v>
      </c>
    </row>
    <row r="5650" spans="1:4" x14ac:dyDescent="0.3">
      <c r="A5650" s="2">
        <v>45162.333333333336</v>
      </c>
      <c r="B5650">
        <v>0.77063263999999998</v>
      </c>
      <c r="C5650" s="1">
        <v>0.76182336182336186</v>
      </c>
      <c r="D5650" s="1">
        <v>0.12204999999999998</v>
      </c>
    </row>
    <row r="5651" spans="1:4" x14ac:dyDescent="0.3">
      <c r="A5651" s="2">
        <v>45162.375</v>
      </c>
      <c r="B5651">
        <v>0.87730542099999997</v>
      </c>
      <c r="C5651" s="1">
        <v>0.77268518518518514</v>
      </c>
      <c r="D5651" s="1">
        <v>7.6833333333333337E-2</v>
      </c>
    </row>
    <row r="5652" spans="1:4" x14ac:dyDescent="0.3">
      <c r="A5652" s="2">
        <v>45162.416666666664</v>
      </c>
      <c r="B5652">
        <v>0.92931867099999999</v>
      </c>
      <c r="C5652" s="1">
        <v>0.76898148148148171</v>
      </c>
      <c r="D5652" s="1">
        <v>2.8899999999999995E-2</v>
      </c>
    </row>
    <row r="5653" spans="1:4" x14ac:dyDescent="0.3">
      <c r="A5653" s="2">
        <v>45162.458333333336</v>
      </c>
      <c r="B5653">
        <v>0.95721389800000001</v>
      </c>
      <c r="C5653" s="1">
        <v>0.76417378917378931</v>
      </c>
      <c r="D5653" s="1">
        <v>0</v>
      </c>
    </row>
    <row r="5654" spans="1:4" x14ac:dyDescent="0.3">
      <c r="A5654" s="2">
        <v>45162.5</v>
      </c>
      <c r="B5654">
        <v>0.95741269799999995</v>
      </c>
      <c r="C5654" s="1">
        <v>0.76698717948717954</v>
      </c>
      <c r="D5654" s="1">
        <v>0</v>
      </c>
    </row>
    <row r="5655" spans="1:4" x14ac:dyDescent="0.3">
      <c r="A5655" s="2">
        <v>45162.541666666664</v>
      </c>
      <c r="B5655">
        <v>0.93664663199999998</v>
      </c>
      <c r="C5655" s="1">
        <v>0.7637108262108262</v>
      </c>
      <c r="D5655" s="1">
        <v>0</v>
      </c>
    </row>
    <row r="5656" spans="1:4" x14ac:dyDescent="0.3">
      <c r="A5656" s="2">
        <v>45162.583333333336</v>
      </c>
      <c r="B5656">
        <v>0.887889229</v>
      </c>
      <c r="C5656" s="1">
        <v>0.73924501424501432</v>
      </c>
      <c r="D5656" s="1">
        <v>0</v>
      </c>
    </row>
    <row r="5657" spans="1:4" x14ac:dyDescent="0.3">
      <c r="A5657" s="2">
        <v>45162.625</v>
      </c>
      <c r="B5657">
        <v>0.78764520000000005</v>
      </c>
      <c r="C5657" s="1">
        <v>0.63828347578347577</v>
      </c>
      <c r="D5657" s="1">
        <v>0</v>
      </c>
    </row>
    <row r="5658" spans="1:4" x14ac:dyDescent="0.3">
      <c r="A5658" s="2">
        <v>45162.666666666664</v>
      </c>
      <c r="B5658">
        <v>0</v>
      </c>
      <c r="C5658" s="1">
        <v>0.26879985754985758</v>
      </c>
      <c r="D5658" s="1">
        <v>0</v>
      </c>
    </row>
    <row r="5659" spans="1:4" x14ac:dyDescent="0.3">
      <c r="A5659" s="2">
        <v>45162.708333333336</v>
      </c>
      <c r="B5659">
        <v>0</v>
      </c>
      <c r="C5659" s="1">
        <v>1.2118945868945869E-2</v>
      </c>
      <c r="D5659" s="1">
        <v>0</v>
      </c>
    </row>
    <row r="5660" spans="1:4" x14ac:dyDescent="0.3">
      <c r="A5660" s="2">
        <v>45162.75</v>
      </c>
      <c r="B5660">
        <v>0</v>
      </c>
      <c r="C5660" s="1">
        <v>0</v>
      </c>
      <c r="D5660" s="1">
        <v>0</v>
      </c>
    </row>
    <row r="5661" spans="1:4" x14ac:dyDescent="0.3">
      <c r="A5661" s="2">
        <v>45162.791666666664</v>
      </c>
      <c r="B5661">
        <v>0</v>
      </c>
      <c r="C5661" s="1">
        <v>0</v>
      </c>
      <c r="D5661" s="1">
        <v>0</v>
      </c>
    </row>
    <row r="5662" spans="1:4" x14ac:dyDescent="0.3">
      <c r="A5662" s="2">
        <v>45162.833333333336</v>
      </c>
      <c r="B5662">
        <v>0</v>
      </c>
      <c r="C5662" s="1">
        <v>0</v>
      </c>
      <c r="D5662" s="1">
        <v>0</v>
      </c>
    </row>
    <row r="5663" spans="1:4" x14ac:dyDescent="0.3">
      <c r="A5663" s="2">
        <v>45162.875</v>
      </c>
      <c r="B5663">
        <v>0</v>
      </c>
      <c r="C5663" s="1">
        <v>0</v>
      </c>
      <c r="D5663" s="1">
        <v>0.1698833333333333</v>
      </c>
    </row>
    <row r="5664" spans="1:4" x14ac:dyDescent="0.3">
      <c r="A5664" s="2">
        <v>45162.916666666664</v>
      </c>
      <c r="B5664">
        <v>0</v>
      </c>
      <c r="C5664" s="1">
        <v>0</v>
      </c>
      <c r="D5664" s="1">
        <v>0.49719999999999992</v>
      </c>
    </row>
    <row r="5665" spans="1:4" x14ac:dyDescent="0.3">
      <c r="A5665" s="2">
        <v>45162.958333333336</v>
      </c>
      <c r="B5665">
        <v>0</v>
      </c>
      <c r="C5665" s="1">
        <v>0</v>
      </c>
      <c r="D5665" s="1">
        <v>0.70906666666666662</v>
      </c>
    </row>
    <row r="5666" spans="1:4" x14ac:dyDescent="0.3">
      <c r="A5666" s="2">
        <v>45163</v>
      </c>
      <c r="B5666">
        <v>0</v>
      </c>
      <c r="C5666" s="1">
        <v>0</v>
      </c>
      <c r="D5666" s="1">
        <v>0.84393333333333331</v>
      </c>
    </row>
    <row r="5667" spans="1:4" x14ac:dyDescent="0.3">
      <c r="A5667" s="2">
        <v>45163.041666666664</v>
      </c>
      <c r="B5667">
        <v>0</v>
      </c>
      <c r="C5667" s="1">
        <v>0</v>
      </c>
      <c r="D5667" s="1">
        <v>0.75418333333333332</v>
      </c>
    </row>
    <row r="5668" spans="1:4" x14ac:dyDescent="0.3">
      <c r="A5668" s="2">
        <v>45163.083333333336</v>
      </c>
      <c r="B5668">
        <v>0</v>
      </c>
      <c r="C5668" s="1">
        <v>0</v>
      </c>
      <c r="D5668" s="1">
        <v>0.35631666666666667</v>
      </c>
    </row>
    <row r="5669" spans="1:4" x14ac:dyDescent="0.3">
      <c r="A5669" s="2">
        <v>45163.125</v>
      </c>
      <c r="B5669">
        <v>0</v>
      </c>
      <c r="C5669" s="1">
        <v>0</v>
      </c>
      <c r="D5669" s="1">
        <v>0.15920000000000001</v>
      </c>
    </row>
    <row r="5670" spans="1:4" x14ac:dyDescent="0.3">
      <c r="A5670" s="2">
        <v>45163.166666666664</v>
      </c>
      <c r="B5670">
        <v>0</v>
      </c>
      <c r="C5670" s="1">
        <v>0</v>
      </c>
      <c r="D5670" s="1">
        <v>0.12185</v>
      </c>
    </row>
    <row r="5671" spans="1:4" x14ac:dyDescent="0.3">
      <c r="A5671" s="2">
        <v>45163.208333333336</v>
      </c>
      <c r="B5671">
        <v>0</v>
      </c>
      <c r="C5671" s="1">
        <v>0</v>
      </c>
      <c r="D5671" s="1">
        <v>0.14181666666666667</v>
      </c>
    </row>
    <row r="5672" spans="1:4" x14ac:dyDescent="0.3">
      <c r="A5672" s="2">
        <v>45163.25</v>
      </c>
      <c r="B5672">
        <v>0</v>
      </c>
      <c r="C5672" s="1">
        <v>0.10735042735042737</v>
      </c>
      <c r="D5672" s="1">
        <v>0.14093333333333333</v>
      </c>
    </row>
    <row r="5673" spans="1:4" x14ac:dyDescent="0.3">
      <c r="A5673" s="2">
        <v>45163.291666666664</v>
      </c>
      <c r="B5673">
        <v>0.26378552500000002</v>
      </c>
      <c r="C5673" s="1">
        <v>0.49027777777777781</v>
      </c>
      <c r="D5673" s="1">
        <v>8.9666666666666672E-2</v>
      </c>
    </row>
    <row r="5674" spans="1:4" x14ac:dyDescent="0.3">
      <c r="A5674" s="2">
        <v>45163.333333333336</v>
      </c>
      <c r="B5674">
        <v>0.77413995000000002</v>
      </c>
      <c r="C5674" s="1">
        <v>0.75324074074074077</v>
      </c>
      <c r="D5674" s="1">
        <v>7.5066666666666657E-2</v>
      </c>
    </row>
    <row r="5675" spans="1:4" x14ac:dyDescent="0.3">
      <c r="A5675" s="2">
        <v>45163.375</v>
      </c>
      <c r="B5675">
        <v>0.88107867500000003</v>
      </c>
      <c r="C5675" s="1">
        <v>0.7870370370370372</v>
      </c>
      <c r="D5675" s="1">
        <v>3.4633333333333335E-2</v>
      </c>
    </row>
    <row r="5676" spans="1:4" x14ac:dyDescent="0.3">
      <c r="A5676" s="2">
        <v>45163.416666666664</v>
      </c>
      <c r="B5676">
        <v>0.93343028100000003</v>
      </c>
      <c r="C5676" s="1">
        <v>0.78664529914529913</v>
      </c>
      <c r="D5676" s="1">
        <v>3.8949999999999999E-2</v>
      </c>
    </row>
    <row r="5677" spans="1:4" x14ac:dyDescent="0.3">
      <c r="A5677" s="2">
        <v>45163.458333333336</v>
      </c>
      <c r="B5677">
        <v>0.95677285099999998</v>
      </c>
      <c r="C5677" s="1">
        <v>0.78490028490028496</v>
      </c>
      <c r="D5677" s="1">
        <v>1.8166666666666667E-3</v>
      </c>
    </row>
    <row r="5678" spans="1:4" x14ac:dyDescent="0.3">
      <c r="A5678" s="2">
        <v>45163.5</v>
      </c>
      <c r="B5678">
        <v>0.95638314999999996</v>
      </c>
      <c r="C5678" s="1">
        <v>0.78051994301994332</v>
      </c>
      <c r="D5678" s="1">
        <v>0</v>
      </c>
    </row>
    <row r="5679" spans="1:4" x14ac:dyDescent="0.3">
      <c r="A5679" s="2">
        <v>45163.541666666664</v>
      </c>
      <c r="B5679">
        <v>0.94027769800000005</v>
      </c>
      <c r="C5679" s="1">
        <v>0.77439458689458684</v>
      </c>
      <c r="D5679" s="1">
        <v>0</v>
      </c>
    </row>
    <row r="5680" spans="1:4" x14ac:dyDescent="0.3">
      <c r="A5680" s="2">
        <v>45163.583333333336</v>
      </c>
      <c r="B5680">
        <v>0.89266438400000003</v>
      </c>
      <c r="C5680" s="1">
        <v>0.74633190883190892</v>
      </c>
      <c r="D5680" s="1">
        <v>0</v>
      </c>
    </row>
    <row r="5681" spans="1:4" x14ac:dyDescent="0.3">
      <c r="A5681" s="2">
        <v>45163.625</v>
      </c>
      <c r="B5681">
        <v>0.79189241499999996</v>
      </c>
      <c r="C5681" s="1">
        <v>0.64665242165242176</v>
      </c>
      <c r="D5681" s="1">
        <v>0</v>
      </c>
    </row>
    <row r="5682" spans="1:4" x14ac:dyDescent="0.3">
      <c r="A5682" s="2">
        <v>45163.666666666664</v>
      </c>
      <c r="B5682">
        <v>0</v>
      </c>
      <c r="C5682" s="1">
        <v>0.27071581196581201</v>
      </c>
      <c r="D5682" s="1">
        <v>0</v>
      </c>
    </row>
    <row r="5683" spans="1:4" x14ac:dyDescent="0.3">
      <c r="A5683" s="2">
        <v>45163.708333333336</v>
      </c>
      <c r="B5683">
        <v>0</v>
      </c>
      <c r="C5683" s="1">
        <v>1.241666666666667E-2</v>
      </c>
      <c r="D5683" s="1">
        <v>0</v>
      </c>
    </row>
    <row r="5684" spans="1:4" x14ac:dyDescent="0.3">
      <c r="A5684" s="2">
        <v>45163.75</v>
      </c>
      <c r="B5684">
        <v>0</v>
      </c>
      <c r="C5684" s="1">
        <v>0</v>
      </c>
      <c r="D5684" s="1">
        <v>0</v>
      </c>
    </row>
    <row r="5685" spans="1:4" x14ac:dyDescent="0.3">
      <c r="A5685" s="2">
        <v>45163.791666666664</v>
      </c>
      <c r="B5685">
        <v>0</v>
      </c>
      <c r="C5685" s="1">
        <v>0</v>
      </c>
      <c r="D5685" s="1">
        <v>4.9550000000000004E-2</v>
      </c>
    </row>
    <row r="5686" spans="1:4" x14ac:dyDescent="0.3">
      <c r="A5686" s="2">
        <v>45163.833333333336</v>
      </c>
      <c r="B5686">
        <v>0</v>
      </c>
      <c r="C5686" s="1">
        <v>0</v>
      </c>
      <c r="D5686" s="1">
        <v>0.25773333333333331</v>
      </c>
    </row>
    <row r="5687" spans="1:4" x14ac:dyDescent="0.3">
      <c r="A5687" s="2">
        <v>45163.875</v>
      </c>
      <c r="B5687">
        <v>0</v>
      </c>
      <c r="C5687" s="1">
        <v>0</v>
      </c>
      <c r="D5687" s="1">
        <v>0.82288333333333341</v>
      </c>
    </row>
    <row r="5688" spans="1:4" x14ac:dyDescent="0.3">
      <c r="A5688" s="2">
        <v>45163.916666666664</v>
      </c>
      <c r="B5688">
        <v>0</v>
      </c>
      <c r="C5688" s="1">
        <v>0</v>
      </c>
      <c r="D5688" s="1">
        <v>0.98809999999999998</v>
      </c>
    </row>
    <row r="5689" spans="1:4" x14ac:dyDescent="0.3">
      <c r="A5689" s="2">
        <v>45163.958333333336</v>
      </c>
      <c r="B5689">
        <v>0</v>
      </c>
      <c r="C5689" s="1">
        <v>0</v>
      </c>
      <c r="D5689" s="1">
        <v>0.99124999999999996</v>
      </c>
    </row>
    <row r="5690" spans="1:4" x14ac:dyDescent="0.3">
      <c r="A5690" s="2">
        <v>45164</v>
      </c>
      <c r="B5690">
        <v>0</v>
      </c>
      <c r="C5690" s="1">
        <v>0</v>
      </c>
      <c r="D5690" s="1">
        <v>0.99151666666666671</v>
      </c>
    </row>
    <row r="5691" spans="1:4" x14ac:dyDescent="0.3">
      <c r="A5691" s="2">
        <v>45164.041666666664</v>
      </c>
      <c r="B5691">
        <v>0</v>
      </c>
      <c r="C5691" s="1">
        <v>0</v>
      </c>
      <c r="D5691" s="1">
        <v>0.99109999999999998</v>
      </c>
    </row>
    <row r="5692" spans="1:4" x14ac:dyDescent="0.3">
      <c r="A5692" s="2">
        <v>45164.083333333336</v>
      </c>
      <c r="B5692">
        <v>0</v>
      </c>
      <c r="C5692" s="1">
        <v>0</v>
      </c>
      <c r="D5692" s="1">
        <v>0.99218333333333331</v>
      </c>
    </row>
    <row r="5693" spans="1:4" x14ac:dyDescent="0.3">
      <c r="A5693" s="2">
        <v>45164.125</v>
      </c>
      <c r="B5693">
        <v>0</v>
      </c>
      <c r="C5693" s="1">
        <v>0</v>
      </c>
      <c r="D5693" s="1">
        <v>0.99461666666666659</v>
      </c>
    </row>
    <row r="5694" spans="1:4" x14ac:dyDescent="0.3">
      <c r="A5694" s="2">
        <v>45164.166666666664</v>
      </c>
      <c r="B5694">
        <v>0</v>
      </c>
      <c r="C5694" s="1">
        <v>0</v>
      </c>
      <c r="D5694" s="1">
        <v>0.99624999999999997</v>
      </c>
    </row>
    <row r="5695" spans="1:4" x14ac:dyDescent="0.3">
      <c r="A5695" s="2">
        <v>45164.208333333336</v>
      </c>
      <c r="B5695">
        <v>0</v>
      </c>
      <c r="C5695" s="1">
        <v>0</v>
      </c>
      <c r="D5695" s="1">
        <v>0.99751666666666661</v>
      </c>
    </row>
    <row r="5696" spans="1:4" x14ac:dyDescent="0.3">
      <c r="A5696" s="2">
        <v>45164.25</v>
      </c>
      <c r="B5696">
        <v>0</v>
      </c>
      <c r="C5696" s="1">
        <v>0.11056623931623932</v>
      </c>
      <c r="D5696" s="1">
        <v>0.99788333333333346</v>
      </c>
    </row>
    <row r="5697" spans="1:4" x14ac:dyDescent="0.3">
      <c r="A5697" s="2">
        <v>45164.291666666664</v>
      </c>
      <c r="B5697">
        <v>0.25230777399999998</v>
      </c>
      <c r="C5697" s="1">
        <v>0.49736467236467241</v>
      </c>
      <c r="D5697" s="1">
        <v>0.99819999999999998</v>
      </c>
    </row>
    <row r="5698" spans="1:4" x14ac:dyDescent="0.3">
      <c r="A5698" s="2">
        <v>45164.333333333336</v>
      </c>
      <c r="B5698">
        <v>0.76048724499999998</v>
      </c>
      <c r="C5698" s="1">
        <v>0.76022079772079787</v>
      </c>
      <c r="D5698" s="1">
        <v>0.99344999999999994</v>
      </c>
    </row>
    <row r="5699" spans="1:4" x14ac:dyDescent="0.3">
      <c r="A5699" s="2">
        <v>45164.375</v>
      </c>
      <c r="B5699">
        <v>0.86666631699999996</v>
      </c>
      <c r="C5699" s="1">
        <v>0.79095441595441618</v>
      </c>
      <c r="D5699" s="1">
        <v>0.93629999999999991</v>
      </c>
    </row>
    <row r="5700" spans="1:4" x14ac:dyDescent="0.3">
      <c r="A5700" s="2">
        <v>45164.416666666664</v>
      </c>
      <c r="B5700">
        <v>0.91970516499999999</v>
      </c>
      <c r="C5700" s="1">
        <v>0.79782763532763534</v>
      </c>
      <c r="D5700" s="1">
        <v>0.85476666666666679</v>
      </c>
    </row>
    <row r="5701" spans="1:4" x14ac:dyDescent="0.3">
      <c r="A5701" s="2">
        <v>45164.458333333336</v>
      </c>
      <c r="B5701">
        <v>0.94634702999999998</v>
      </c>
      <c r="C5701" s="1">
        <v>0.79234330484330484</v>
      </c>
      <c r="D5701" s="1">
        <v>0.7127</v>
      </c>
    </row>
    <row r="5702" spans="1:4" x14ac:dyDescent="0.3">
      <c r="A5702" s="2">
        <v>45164.5</v>
      </c>
      <c r="B5702">
        <v>0.95156191499999998</v>
      </c>
      <c r="C5702" s="1">
        <v>0.79173789173789177</v>
      </c>
      <c r="D5702" s="1">
        <v>0.56543333333333334</v>
      </c>
    </row>
    <row r="5703" spans="1:4" x14ac:dyDescent="0.3">
      <c r="A5703" s="2">
        <v>45164.541666666664</v>
      </c>
      <c r="B5703">
        <v>0.91280508599999999</v>
      </c>
      <c r="C5703" s="1">
        <v>0.77759971509971526</v>
      </c>
      <c r="D5703" s="1">
        <v>0.39611666666666667</v>
      </c>
    </row>
    <row r="5704" spans="1:4" x14ac:dyDescent="0.3">
      <c r="A5704" s="2">
        <v>45164.583333333336</v>
      </c>
      <c r="B5704">
        <v>0.86214657400000005</v>
      </c>
      <c r="C5704" s="1">
        <v>0.74448005698005704</v>
      </c>
      <c r="D5704" s="1">
        <v>0.2548833333333333</v>
      </c>
    </row>
    <row r="5705" spans="1:4" x14ac:dyDescent="0.3">
      <c r="A5705" s="2">
        <v>45164.625</v>
      </c>
      <c r="B5705">
        <v>0.51739669200000005</v>
      </c>
      <c r="C5705" s="1">
        <v>0.64472934472934473</v>
      </c>
      <c r="D5705" s="1">
        <v>0.19756666666666667</v>
      </c>
    </row>
    <row r="5706" spans="1:4" x14ac:dyDescent="0.3">
      <c r="A5706" s="2">
        <v>45164.666666666664</v>
      </c>
      <c r="B5706">
        <v>0.44756251499999999</v>
      </c>
      <c r="C5706" s="1">
        <v>0.27207621082621086</v>
      </c>
      <c r="D5706" s="1">
        <v>0.18709999999999996</v>
      </c>
    </row>
    <row r="5707" spans="1:4" x14ac:dyDescent="0.3">
      <c r="A5707" s="2">
        <v>45164.708333333336</v>
      </c>
      <c r="B5707">
        <v>0</v>
      </c>
      <c r="C5707" s="1">
        <v>1.2896367521367523E-2</v>
      </c>
      <c r="D5707" s="1">
        <v>0.18875</v>
      </c>
    </row>
    <row r="5708" spans="1:4" x14ac:dyDescent="0.3">
      <c r="A5708" s="2">
        <v>45164.75</v>
      </c>
      <c r="B5708">
        <v>0</v>
      </c>
      <c r="C5708" s="1">
        <v>0</v>
      </c>
      <c r="D5708" s="1">
        <v>0.22770000000000004</v>
      </c>
    </row>
    <row r="5709" spans="1:4" x14ac:dyDescent="0.3">
      <c r="A5709" s="2">
        <v>45164.791666666664</v>
      </c>
      <c r="B5709">
        <v>0</v>
      </c>
      <c r="C5709" s="1">
        <v>0</v>
      </c>
      <c r="D5709" s="1">
        <v>0.4353833333333334</v>
      </c>
    </row>
    <row r="5710" spans="1:4" x14ac:dyDescent="0.3">
      <c r="A5710" s="2">
        <v>45164.833333333336</v>
      </c>
      <c r="B5710">
        <v>0</v>
      </c>
      <c r="C5710" s="1">
        <v>0</v>
      </c>
      <c r="D5710" s="1">
        <v>0.67681666666666673</v>
      </c>
    </row>
    <row r="5711" spans="1:4" x14ac:dyDescent="0.3">
      <c r="A5711" s="2">
        <v>45164.875</v>
      </c>
      <c r="B5711">
        <v>0</v>
      </c>
      <c r="C5711" s="1">
        <v>0</v>
      </c>
      <c r="D5711" s="1">
        <v>0.89018333333333333</v>
      </c>
    </row>
    <row r="5712" spans="1:4" x14ac:dyDescent="0.3">
      <c r="A5712" s="2">
        <v>45164.916666666664</v>
      </c>
      <c r="B5712">
        <v>0</v>
      </c>
      <c r="C5712" s="1">
        <v>0</v>
      </c>
      <c r="D5712" s="1">
        <v>0.9728500000000001</v>
      </c>
    </row>
    <row r="5713" spans="1:4" x14ac:dyDescent="0.3">
      <c r="A5713" s="2">
        <v>45164.958333333336</v>
      </c>
      <c r="B5713">
        <v>0</v>
      </c>
      <c r="C5713" s="1">
        <v>0</v>
      </c>
      <c r="D5713" s="1">
        <v>0.99156666666666671</v>
      </c>
    </row>
    <row r="5714" spans="1:4" x14ac:dyDescent="0.3">
      <c r="A5714" s="2">
        <v>45165</v>
      </c>
      <c r="B5714">
        <v>0</v>
      </c>
      <c r="C5714" s="1">
        <v>0</v>
      </c>
      <c r="D5714" s="1">
        <v>0.99216666666666664</v>
      </c>
    </row>
    <row r="5715" spans="1:4" x14ac:dyDescent="0.3">
      <c r="A5715" s="2">
        <v>45165.041666666664</v>
      </c>
      <c r="B5715">
        <v>0</v>
      </c>
      <c r="C5715" s="1">
        <v>0</v>
      </c>
      <c r="D5715" s="1">
        <v>0.99216666666666664</v>
      </c>
    </row>
    <row r="5716" spans="1:4" x14ac:dyDescent="0.3">
      <c r="A5716" s="2">
        <v>45165.083333333336</v>
      </c>
      <c r="B5716">
        <v>0</v>
      </c>
      <c r="C5716" s="1">
        <v>0</v>
      </c>
      <c r="D5716" s="1">
        <v>0.99048333333333327</v>
      </c>
    </row>
    <row r="5717" spans="1:4" x14ac:dyDescent="0.3">
      <c r="A5717" s="2">
        <v>45165.125</v>
      </c>
      <c r="B5717">
        <v>0</v>
      </c>
      <c r="C5717" s="1">
        <v>0</v>
      </c>
      <c r="D5717" s="1">
        <v>0.98960000000000004</v>
      </c>
    </row>
    <row r="5718" spans="1:4" x14ac:dyDescent="0.3">
      <c r="A5718" s="2">
        <v>45165.166666666664</v>
      </c>
      <c r="B5718">
        <v>0</v>
      </c>
      <c r="C5718" s="1">
        <v>0</v>
      </c>
      <c r="D5718" s="1">
        <v>0.98938333333333328</v>
      </c>
    </row>
    <row r="5719" spans="1:4" x14ac:dyDescent="0.3">
      <c r="A5719" s="2">
        <v>45165.208333333336</v>
      </c>
      <c r="B5719">
        <v>0</v>
      </c>
      <c r="C5719" s="1">
        <v>0</v>
      </c>
      <c r="D5719" s="1">
        <v>0.99129999999999996</v>
      </c>
    </row>
    <row r="5720" spans="1:4" x14ac:dyDescent="0.3">
      <c r="A5720" s="2">
        <v>45165.25</v>
      </c>
      <c r="B5720">
        <v>0</v>
      </c>
      <c r="C5720" s="1">
        <v>0.11462250712250713</v>
      </c>
      <c r="D5720" s="1">
        <v>0.98811666666666664</v>
      </c>
    </row>
    <row r="5721" spans="1:4" x14ac:dyDescent="0.3">
      <c r="A5721" s="2">
        <v>45165.291666666664</v>
      </c>
      <c r="B5721">
        <v>0.27439434800000001</v>
      </c>
      <c r="C5721" s="1">
        <v>0.49675925925925929</v>
      </c>
      <c r="D5721" s="1">
        <v>0.97210000000000008</v>
      </c>
    </row>
    <row r="5722" spans="1:4" x14ac:dyDescent="0.3">
      <c r="A5722" s="2">
        <v>45165.333333333336</v>
      </c>
      <c r="B5722">
        <v>0.77954573599999999</v>
      </c>
      <c r="C5722" s="1">
        <v>0.76257122507122521</v>
      </c>
      <c r="D5722" s="1">
        <v>0.88951666666666673</v>
      </c>
    </row>
    <row r="5723" spans="1:4" x14ac:dyDescent="0.3">
      <c r="A5723" s="2">
        <v>45165.375</v>
      </c>
      <c r="B5723">
        <v>0.88404488000000003</v>
      </c>
      <c r="C5723" s="1">
        <v>0.79729344729344742</v>
      </c>
      <c r="D5723" s="1">
        <v>0.59540000000000004</v>
      </c>
    </row>
    <row r="5724" spans="1:4" x14ac:dyDescent="0.3">
      <c r="A5724" s="2">
        <v>45165.416666666664</v>
      </c>
      <c r="B5724">
        <v>0.93607392899999997</v>
      </c>
      <c r="C5724" s="1">
        <v>0.78212250712250719</v>
      </c>
      <c r="D5724" s="1">
        <v>0.47775000000000001</v>
      </c>
    </row>
    <row r="5725" spans="1:4" x14ac:dyDescent="0.3">
      <c r="A5725" s="2">
        <v>45165.458333333336</v>
      </c>
      <c r="B5725">
        <v>0.95615933500000005</v>
      </c>
      <c r="C5725" s="1">
        <v>0.78126780626780634</v>
      </c>
      <c r="D5725" s="1">
        <v>0.46883333333333338</v>
      </c>
    </row>
    <row r="5726" spans="1:4" x14ac:dyDescent="0.3">
      <c r="A5726" s="2">
        <v>45165.5</v>
      </c>
      <c r="B5726">
        <v>0.956396315</v>
      </c>
      <c r="C5726" s="1">
        <v>0.78789173789173783</v>
      </c>
      <c r="D5726" s="1">
        <v>0.49398333333333339</v>
      </c>
    </row>
    <row r="5727" spans="1:4" x14ac:dyDescent="0.3">
      <c r="A5727" s="2">
        <v>45165.541666666664</v>
      </c>
      <c r="B5727">
        <v>0.94521478999999997</v>
      </c>
      <c r="C5727" s="1">
        <v>0.77802706552706569</v>
      </c>
      <c r="D5727" s="1">
        <v>0.35511666666666669</v>
      </c>
    </row>
    <row r="5728" spans="1:4" x14ac:dyDescent="0.3">
      <c r="A5728" s="2">
        <v>45165.583333333336</v>
      </c>
      <c r="B5728">
        <v>0.89591891499999998</v>
      </c>
      <c r="C5728" s="1">
        <v>0.76089743589743586</v>
      </c>
      <c r="D5728" s="1">
        <v>0.16905000000000001</v>
      </c>
    </row>
    <row r="5729" spans="1:4" x14ac:dyDescent="0.3">
      <c r="A5729" s="2">
        <v>45165.625</v>
      </c>
      <c r="B5729">
        <v>0.794121348</v>
      </c>
      <c r="C5729" s="1">
        <v>0.6632834757834758</v>
      </c>
      <c r="D5729" s="1">
        <v>7.0699999999999999E-2</v>
      </c>
    </row>
    <row r="5730" spans="1:4" x14ac:dyDescent="0.3">
      <c r="A5730" s="2">
        <v>45165.666666666664</v>
      </c>
      <c r="B5730">
        <v>0</v>
      </c>
      <c r="C5730" s="1">
        <v>0.28452279202279207</v>
      </c>
      <c r="D5730" s="1">
        <v>4.0216666666666671E-2</v>
      </c>
    </row>
    <row r="5731" spans="1:4" x14ac:dyDescent="0.3">
      <c r="A5731" s="2">
        <v>45165.708333333336</v>
      </c>
      <c r="B5731">
        <v>0</v>
      </c>
      <c r="C5731" s="1">
        <v>1.353774928774929E-2</v>
      </c>
      <c r="D5731" s="1">
        <v>3.0666666666666665E-2</v>
      </c>
    </row>
    <row r="5732" spans="1:4" x14ac:dyDescent="0.3">
      <c r="A5732" s="2">
        <v>45165.75</v>
      </c>
      <c r="B5732">
        <v>0</v>
      </c>
      <c r="C5732" s="1">
        <v>0</v>
      </c>
      <c r="D5732" s="1">
        <v>3.216666666666667E-2</v>
      </c>
    </row>
    <row r="5733" spans="1:4" x14ac:dyDescent="0.3">
      <c r="A5733" s="2">
        <v>45165.791666666664</v>
      </c>
      <c r="B5733">
        <v>0</v>
      </c>
      <c r="C5733" s="1">
        <v>0</v>
      </c>
      <c r="D5733" s="1">
        <v>7.5683333333333339E-2</v>
      </c>
    </row>
    <row r="5734" spans="1:4" x14ac:dyDescent="0.3">
      <c r="A5734" s="2">
        <v>45165.833333333336</v>
      </c>
      <c r="B5734">
        <v>0</v>
      </c>
      <c r="C5734" s="1">
        <v>0</v>
      </c>
      <c r="D5734" s="1">
        <v>0.1105</v>
      </c>
    </row>
    <row r="5735" spans="1:4" x14ac:dyDescent="0.3">
      <c r="A5735" s="2">
        <v>45165.875</v>
      </c>
      <c r="B5735">
        <v>0</v>
      </c>
      <c r="C5735" s="1">
        <v>0</v>
      </c>
      <c r="D5735" s="1">
        <v>0.17891666666666667</v>
      </c>
    </row>
    <row r="5736" spans="1:4" x14ac:dyDescent="0.3">
      <c r="A5736" s="2">
        <v>45165.916666666664</v>
      </c>
      <c r="B5736">
        <v>0</v>
      </c>
      <c r="C5736" s="1">
        <v>0</v>
      </c>
      <c r="D5736" s="1">
        <v>0.23373333333333335</v>
      </c>
    </row>
    <row r="5737" spans="1:4" x14ac:dyDescent="0.3">
      <c r="A5737" s="2">
        <v>45165.958333333336</v>
      </c>
      <c r="B5737">
        <v>0</v>
      </c>
      <c r="C5737" s="1">
        <v>0</v>
      </c>
      <c r="D5737" s="1">
        <v>0.27808333333333335</v>
      </c>
    </row>
    <row r="5738" spans="1:4" x14ac:dyDescent="0.3">
      <c r="A5738" s="2">
        <v>45166</v>
      </c>
      <c r="B5738">
        <v>0</v>
      </c>
      <c r="C5738" s="1">
        <v>0</v>
      </c>
      <c r="D5738" s="1">
        <v>0.31858333333333333</v>
      </c>
    </row>
    <row r="5739" spans="1:4" x14ac:dyDescent="0.3">
      <c r="A5739" s="2">
        <v>45166.041666666664</v>
      </c>
      <c r="B5739">
        <v>0</v>
      </c>
      <c r="C5739" s="1">
        <v>0</v>
      </c>
      <c r="D5739" s="1">
        <v>0.35643333333333332</v>
      </c>
    </row>
    <row r="5740" spans="1:4" x14ac:dyDescent="0.3">
      <c r="A5740" s="2">
        <v>45166.083333333336</v>
      </c>
      <c r="B5740">
        <v>0</v>
      </c>
      <c r="C5740" s="1">
        <v>0</v>
      </c>
      <c r="D5740" s="1">
        <v>0.40494999999999998</v>
      </c>
    </row>
    <row r="5741" spans="1:4" x14ac:dyDescent="0.3">
      <c r="A5741" s="2">
        <v>45166.125</v>
      </c>
      <c r="B5741">
        <v>0</v>
      </c>
      <c r="C5741" s="1">
        <v>0</v>
      </c>
      <c r="D5741" s="1">
        <v>0.37401666666666666</v>
      </c>
    </row>
    <row r="5742" spans="1:4" x14ac:dyDescent="0.3">
      <c r="A5742" s="2">
        <v>45166.166666666664</v>
      </c>
      <c r="B5742">
        <v>0</v>
      </c>
      <c r="C5742" s="1">
        <v>0</v>
      </c>
      <c r="D5742" s="1">
        <v>0.34455000000000008</v>
      </c>
    </row>
    <row r="5743" spans="1:4" x14ac:dyDescent="0.3">
      <c r="A5743" s="2">
        <v>45166.208333333336</v>
      </c>
      <c r="B5743">
        <v>0</v>
      </c>
      <c r="C5743" s="1">
        <v>0</v>
      </c>
      <c r="D5743" s="1">
        <v>0.29583333333333334</v>
      </c>
    </row>
    <row r="5744" spans="1:4" x14ac:dyDescent="0.3">
      <c r="A5744" s="2">
        <v>45166.25</v>
      </c>
      <c r="B5744">
        <v>0</v>
      </c>
      <c r="C5744" s="1">
        <v>0.12529558404558405</v>
      </c>
      <c r="D5744" s="1">
        <v>0.25786666666666669</v>
      </c>
    </row>
    <row r="5745" spans="1:4" x14ac:dyDescent="0.3">
      <c r="A5745" s="2">
        <v>45166.291666666664</v>
      </c>
      <c r="B5745">
        <v>0.27282501100000001</v>
      </c>
      <c r="C5745" s="1">
        <v>0.51712962962962972</v>
      </c>
      <c r="D5745" s="1">
        <v>0.22820000000000001</v>
      </c>
    </row>
    <row r="5746" spans="1:4" x14ac:dyDescent="0.3">
      <c r="A5746" s="2">
        <v>45166.333333333336</v>
      </c>
      <c r="B5746">
        <v>0.77590413700000005</v>
      </c>
      <c r="C5746" s="1">
        <v>0.76196581196581226</v>
      </c>
      <c r="D5746" s="1">
        <v>0.10941666666666666</v>
      </c>
    </row>
    <row r="5747" spans="1:4" x14ac:dyDescent="0.3">
      <c r="A5747" s="2">
        <v>45166.375</v>
      </c>
      <c r="B5747">
        <v>0.88124719500000004</v>
      </c>
      <c r="C5747" s="1">
        <v>0.78550569800569814</v>
      </c>
      <c r="D5747" s="1">
        <v>0.10011666666666667</v>
      </c>
    </row>
    <row r="5748" spans="1:4" x14ac:dyDescent="0.3">
      <c r="A5748" s="2">
        <v>45166.416666666664</v>
      </c>
      <c r="B5748">
        <v>0.93380154999999998</v>
      </c>
      <c r="C5748" s="1">
        <v>0.78835470085470094</v>
      </c>
      <c r="D5748" s="1">
        <v>9.1066666666666671E-2</v>
      </c>
    </row>
    <row r="5749" spans="1:4" x14ac:dyDescent="0.3">
      <c r="A5749" s="2">
        <v>45166.458333333336</v>
      </c>
      <c r="B5749">
        <v>0.95618698300000005</v>
      </c>
      <c r="C5749" s="1">
        <v>0.7758190883190883</v>
      </c>
      <c r="D5749" s="1">
        <v>0.14926666666666669</v>
      </c>
    </row>
    <row r="5750" spans="1:4" x14ac:dyDescent="0.3">
      <c r="A5750" s="2">
        <v>45166.5</v>
      </c>
      <c r="B5750">
        <v>0.95640553100000003</v>
      </c>
      <c r="C5750" s="1">
        <v>0.78069800569800574</v>
      </c>
      <c r="D5750" s="1">
        <v>0.19936666666666666</v>
      </c>
    </row>
    <row r="5751" spans="1:4" x14ac:dyDescent="0.3">
      <c r="A5751" s="2">
        <v>45166.541666666664</v>
      </c>
      <c r="B5751">
        <v>0.94215115999999999</v>
      </c>
      <c r="C5751" s="1">
        <v>0.77368233618233628</v>
      </c>
      <c r="D5751" s="1">
        <v>0.20014999999999999</v>
      </c>
    </row>
    <row r="5752" spans="1:4" x14ac:dyDescent="0.3">
      <c r="A5752" s="2">
        <v>45166.583333333336</v>
      </c>
      <c r="B5752">
        <v>0.89363468700000004</v>
      </c>
      <c r="C5752" s="1">
        <v>0.75730056980056981</v>
      </c>
      <c r="D5752" s="1">
        <v>0.18708333333333335</v>
      </c>
    </row>
    <row r="5753" spans="1:4" x14ac:dyDescent="0.3">
      <c r="A5753" s="2">
        <v>45166.625</v>
      </c>
      <c r="B5753">
        <v>0.79216625900000004</v>
      </c>
      <c r="C5753" s="1">
        <v>0.66121794871794881</v>
      </c>
      <c r="D5753" s="1">
        <v>0.18591666666666665</v>
      </c>
    </row>
    <row r="5754" spans="1:4" x14ac:dyDescent="0.3">
      <c r="A5754" s="2">
        <v>45166.666666666664</v>
      </c>
      <c r="B5754">
        <v>0</v>
      </c>
      <c r="C5754" s="1">
        <v>0.28741452991452998</v>
      </c>
      <c r="D5754" s="1">
        <v>0.18603333333333336</v>
      </c>
    </row>
    <row r="5755" spans="1:4" x14ac:dyDescent="0.3">
      <c r="A5755" s="2">
        <v>45166.708333333336</v>
      </c>
      <c r="B5755">
        <v>0</v>
      </c>
      <c r="C5755" s="1">
        <v>1.4400284900284901E-2</v>
      </c>
      <c r="D5755" s="1">
        <v>0.19086666666666666</v>
      </c>
    </row>
    <row r="5756" spans="1:4" x14ac:dyDescent="0.3">
      <c r="A5756" s="2">
        <v>45166.75</v>
      </c>
      <c r="B5756">
        <v>0</v>
      </c>
      <c r="C5756" s="1">
        <v>0</v>
      </c>
      <c r="D5756" s="1">
        <v>0.21776666666666666</v>
      </c>
    </row>
    <row r="5757" spans="1:4" x14ac:dyDescent="0.3">
      <c r="A5757" s="2">
        <v>45166.791666666664</v>
      </c>
      <c r="B5757">
        <v>0</v>
      </c>
      <c r="C5757" s="1">
        <v>0</v>
      </c>
      <c r="D5757" s="1">
        <v>0.32903333333333334</v>
      </c>
    </row>
    <row r="5758" spans="1:4" x14ac:dyDescent="0.3">
      <c r="A5758" s="2">
        <v>45166.833333333336</v>
      </c>
      <c r="B5758">
        <v>0</v>
      </c>
      <c r="C5758" s="1">
        <v>0</v>
      </c>
      <c r="D5758" s="1">
        <v>0.46893333333333337</v>
      </c>
    </row>
    <row r="5759" spans="1:4" x14ac:dyDescent="0.3">
      <c r="A5759" s="2">
        <v>45166.875</v>
      </c>
      <c r="B5759">
        <v>0</v>
      </c>
      <c r="C5759" s="1">
        <v>0</v>
      </c>
      <c r="D5759" s="1">
        <v>0.5884166666666667</v>
      </c>
    </row>
    <row r="5760" spans="1:4" x14ac:dyDescent="0.3">
      <c r="A5760" s="2">
        <v>45166.916666666664</v>
      </c>
      <c r="B5760">
        <v>0</v>
      </c>
      <c r="C5760" s="1">
        <v>0</v>
      </c>
      <c r="D5760" s="1">
        <v>0.54818333333333336</v>
      </c>
    </row>
    <row r="5761" spans="1:4" x14ac:dyDescent="0.3">
      <c r="A5761" s="2">
        <v>45166.958333333336</v>
      </c>
      <c r="B5761">
        <v>0</v>
      </c>
      <c r="C5761" s="1">
        <v>0</v>
      </c>
      <c r="D5761" s="1">
        <v>0.46151666666666663</v>
      </c>
    </row>
    <row r="5762" spans="1:4" x14ac:dyDescent="0.3">
      <c r="A5762" s="2">
        <v>45167</v>
      </c>
      <c r="B5762">
        <v>0</v>
      </c>
      <c r="C5762" s="1">
        <v>0</v>
      </c>
      <c r="D5762" s="1">
        <v>0.36578333333333324</v>
      </c>
    </row>
    <row r="5763" spans="1:4" x14ac:dyDescent="0.3">
      <c r="A5763" s="2">
        <v>45167.041666666664</v>
      </c>
      <c r="B5763">
        <v>0</v>
      </c>
      <c r="C5763" s="1">
        <v>0</v>
      </c>
      <c r="D5763" s="1">
        <v>0.31868333333333332</v>
      </c>
    </row>
    <row r="5764" spans="1:4" x14ac:dyDescent="0.3">
      <c r="A5764" s="2">
        <v>45167.083333333336</v>
      </c>
      <c r="B5764">
        <v>0</v>
      </c>
      <c r="C5764" s="1">
        <v>0</v>
      </c>
      <c r="D5764" s="1">
        <v>0.3066166666666667</v>
      </c>
    </row>
    <row r="5765" spans="1:4" x14ac:dyDescent="0.3">
      <c r="A5765" s="2">
        <v>45167.125</v>
      </c>
      <c r="B5765">
        <v>0</v>
      </c>
      <c r="C5765" s="1">
        <v>0</v>
      </c>
      <c r="D5765" s="1">
        <v>0.32106666666666667</v>
      </c>
    </row>
    <row r="5766" spans="1:4" x14ac:dyDescent="0.3">
      <c r="A5766" s="2">
        <v>45167.166666666664</v>
      </c>
      <c r="B5766">
        <v>0</v>
      </c>
      <c r="C5766" s="1">
        <v>0</v>
      </c>
      <c r="D5766" s="1">
        <v>0.35656666666666664</v>
      </c>
    </row>
    <row r="5767" spans="1:4" x14ac:dyDescent="0.3">
      <c r="A5767" s="2">
        <v>45167.208333333336</v>
      </c>
      <c r="B5767">
        <v>0</v>
      </c>
      <c r="C5767" s="1">
        <v>0</v>
      </c>
      <c r="D5767" s="1">
        <v>0.38903333333333329</v>
      </c>
    </row>
    <row r="5768" spans="1:4" x14ac:dyDescent="0.3">
      <c r="A5768" s="2">
        <v>45167.25</v>
      </c>
      <c r="B5768">
        <v>0</v>
      </c>
      <c r="C5768" s="1">
        <v>0.13148860398860399</v>
      </c>
      <c r="D5768" s="1">
        <v>0.41188333333333338</v>
      </c>
    </row>
    <row r="5769" spans="1:4" x14ac:dyDescent="0.3">
      <c r="A5769" s="2">
        <v>45167.291666666664</v>
      </c>
      <c r="B5769">
        <v>0.28490442999999999</v>
      </c>
      <c r="C5769" s="1">
        <v>0.52232905982905986</v>
      </c>
      <c r="D5769" s="1">
        <v>0.43200000000000005</v>
      </c>
    </row>
    <row r="5770" spans="1:4" x14ac:dyDescent="0.3">
      <c r="A5770" s="2">
        <v>45167.333333333336</v>
      </c>
      <c r="B5770">
        <v>0.78879587100000004</v>
      </c>
      <c r="C5770" s="1">
        <v>0.75829772079772084</v>
      </c>
      <c r="D5770" s="1">
        <v>0.38545000000000001</v>
      </c>
    </row>
    <row r="5771" spans="1:4" x14ac:dyDescent="0.3">
      <c r="A5771" s="2">
        <v>45167.375</v>
      </c>
      <c r="B5771">
        <v>0.89233787799999997</v>
      </c>
      <c r="C5771" s="1">
        <v>0.77813390313390329</v>
      </c>
      <c r="D5771" s="1">
        <v>0.22745000000000001</v>
      </c>
    </row>
    <row r="5772" spans="1:4" x14ac:dyDescent="0.3">
      <c r="A5772" s="2">
        <v>45167.416666666664</v>
      </c>
      <c r="B5772">
        <v>0.94237102500000003</v>
      </c>
      <c r="C5772" s="1">
        <v>0.78119658119658131</v>
      </c>
      <c r="D5772" s="1">
        <v>0.27866666666666667</v>
      </c>
    </row>
    <row r="5773" spans="1:4" x14ac:dyDescent="0.3">
      <c r="A5773" s="2">
        <v>45167.458333333336</v>
      </c>
      <c r="B5773">
        <v>0.95615143599999997</v>
      </c>
      <c r="C5773" s="1">
        <v>0.77218660968660979</v>
      </c>
      <c r="D5773" s="1">
        <v>0.39224999999999999</v>
      </c>
    </row>
    <row r="5774" spans="1:4" x14ac:dyDescent="0.3">
      <c r="A5774" s="2">
        <v>45167.5</v>
      </c>
      <c r="B5774">
        <v>0.95630547300000002</v>
      </c>
      <c r="C5774" s="1">
        <v>0.77450142450142456</v>
      </c>
      <c r="D5774" s="1">
        <v>0.39738333333333337</v>
      </c>
    </row>
    <row r="5775" spans="1:4" x14ac:dyDescent="0.3">
      <c r="A5775" s="2">
        <v>45167.541666666664</v>
      </c>
      <c r="B5775">
        <v>0.93853457500000004</v>
      </c>
      <c r="C5775" s="1">
        <v>0.76801994301994303</v>
      </c>
      <c r="D5775" s="1">
        <v>0.31259999999999999</v>
      </c>
    </row>
    <row r="5776" spans="1:4" x14ac:dyDescent="0.3">
      <c r="A5776" s="2">
        <v>45167.583333333336</v>
      </c>
      <c r="B5776">
        <v>0.88781813499999995</v>
      </c>
      <c r="C5776" s="1">
        <v>0.74009971509971506</v>
      </c>
      <c r="D5776" s="1">
        <v>0.25103333333333333</v>
      </c>
    </row>
    <row r="5777" spans="1:4" x14ac:dyDescent="0.3">
      <c r="A5777" s="2">
        <v>45167.625</v>
      </c>
      <c r="B5777">
        <v>0.78702773400000003</v>
      </c>
      <c r="C5777" s="1">
        <v>0.64138176638176647</v>
      </c>
      <c r="D5777" s="1">
        <v>0.19778333333333331</v>
      </c>
    </row>
    <row r="5778" spans="1:4" x14ac:dyDescent="0.3">
      <c r="A5778" s="2">
        <v>45167.666666666664</v>
      </c>
      <c r="B5778">
        <v>0</v>
      </c>
      <c r="C5778" s="1">
        <v>0.27237535612535618</v>
      </c>
      <c r="D5778" s="1">
        <v>0.15846666666666667</v>
      </c>
    </row>
    <row r="5779" spans="1:4" x14ac:dyDescent="0.3">
      <c r="A5779" s="2">
        <v>45167.708333333336</v>
      </c>
      <c r="B5779">
        <v>0</v>
      </c>
      <c r="C5779" s="1">
        <v>1.3995370370370373E-2</v>
      </c>
      <c r="D5779" s="1">
        <v>0.14126666666666668</v>
      </c>
    </row>
    <row r="5780" spans="1:4" x14ac:dyDescent="0.3">
      <c r="A5780" s="2">
        <v>45167.75</v>
      </c>
      <c r="B5780">
        <v>0</v>
      </c>
      <c r="C5780" s="1">
        <v>0</v>
      </c>
      <c r="D5780" s="1">
        <v>0.13866666666666666</v>
      </c>
    </row>
    <row r="5781" spans="1:4" x14ac:dyDescent="0.3">
      <c r="A5781" s="2">
        <v>45167.791666666664</v>
      </c>
      <c r="B5781">
        <v>0</v>
      </c>
      <c r="C5781" s="1">
        <v>0</v>
      </c>
      <c r="D5781" s="1">
        <v>0.1605</v>
      </c>
    </row>
    <row r="5782" spans="1:4" x14ac:dyDescent="0.3">
      <c r="A5782" s="2">
        <v>45167.833333333336</v>
      </c>
      <c r="B5782">
        <v>0</v>
      </c>
      <c r="C5782" s="1">
        <v>0</v>
      </c>
      <c r="D5782" s="1">
        <v>0.14903333333333332</v>
      </c>
    </row>
    <row r="5783" spans="1:4" x14ac:dyDescent="0.3">
      <c r="A5783" s="2">
        <v>45167.875</v>
      </c>
      <c r="B5783">
        <v>0</v>
      </c>
      <c r="C5783" s="1">
        <v>0</v>
      </c>
      <c r="D5783" s="1">
        <v>0.17201666666666668</v>
      </c>
    </row>
    <row r="5784" spans="1:4" x14ac:dyDescent="0.3">
      <c r="A5784" s="2">
        <v>45167.916666666664</v>
      </c>
      <c r="B5784">
        <v>0</v>
      </c>
      <c r="C5784" s="1">
        <v>0</v>
      </c>
      <c r="D5784" s="1">
        <v>0.24403333333333332</v>
      </c>
    </row>
    <row r="5785" spans="1:4" x14ac:dyDescent="0.3">
      <c r="A5785" s="2">
        <v>45167.958333333336</v>
      </c>
      <c r="B5785">
        <v>0</v>
      </c>
      <c r="C5785" s="1">
        <v>0</v>
      </c>
      <c r="D5785" s="1">
        <v>0.34258333333333335</v>
      </c>
    </row>
    <row r="5786" spans="1:4" x14ac:dyDescent="0.3">
      <c r="A5786" s="2">
        <v>45168</v>
      </c>
      <c r="B5786">
        <v>0</v>
      </c>
      <c r="C5786" s="1">
        <v>0</v>
      </c>
      <c r="D5786" s="1">
        <v>0.41281666666666667</v>
      </c>
    </row>
    <row r="5787" spans="1:4" x14ac:dyDescent="0.3">
      <c r="A5787" s="2">
        <v>45168.041666666664</v>
      </c>
      <c r="B5787">
        <v>0</v>
      </c>
      <c r="C5787" s="1">
        <v>0</v>
      </c>
      <c r="D5787" s="1">
        <v>0.47668333333333335</v>
      </c>
    </row>
    <row r="5788" spans="1:4" x14ac:dyDescent="0.3">
      <c r="A5788" s="2">
        <v>45168.083333333336</v>
      </c>
      <c r="B5788">
        <v>0</v>
      </c>
      <c r="C5788" s="1">
        <v>0</v>
      </c>
      <c r="D5788" s="1">
        <v>0.63101666666666667</v>
      </c>
    </row>
    <row r="5789" spans="1:4" x14ac:dyDescent="0.3">
      <c r="A5789" s="2">
        <v>45168.125</v>
      </c>
      <c r="B5789">
        <v>0</v>
      </c>
      <c r="C5789" s="1">
        <v>0</v>
      </c>
      <c r="D5789" s="1">
        <v>0.62153333333333327</v>
      </c>
    </row>
    <row r="5790" spans="1:4" x14ac:dyDescent="0.3">
      <c r="A5790" s="2">
        <v>45168.166666666664</v>
      </c>
      <c r="B5790">
        <v>0</v>
      </c>
      <c r="C5790" s="1">
        <v>0</v>
      </c>
      <c r="D5790" s="1">
        <v>0.48845</v>
      </c>
    </row>
    <row r="5791" spans="1:4" x14ac:dyDescent="0.3">
      <c r="A5791" s="2">
        <v>45168.208333333336</v>
      </c>
      <c r="B5791">
        <v>0</v>
      </c>
      <c r="C5791" s="1">
        <v>0</v>
      </c>
      <c r="D5791" s="1">
        <v>0.46984999999999993</v>
      </c>
    </row>
    <row r="5792" spans="1:4" x14ac:dyDescent="0.3">
      <c r="A5792" s="2">
        <v>45168.25</v>
      </c>
      <c r="B5792">
        <v>0</v>
      </c>
      <c r="C5792" s="1">
        <v>0.12984330484330486</v>
      </c>
      <c r="D5792" s="1">
        <v>0.40494999999999998</v>
      </c>
    </row>
    <row r="5793" spans="1:4" x14ac:dyDescent="0.3">
      <c r="A5793" s="2">
        <v>45168.291666666664</v>
      </c>
      <c r="B5793">
        <v>0.29543952499999998</v>
      </c>
      <c r="C5793" s="1">
        <v>0.50178062678062685</v>
      </c>
      <c r="D5793" s="1">
        <v>0.4242333333333333</v>
      </c>
    </row>
    <row r="5794" spans="1:4" x14ac:dyDescent="0.3">
      <c r="A5794" s="2">
        <v>45168.333333333336</v>
      </c>
      <c r="B5794">
        <v>0.79435701199999997</v>
      </c>
      <c r="C5794" s="1">
        <v>0.74853988603988608</v>
      </c>
      <c r="D5794" s="1">
        <v>0.12003333333333334</v>
      </c>
    </row>
    <row r="5795" spans="1:4" x14ac:dyDescent="0.3">
      <c r="A5795" s="2">
        <v>45168.375</v>
      </c>
      <c r="B5795">
        <v>0.89596631100000002</v>
      </c>
      <c r="C5795" s="1">
        <v>0.78198005698005701</v>
      </c>
      <c r="D5795" s="1">
        <v>0.19989999999999999</v>
      </c>
    </row>
    <row r="5796" spans="1:4" x14ac:dyDescent="0.3">
      <c r="A5796" s="2">
        <v>45168.416666666664</v>
      </c>
      <c r="B5796">
        <v>0.94713038100000002</v>
      </c>
      <c r="C5796" s="1">
        <v>0.77695868945868951</v>
      </c>
      <c r="D5796" s="1">
        <v>4.1599999999999998E-2</v>
      </c>
    </row>
    <row r="5797" spans="1:4" x14ac:dyDescent="0.3">
      <c r="A5797" s="2">
        <v>45168.458333333336</v>
      </c>
      <c r="B5797">
        <v>0.95626334300000004</v>
      </c>
      <c r="C5797" s="1">
        <v>0.76791310541310542</v>
      </c>
      <c r="D5797" s="1">
        <v>3.1949999999999999E-2</v>
      </c>
    </row>
    <row r="5798" spans="1:4" x14ac:dyDescent="0.3">
      <c r="A5798" s="2">
        <v>45168.5</v>
      </c>
      <c r="B5798">
        <v>0.95647925899999997</v>
      </c>
      <c r="C5798" s="1">
        <v>0.7590455840455842</v>
      </c>
      <c r="D5798" s="1">
        <v>3.0283333333333332E-2</v>
      </c>
    </row>
    <row r="5799" spans="1:4" x14ac:dyDescent="0.3">
      <c r="A5799" s="2">
        <v>45168.541666666664</v>
      </c>
      <c r="B5799">
        <v>0.95084307499999998</v>
      </c>
      <c r="C5799" s="1">
        <v>0.68700142450142454</v>
      </c>
      <c r="D5799" s="1">
        <v>1.0266666666666667E-2</v>
      </c>
    </row>
    <row r="5800" spans="1:4" x14ac:dyDescent="0.3">
      <c r="A5800" s="2">
        <v>45168.583333333336</v>
      </c>
      <c r="B5800">
        <v>0.90096264800000003</v>
      </c>
      <c r="C5800" s="1">
        <v>0.56438746438746445</v>
      </c>
      <c r="D5800" s="1">
        <v>0</v>
      </c>
    </row>
    <row r="5801" spans="1:4" x14ac:dyDescent="0.3">
      <c r="A5801" s="2">
        <v>45168.625</v>
      </c>
      <c r="B5801">
        <v>0.75933920700000002</v>
      </c>
      <c r="C5801" s="1">
        <v>0.38963675213675214</v>
      </c>
      <c r="D5801" s="1">
        <v>0</v>
      </c>
    </row>
    <row r="5802" spans="1:4" x14ac:dyDescent="0.3">
      <c r="A5802" s="2">
        <v>45168.666666666664</v>
      </c>
      <c r="B5802">
        <v>0</v>
      </c>
      <c r="C5802" s="1">
        <v>0.26215455840455842</v>
      </c>
      <c r="D5802" s="1">
        <v>0</v>
      </c>
    </row>
    <row r="5803" spans="1:4" x14ac:dyDescent="0.3">
      <c r="A5803" s="2">
        <v>45168.708333333336</v>
      </c>
      <c r="B5803">
        <v>0</v>
      </c>
      <c r="C5803" s="1">
        <v>1.4409544159544159E-2</v>
      </c>
      <c r="D5803" s="1">
        <v>1.9916666666666666E-2</v>
      </c>
    </row>
    <row r="5804" spans="1:4" x14ac:dyDescent="0.3">
      <c r="A5804" s="2">
        <v>45168.75</v>
      </c>
      <c r="B5804">
        <v>0</v>
      </c>
      <c r="C5804" s="1">
        <v>0</v>
      </c>
      <c r="D5804" s="1">
        <v>0.18718333333333334</v>
      </c>
    </row>
    <row r="5805" spans="1:4" x14ac:dyDescent="0.3">
      <c r="A5805" s="2">
        <v>45168.791666666664</v>
      </c>
      <c r="B5805">
        <v>0</v>
      </c>
      <c r="C5805" s="1">
        <v>0</v>
      </c>
      <c r="D5805" s="1">
        <v>0.87270000000000014</v>
      </c>
    </row>
    <row r="5806" spans="1:4" x14ac:dyDescent="0.3">
      <c r="A5806" s="2">
        <v>45168.833333333336</v>
      </c>
      <c r="B5806">
        <v>0</v>
      </c>
      <c r="C5806" s="1">
        <v>0</v>
      </c>
      <c r="D5806" s="1">
        <v>0.99595</v>
      </c>
    </row>
    <row r="5807" spans="1:4" x14ac:dyDescent="0.3">
      <c r="A5807" s="2">
        <v>45168.875</v>
      </c>
      <c r="B5807">
        <v>0</v>
      </c>
      <c r="C5807" s="1">
        <v>0</v>
      </c>
      <c r="D5807" s="1">
        <v>0.99911666666666665</v>
      </c>
    </row>
    <row r="5808" spans="1:4" x14ac:dyDescent="0.3">
      <c r="A5808" s="2">
        <v>45168.916666666664</v>
      </c>
      <c r="B5808">
        <v>0</v>
      </c>
      <c r="C5808" s="1">
        <v>0</v>
      </c>
      <c r="D5808" s="1">
        <v>0.99981666666666669</v>
      </c>
    </row>
    <row r="5809" spans="1:4" x14ac:dyDescent="0.3">
      <c r="A5809" s="2">
        <v>45168.958333333336</v>
      </c>
      <c r="B5809">
        <v>0</v>
      </c>
      <c r="C5809" s="1">
        <v>0</v>
      </c>
      <c r="D5809" s="1">
        <v>1</v>
      </c>
    </row>
    <row r="5810" spans="1:4" x14ac:dyDescent="0.3">
      <c r="A5810" s="2">
        <v>45169</v>
      </c>
      <c r="B5810">
        <v>0</v>
      </c>
      <c r="C5810" s="1">
        <v>0</v>
      </c>
      <c r="D5810" s="1">
        <v>1</v>
      </c>
    </row>
    <row r="5811" spans="1:4" x14ac:dyDescent="0.3">
      <c r="A5811" s="2">
        <v>45169.041666666664</v>
      </c>
      <c r="B5811">
        <v>0</v>
      </c>
      <c r="C5811" s="1">
        <v>0</v>
      </c>
      <c r="D5811" s="1">
        <v>1</v>
      </c>
    </row>
    <row r="5812" spans="1:4" x14ac:dyDescent="0.3">
      <c r="A5812" s="2">
        <v>45169.083333333336</v>
      </c>
      <c r="B5812">
        <v>0</v>
      </c>
      <c r="C5812" s="1">
        <v>0</v>
      </c>
      <c r="D5812" s="1">
        <v>1</v>
      </c>
    </row>
    <row r="5813" spans="1:4" x14ac:dyDescent="0.3">
      <c r="A5813" s="2">
        <v>45169.125</v>
      </c>
      <c r="B5813">
        <v>0</v>
      </c>
      <c r="C5813" s="1">
        <v>0</v>
      </c>
      <c r="D5813" s="1">
        <v>1</v>
      </c>
    </row>
    <row r="5814" spans="1:4" x14ac:dyDescent="0.3">
      <c r="A5814" s="2">
        <v>45169.166666666664</v>
      </c>
      <c r="B5814">
        <v>0</v>
      </c>
      <c r="C5814" s="1">
        <v>0</v>
      </c>
      <c r="D5814" s="1">
        <v>1</v>
      </c>
    </row>
    <row r="5815" spans="1:4" x14ac:dyDescent="0.3">
      <c r="A5815" s="2">
        <v>45169.208333333336</v>
      </c>
      <c r="B5815">
        <v>0</v>
      </c>
      <c r="C5815" s="1">
        <v>0</v>
      </c>
      <c r="D5815" s="1">
        <v>1</v>
      </c>
    </row>
    <row r="5816" spans="1:4" x14ac:dyDescent="0.3">
      <c r="A5816" s="2">
        <v>45169.25</v>
      </c>
      <c r="B5816">
        <v>0</v>
      </c>
      <c r="C5816" s="1">
        <v>0.1300462962962963</v>
      </c>
      <c r="D5816" s="1">
        <v>1</v>
      </c>
    </row>
    <row r="5817" spans="1:4" x14ac:dyDescent="0.3">
      <c r="A5817" s="2">
        <v>45169.291666666664</v>
      </c>
      <c r="B5817">
        <v>0.26512709800000001</v>
      </c>
      <c r="C5817" s="1">
        <v>0.50598290598290607</v>
      </c>
      <c r="D5817" s="1">
        <v>1</v>
      </c>
    </row>
    <row r="5818" spans="1:4" x14ac:dyDescent="0.3">
      <c r="A5818" s="2">
        <v>45169.333333333336</v>
      </c>
      <c r="B5818">
        <v>0.75766059500000005</v>
      </c>
      <c r="C5818" s="1">
        <v>0.75359686609686638</v>
      </c>
      <c r="D5818" s="1">
        <v>0.99346666666666661</v>
      </c>
    </row>
    <row r="5819" spans="1:4" x14ac:dyDescent="0.3">
      <c r="A5819" s="2">
        <v>45169.375</v>
      </c>
      <c r="B5819">
        <v>0.85958323599999997</v>
      </c>
      <c r="C5819" s="1">
        <v>0.80056980056980065</v>
      </c>
      <c r="D5819" s="1">
        <v>0.99664999999999992</v>
      </c>
    </row>
    <row r="5820" spans="1:4" x14ac:dyDescent="0.3">
      <c r="A5820" s="2">
        <v>45169.416666666664</v>
      </c>
      <c r="B5820">
        <v>0.91341860200000002</v>
      </c>
      <c r="C5820" s="1">
        <v>0.80779914529914532</v>
      </c>
      <c r="D5820" s="1">
        <v>0.99116666666666664</v>
      </c>
    </row>
    <row r="5821" spans="1:4" x14ac:dyDescent="0.3">
      <c r="A5821" s="2">
        <v>45169.458333333336</v>
      </c>
      <c r="B5821">
        <v>0.94239998899999999</v>
      </c>
      <c r="C5821" s="1">
        <v>0.80356125356125363</v>
      </c>
      <c r="D5821" s="1">
        <v>0.95246666666666668</v>
      </c>
    </row>
    <row r="5822" spans="1:4" x14ac:dyDescent="0.3">
      <c r="A5822" s="2">
        <v>45169.5</v>
      </c>
      <c r="B5822">
        <v>0.95014134900000002</v>
      </c>
      <c r="C5822" s="1">
        <v>0.80042735042735047</v>
      </c>
      <c r="D5822" s="1">
        <v>0.85301666666666665</v>
      </c>
    </row>
    <row r="5823" spans="1:4" x14ac:dyDescent="0.3">
      <c r="A5823" s="2">
        <v>45169.541666666664</v>
      </c>
      <c r="B5823">
        <v>0.91855844399999997</v>
      </c>
      <c r="C5823" s="1">
        <v>0.78860398860398861</v>
      </c>
      <c r="D5823" s="1">
        <v>0.73044999999999982</v>
      </c>
    </row>
    <row r="5824" spans="1:4" x14ac:dyDescent="0.3">
      <c r="A5824" s="2">
        <v>45169.583333333336</v>
      </c>
      <c r="B5824">
        <v>0.86366061500000002</v>
      </c>
      <c r="C5824" s="1">
        <v>0.76000712250712266</v>
      </c>
      <c r="D5824" s="1">
        <v>0.62258333333333338</v>
      </c>
    </row>
    <row r="5825" spans="1:4" x14ac:dyDescent="0.3">
      <c r="A5825" s="2">
        <v>45169.625</v>
      </c>
      <c r="B5825">
        <v>0.76135222400000002</v>
      </c>
      <c r="C5825" s="1">
        <v>0.64782763532763543</v>
      </c>
      <c r="D5825" s="1">
        <v>0.56108333333333327</v>
      </c>
    </row>
    <row r="5826" spans="1:4" x14ac:dyDescent="0.3">
      <c r="A5826" s="2">
        <v>45169.666666666664</v>
      </c>
      <c r="B5826">
        <v>0</v>
      </c>
      <c r="C5826" s="1">
        <v>0.27461538461538465</v>
      </c>
      <c r="D5826" s="1">
        <v>0.59279999999999999</v>
      </c>
    </row>
    <row r="5827" spans="1:4" x14ac:dyDescent="0.3">
      <c r="A5827" s="2">
        <v>45169.708333333336</v>
      </c>
      <c r="B5827">
        <v>0</v>
      </c>
      <c r="C5827" s="1">
        <v>1.428311965811966E-2</v>
      </c>
      <c r="D5827" s="1">
        <v>0.67078333333333329</v>
      </c>
    </row>
    <row r="5828" spans="1:4" x14ac:dyDescent="0.3">
      <c r="A5828" s="2">
        <v>45169.75</v>
      </c>
      <c r="B5828">
        <v>0</v>
      </c>
      <c r="C5828" s="1">
        <v>0</v>
      </c>
      <c r="D5828" s="1">
        <v>0.79254999999999998</v>
      </c>
    </row>
    <row r="5829" spans="1:4" x14ac:dyDescent="0.3">
      <c r="A5829" s="2">
        <v>45169.791666666664</v>
      </c>
      <c r="B5829">
        <v>0</v>
      </c>
      <c r="C5829" s="1">
        <v>0</v>
      </c>
      <c r="D5829" s="1">
        <v>0.87608333333333333</v>
      </c>
    </row>
    <row r="5830" spans="1:4" x14ac:dyDescent="0.3">
      <c r="A5830" s="2">
        <v>45169.833333333336</v>
      </c>
      <c r="B5830">
        <v>0</v>
      </c>
      <c r="C5830" s="1">
        <v>0</v>
      </c>
      <c r="D5830" s="1">
        <v>0.90129999999999999</v>
      </c>
    </row>
    <row r="5831" spans="1:4" x14ac:dyDescent="0.3">
      <c r="A5831" s="2">
        <v>45169.875</v>
      </c>
      <c r="B5831">
        <v>0</v>
      </c>
      <c r="C5831" s="1">
        <v>0</v>
      </c>
      <c r="D5831" s="1">
        <v>0.94633333333333336</v>
      </c>
    </row>
    <row r="5832" spans="1:4" x14ac:dyDescent="0.3">
      <c r="A5832" s="2">
        <v>45169.916666666664</v>
      </c>
      <c r="B5832">
        <v>0</v>
      </c>
      <c r="C5832" s="1">
        <v>0</v>
      </c>
      <c r="D5832" s="1">
        <v>0.96836666666666671</v>
      </c>
    </row>
    <row r="5833" spans="1:4" x14ac:dyDescent="0.3">
      <c r="A5833" s="2">
        <v>45169.958333333336</v>
      </c>
      <c r="B5833">
        <v>0</v>
      </c>
      <c r="C5833" s="1">
        <v>0</v>
      </c>
      <c r="D5833" s="1">
        <v>0.98153333333333326</v>
      </c>
    </row>
    <row r="5834" spans="1:4" x14ac:dyDescent="0.3">
      <c r="A5834" s="2">
        <v>45170</v>
      </c>
      <c r="B5834">
        <v>0</v>
      </c>
      <c r="C5834" s="1">
        <v>0</v>
      </c>
      <c r="D5834" s="1">
        <v>0.98106666666666664</v>
      </c>
    </row>
    <row r="5835" spans="1:4" x14ac:dyDescent="0.3">
      <c r="A5835" s="2">
        <v>45170.041666666664</v>
      </c>
      <c r="B5835">
        <v>0</v>
      </c>
      <c r="C5835" s="1">
        <v>0</v>
      </c>
      <c r="D5835" s="1">
        <v>0.97798333333333332</v>
      </c>
    </row>
    <row r="5836" spans="1:4" x14ac:dyDescent="0.3">
      <c r="A5836" s="2">
        <v>45170.083333333336</v>
      </c>
      <c r="B5836">
        <v>0</v>
      </c>
      <c r="C5836" s="1">
        <v>0</v>
      </c>
      <c r="D5836" s="1">
        <v>0.97588333333333344</v>
      </c>
    </row>
    <row r="5837" spans="1:4" x14ac:dyDescent="0.3">
      <c r="A5837" s="2">
        <v>45170.125</v>
      </c>
      <c r="B5837">
        <v>0</v>
      </c>
      <c r="C5837" s="1">
        <v>0</v>
      </c>
      <c r="D5837" s="1">
        <v>0.97909999999999997</v>
      </c>
    </row>
    <row r="5838" spans="1:4" x14ac:dyDescent="0.3">
      <c r="A5838" s="2">
        <v>45170.166666666664</v>
      </c>
      <c r="B5838">
        <v>0</v>
      </c>
      <c r="C5838" s="1">
        <v>0</v>
      </c>
      <c r="D5838" s="1">
        <v>0.97576666666666678</v>
      </c>
    </row>
    <row r="5839" spans="1:4" x14ac:dyDescent="0.3">
      <c r="A5839" s="2">
        <v>45170.208333333336</v>
      </c>
      <c r="B5839">
        <v>0</v>
      </c>
      <c r="C5839" s="1">
        <v>0</v>
      </c>
      <c r="D5839" s="1">
        <v>0.97760000000000025</v>
      </c>
    </row>
    <row r="5840" spans="1:4" x14ac:dyDescent="0.3">
      <c r="A5840" s="2">
        <v>45170.25</v>
      </c>
      <c r="B5840">
        <v>0</v>
      </c>
      <c r="C5840" s="1">
        <v>0.14123219373219376</v>
      </c>
      <c r="D5840" s="1">
        <v>0.96688333333333343</v>
      </c>
    </row>
    <row r="5841" spans="1:4" x14ac:dyDescent="0.3">
      <c r="A5841" s="2">
        <v>45170.291666666664</v>
      </c>
      <c r="B5841">
        <v>0.32129672100000001</v>
      </c>
      <c r="C5841" s="1">
        <v>0.52172364672364679</v>
      </c>
      <c r="D5841" s="1">
        <v>0.96511666666666673</v>
      </c>
    </row>
    <row r="5842" spans="1:4" x14ac:dyDescent="0.3">
      <c r="A5842" s="2">
        <v>45170.333333333336</v>
      </c>
      <c r="B5842">
        <v>0.78952392800000004</v>
      </c>
      <c r="C5842" s="1">
        <v>0.76456552706552716</v>
      </c>
      <c r="D5842" s="1">
        <v>0.84318333333333328</v>
      </c>
    </row>
    <row r="5843" spans="1:4" x14ac:dyDescent="0.3">
      <c r="A5843" s="2">
        <v>45170.375</v>
      </c>
      <c r="B5843">
        <v>0.89102000400000003</v>
      </c>
      <c r="C5843" s="1">
        <v>0.81285612535612539</v>
      </c>
      <c r="D5843" s="1">
        <v>0.71135000000000004</v>
      </c>
    </row>
    <row r="5844" spans="1:4" x14ac:dyDescent="0.3">
      <c r="A5844" s="2">
        <v>45170.416666666664</v>
      </c>
      <c r="B5844">
        <v>0.94374024499999998</v>
      </c>
      <c r="C5844" s="1">
        <v>0.8102207977207978</v>
      </c>
      <c r="D5844" s="1">
        <v>0.61921666666666664</v>
      </c>
    </row>
    <row r="5845" spans="1:4" x14ac:dyDescent="0.3">
      <c r="A5845" s="2">
        <v>45170.458333333336</v>
      </c>
      <c r="B5845">
        <v>0.95562876200000002</v>
      </c>
      <c r="C5845" s="1">
        <v>0.80715811965811968</v>
      </c>
      <c r="D5845" s="1">
        <v>0.43848333333333334</v>
      </c>
    </row>
    <row r="5846" spans="1:4" x14ac:dyDescent="0.3">
      <c r="A5846" s="2">
        <v>45170.5</v>
      </c>
      <c r="B5846">
        <v>0.95578148299999999</v>
      </c>
      <c r="C5846" s="1">
        <v>0.80438034188034191</v>
      </c>
      <c r="D5846" s="1">
        <v>0.29283333333333333</v>
      </c>
    </row>
    <row r="5847" spans="1:4" x14ac:dyDescent="0.3">
      <c r="A5847" s="2">
        <v>45170.541666666664</v>
      </c>
      <c r="B5847">
        <v>0.80226425800000001</v>
      </c>
      <c r="C5847" s="1">
        <v>0.79088319088319092</v>
      </c>
      <c r="D5847" s="1">
        <v>0.16210000000000002</v>
      </c>
    </row>
    <row r="5848" spans="1:4" x14ac:dyDescent="0.3">
      <c r="A5848" s="2">
        <v>45170.583333333336</v>
      </c>
      <c r="B5848">
        <v>0.76715824399999999</v>
      </c>
      <c r="C5848" s="1">
        <v>0.76912393162393178</v>
      </c>
      <c r="D5848" s="1">
        <v>9.9633333333333324E-2</v>
      </c>
    </row>
    <row r="5849" spans="1:4" x14ac:dyDescent="0.3">
      <c r="A5849" s="2">
        <v>45170.625</v>
      </c>
      <c r="B5849">
        <v>0.53586668199999998</v>
      </c>
      <c r="C5849" s="1">
        <v>0.67133190883190896</v>
      </c>
      <c r="D5849" s="1">
        <v>6.7749999999999991E-2</v>
      </c>
    </row>
    <row r="5850" spans="1:4" x14ac:dyDescent="0.3">
      <c r="A5850" s="2">
        <v>45170.666666666664</v>
      </c>
      <c r="B5850">
        <v>0</v>
      </c>
      <c r="C5850" s="1">
        <v>0.28996438746438746</v>
      </c>
      <c r="D5850" s="1">
        <v>5.9266666666666669E-2</v>
      </c>
    </row>
    <row r="5851" spans="1:4" x14ac:dyDescent="0.3">
      <c r="A5851" s="2">
        <v>45170.708333333336</v>
      </c>
      <c r="B5851">
        <v>0</v>
      </c>
      <c r="C5851" s="1">
        <v>1.5645299145299146E-2</v>
      </c>
      <c r="D5851" s="1">
        <v>6.3666666666666663E-2</v>
      </c>
    </row>
    <row r="5852" spans="1:4" x14ac:dyDescent="0.3">
      <c r="A5852" s="2">
        <v>45170.75</v>
      </c>
      <c r="B5852">
        <v>0</v>
      </c>
      <c r="C5852" s="1">
        <v>0</v>
      </c>
      <c r="D5852" s="1">
        <v>9.6166666666666678E-2</v>
      </c>
    </row>
    <row r="5853" spans="1:4" x14ac:dyDescent="0.3">
      <c r="A5853" s="2">
        <v>45170.791666666664</v>
      </c>
      <c r="B5853">
        <v>0</v>
      </c>
      <c r="C5853" s="1">
        <v>0</v>
      </c>
      <c r="D5853" s="1">
        <v>0.22540000000000002</v>
      </c>
    </row>
    <row r="5854" spans="1:4" x14ac:dyDescent="0.3">
      <c r="A5854" s="2">
        <v>45170.833333333336</v>
      </c>
      <c r="B5854">
        <v>0</v>
      </c>
      <c r="C5854" s="1">
        <v>0</v>
      </c>
      <c r="D5854" s="1">
        <v>0.35356666666666664</v>
      </c>
    </row>
    <row r="5855" spans="1:4" x14ac:dyDescent="0.3">
      <c r="A5855" s="2">
        <v>45170.875</v>
      </c>
      <c r="B5855">
        <v>0</v>
      </c>
      <c r="C5855" s="1">
        <v>0</v>
      </c>
      <c r="D5855" s="1">
        <v>0.53080000000000005</v>
      </c>
    </row>
    <row r="5856" spans="1:4" x14ac:dyDescent="0.3">
      <c r="A5856" s="2">
        <v>45170.916666666664</v>
      </c>
      <c r="B5856">
        <v>0</v>
      </c>
      <c r="C5856" s="1">
        <v>0</v>
      </c>
      <c r="D5856" s="1">
        <v>0.72325000000000006</v>
      </c>
    </row>
    <row r="5857" spans="1:4" x14ac:dyDescent="0.3">
      <c r="A5857" s="2">
        <v>45170.958333333336</v>
      </c>
      <c r="B5857">
        <v>0</v>
      </c>
      <c r="C5857" s="1">
        <v>0</v>
      </c>
      <c r="D5857" s="1">
        <v>0.78343333333333343</v>
      </c>
    </row>
    <row r="5858" spans="1:4" x14ac:dyDescent="0.3">
      <c r="A5858" s="2">
        <v>45171</v>
      </c>
      <c r="B5858">
        <v>0</v>
      </c>
      <c r="C5858" s="1">
        <v>0</v>
      </c>
      <c r="D5858" s="1">
        <v>0.79393333333333349</v>
      </c>
    </row>
    <row r="5859" spans="1:4" x14ac:dyDescent="0.3">
      <c r="A5859" s="2">
        <v>45171.041666666664</v>
      </c>
      <c r="B5859">
        <v>0</v>
      </c>
      <c r="C5859" s="1">
        <v>0</v>
      </c>
      <c r="D5859" s="1">
        <v>0.77539999999999987</v>
      </c>
    </row>
    <row r="5860" spans="1:4" x14ac:dyDescent="0.3">
      <c r="A5860" s="2">
        <v>45171.083333333336</v>
      </c>
      <c r="B5860">
        <v>0</v>
      </c>
      <c r="C5860" s="1">
        <v>0</v>
      </c>
      <c r="D5860" s="1">
        <v>0.75258333333333338</v>
      </c>
    </row>
    <row r="5861" spans="1:4" x14ac:dyDescent="0.3">
      <c r="A5861" s="2">
        <v>45171.125</v>
      </c>
      <c r="B5861">
        <v>0</v>
      </c>
      <c r="C5861" s="1">
        <v>0</v>
      </c>
      <c r="D5861" s="1">
        <v>0.72294999999999998</v>
      </c>
    </row>
    <row r="5862" spans="1:4" x14ac:dyDescent="0.3">
      <c r="A5862" s="2">
        <v>45171.166666666664</v>
      </c>
      <c r="B5862">
        <v>0</v>
      </c>
      <c r="C5862" s="1">
        <v>0</v>
      </c>
      <c r="D5862" s="1">
        <v>0.68318333333333348</v>
      </c>
    </row>
    <row r="5863" spans="1:4" x14ac:dyDescent="0.3">
      <c r="A5863" s="2">
        <v>45171.208333333336</v>
      </c>
      <c r="B5863">
        <v>0</v>
      </c>
      <c r="C5863" s="1">
        <v>0</v>
      </c>
      <c r="D5863" s="1">
        <v>0.67191666666666672</v>
      </c>
    </row>
    <row r="5864" spans="1:4" x14ac:dyDescent="0.3">
      <c r="A5864" s="2">
        <v>45171.25</v>
      </c>
      <c r="B5864">
        <v>0</v>
      </c>
      <c r="C5864" s="1">
        <v>0.154494301994302</v>
      </c>
      <c r="D5864" s="1">
        <v>0.67681666666666673</v>
      </c>
    </row>
    <row r="5865" spans="1:4" x14ac:dyDescent="0.3">
      <c r="A5865" s="2">
        <v>45171.291666666664</v>
      </c>
      <c r="B5865">
        <v>4.5441519999999999E-2</v>
      </c>
      <c r="C5865" s="1">
        <v>0.53817663817663819</v>
      </c>
      <c r="D5865" s="1">
        <v>0.73183333333333334</v>
      </c>
    </row>
    <row r="5866" spans="1:4" x14ac:dyDescent="0.3">
      <c r="A5866" s="2">
        <v>45171.333333333336</v>
      </c>
      <c r="B5866">
        <v>0.31523397199999997</v>
      </c>
      <c r="C5866" s="1">
        <v>0.76477920227920237</v>
      </c>
      <c r="D5866" s="1">
        <v>0.73024999999999995</v>
      </c>
    </row>
    <row r="5867" spans="1:4" x14ac:dyDescent="0.3">
      <c r="A5867" s="2">
        <v>45171.375</v>
      </c>
      <c r="B5867">
        <v>0.380895977</v>
      </c>
      <c r="C5867" s="1">
        <v>0.784045584045584</v>
      </c>
      <c r="D5867" s="1">
        <v>0.57131666666666669</v>
      </c>
    </row>
    <row r="5868" spans="1:4" x14ac:dyDescent="0.3">
      <c r="A5868" s="2">
        <v>45171.416666666664</v>
      </c>
      <c r="B5868">
        <v>0.35257681800000001</v>
      </c>
      <c r="C5868" s="1">
        <v>0.78824786324786333</v>
      </c>
      <c r="D5868" s="1">
        <v>0.64784999999999993</v>
      </c>
    </row>
    <row r="5869" spans="1:4" x14ac:dyDescent="0.3">
      <c r="A5869" s="2">
        <v>45171.458333333336</v>
      </c>
      <c r="B5869">
        <v>0.24978524999999999</v>
      </c>
      <c r="C5869" s="1">
        <v>0.78212250712250719</v>
      </c>
      <c r="D5869" s="1">
        <v>0.61671666666666669</v>
      </c>
    </row>
    <row r="5870" spans="1:4" x14ac:dyDescent="0.3">
      <c r="A5870" s="2">
        <v>45171.5</v>
      </c>
      <c r="B5870">
        <v>0.24670845399999999</v>
      </c>
      <c r="C5870" s="1">
        <v>0.77710113960113969</v>
      </c>
      <c r="D5870" s="1">
        <v>0.40506666666666669</v>
      </c>
    </row>
    <row r="5871" spans="1:4" x14ac:dyDescent="0.3">
      <c r="A5871" s="2">
        <v>45171.541666666664</v>
      </c>
      <c r="B5871">
        <v>0</v>
      </c>
      <c r="C5871" s="1">
        <v>0.75616096866096882</v>
      </c>
      <c r="D5871" s="1">
        <v>0.21348333333333336</v>
      </c>
    </row>
    <row r="5872" spans="1:4" x14ac:dyDescent="0.3">
      <c r="A5872" s="2">
        <v>45171.583333333336</v>
      </c>
      <c r="B5872">
        <v>6.3937708999999995E-2</v>
      </c>
      <c r="C5872" s="1">
        <v>0.72047720797720816</v>
      </c>
      <c r="D5872" s="1">
        <v>9.2149999999999996E-2</v>
      </c>
    </row>
    <row r="5873" spans="1:4" x14ac:dyDescent="0.3">
      <c r="A5873" s="2">
        <v>45171.625</v>
      </c>
      <c r="B5873">
        <v>0</v>
      </c>
      <c r="C5873" s="1">
        <v>0.62756410256410255</v>
      </c>
      <c r="D5873" s="1">
        <v>3.0866666666666664E-2</v>
      </c>
    </row>
    <row r="5874" spans="1:4" x14ac:dyDescent="0.3">
      <c r="A5874" s="2">
        <v>45171.666666666664</v>
      </c>
      <c r="B5874">
        <v>0</v>
      </c>
      <c r="C5874" s="1">
        <v>0.26570156695156694</v>
      </c>
      <c r="D5874" s="1">
        <v>0</v>
      </c>
    </row>
    <row r="5875" spans="1:4" x14ac:dyDescent="0.3">
      <c r="A5875" s="2">
        <v>45171.708333333336</v>
      </c>
      <c r="B5875">
        <v>0</v>
      </c>
      <c r="C5875" s="1">
        <v>1.4333333333333333E-2</v>
      </c>
      <c r="D5875" s="1">
        <v>0</v>
      </c>
    </row>
    <row r="5876" spans="1:4" x14ac:dyDescent="0.3">
      <c r="A5876" s="2">
        <v>45171.75</v>
      </c>
      <c r="B5876">
        <v>0</v>
      </c>
      <c r="C5876" s="1">
        <v>0</v>
      </c>
      <c r="D5876" s="1">
        <v>0</v>
      </c>
    </row>
    <row r="5877" spans="1:4" x14ac:dyDescent="0.3">
      <c r="A5877" s="2">
        <v>45171.791666666664</v>
      </c>
      <c r="B5877">
        <v>0</v>
      </c>
      <c r="C5877" s="1">
        <v>0</v>
      </c>
      <c r="D5877" s="1">
        <v>0</v>
      </c>
    </row>
    <row r="5878" spans="1:4" x14ac:dyDescent="0.3">
      <c r="A5878" s="2">
        <v>45171.833333333336</v>
      </c>
      <c r="B5878">
        <v>0</v>
      </c>
      <c r="C5878" s="1">
        <v>0</v>
      </c>
      <c r="D5878" s="1">
        <v>0</v>
      </c>
    </row>
    <row r="5879" spans="1:4" x14ac:dyDescent="0.3">
      <c r="A5879" s="2">
        <v>45171.875</v>
      </c>
      <c r="B5879">
        <v>0</v>
      </c>
      <c r="C5879" s="1">
        <v>0</v>
      </c>
      <c r="D5879" s="1">
        <v>2.5000000000000001E-4</v>
      </c>
    </row>
    <row r="5880" spans="1:4" x14ac:dyDescent="0.3">
      <c r="A5880" s="2">
        <v>45171.916666666664</v>
      </c>
      <c r="B5880">
        <v>0</v>
      </c>
      <c r="C5880" s="1">
        <v>0</v>
      </c>
      <c r="D5880" s="1">
        <v>5.3666666666666668E-2</v>
      </c>
    </row>
    <row r="5881" spans="1:4" x14ac:dyDescent="0.3">
      <c r="A5881" s="2">
        <v>45171.958333333336</v>
      </c>
      <c r="B5881">
        <v>0</v>
      </c>
      <c r="C5881" s="1">
        <v>0</v>
      </c>
      <c r="D5881" s="1">
        <v>0.14328333333333335</v>
      </c>
    </row>
    <row r="5882" spans="1:4" x14ac:dyDescent="0.3">
      <c r="A5882" s="2">
        <v>45172</v>
      </c>
      <c r="B5882">
        <v>0</v>
      </c>
      <c r="C5882" s="1">
        <v>0</v>
      </c>
      <c r="D5882" s="1">
        <v>0.24196666666666666</v>
      </c>
    </row>
    <row r="5883" spans="1:4" x14ac:dyDescent="0.3">
      <c r="A5883" s="2">
        <v>45172.041666666664</v>
      </c>
      <c r="B5883">
        <v>0</v>
      </c>
      <c r="C5883" s="1">
        <v>0</v>
      </c>
      <c r="D5883" s="1">
        <v>0.34650000000000003</v>
      </c>
    </row>
    <row r="5884" spans="1:4" x14ac:dyDescent="0.3">
      <c r="A5884" s="2">
        <v>45172.083333333336</v>
      </c>
      <c r="B5884">
        <v>0</v>
      </c>
      <c r="C5884" s="1">
        <v>0</v>
      </c>
      <c r="D5884" s="1">
        <v>0.38434999999999997</v>
      </c>
    </row>
    <row r="5885" spans="1:4" x14ac:dyDescent="0.3">
      <c r="A5885" s="2">
        <v>45172.125</v>
      </c>
      <c r="B5885">
        <v>0</v>
      </c>
      <c r="C5885" s="1">
        <v>0</v>
      </c>
      <c r="D5885" s="1">
        <v>0.3918166666666667</v>
      </c>
    </row>
    <row r="5886" spans="1:4" x14ac:dyDescent="0.3">
      <c r="A5886" s="2">
        <v>45172.166666666664</v>
      </c>
      <c r="B5886">
        <v>0</v>
      </c>
      <c r="C5886" s="1">
        <v>0</v>
      </c>
      <c r="D5886" s="1">
        <v>0.4408833333333334</v>
      </c>
    </row>
    <row r="5887" spans="1:4" x14ac:dyDescent="0.3">
      <c r="A5887" s="2">
        <v>45172.208333333336</v>
      </c>
      <c r="B5887">
        <v>0</v>
      </c>
      <c r="C5887" s="1">
        <v>0</v>
      </c>
      <c r="D5887" s="1">
        <v>0.46805000000000002</v>
      </c>
    </row>
    <row r="5888" spans="1:4" x14ac:dyDescent="0.3">
      <c r="A5888" s="2">
        <v>45172.25</v>
      </c>
      <c r="B5888">
        <v>0</v>
      </c>
      <c r="C5888" s="1">
        <v>9.8222934472934481E-2</v>
      </c>
      <c r="D5888" s="1">
        <v>0.44853333333333334</v>
      </c>
    </row>
    <row r="5889" spans="1:4" x14ac:dyDescent="0.3">
      <c r="A5889" s="2">
        <v>45172.291666666664</v>
      </c>
      <c r="B5889">
        <v>0.26326548500000002</v>
      </c>
      <c r="C5889" s="1">
        <v>0.44544159544159551</v>
      </c>
      <c r="D5889" s="1">
        <v>0.40076666666666666</v>
      </c>
    </row>
    <row r="5890" spans="1:4" x14ac:dyDescent="0.3">
      <c r="A5890" s="2">
        <v>45172.333333333336</v>
      </c>
      <c r="B5890">
        <v>0.76328492999999997</v>
      </c>
      <c r="C5890" s="1">
        <v>0.69797008547008554</v>
      </c>
      <c r="D5890" s="1">
        <v>0.2784666666666667</v>
      </c>
    </row>
    <row r="5891" spans="1:4" x14ac:dyDescent="0.3">
      <c r="A5891" s="2">
        <v>45172.375</v>
      </c>
      <c r="B5891">
        <v>0.86726271799999999</v>
      </c>
      <c r="C5891" s="1">
        <v>0.7312678062678063</v>
      </c>
      <c r="D5891" s="1">
        <v>0.1396</v>
      </c>
    </row>
    <row r="5892" spans="1:4" x14ac:dyDescent="0.3">
      <c r="A5892" s="2">
        <v>45172.416666666664</v>
      </c>
      <c r="B5892">
        <v>0.92131136599999996</v>
      </c>
      <c r="C5892" s="1">
        <v>0.73351139601139603</v>
      </c>
      <c r="D5892" s="1">
        <v>0.22023333333333336</v>
      </c>
    </row>
    <row r="5893" spans="1:4" x14ac:dyDescent="0.3">
      <c r="A5893" s="2">
        <v>45172.458333333336</v>
      </c>
      <c r="B5893">
        <v>0.95057186400000004</v>
      </c>
      <c r="C5893" s="1">
        <v>0.53967236467236468</v>
      </c>
      <c r="D5893" s="1">
        <v>0.21356666666666668</v>
      </c>
    </row>
    <row r="5894" spans="1:4" x14ac:dyDescent="0.3">
      <c r="A5894" s="2">
        <v>45172.5</v>
      </c>
      <c r="B5894">
        <v>0.95801831500000001</v>
      </c>
      <c r="C5894" s="1">
        <v>0.29476495726495727</v>
      </c>
      <c r="D5894" s="1">
        <v>0.14963333333333331</v>
      </c>
    </row>
    <row r="5895" spans="1:4" x14ac:dyDescent="0.3">
      <c r="A5895" s="2">
        <v>45172.541666666664</v>
      </c>
      <c r="B5895">
        <v>0.92417882900000003</v>
      </c>
      <c r="C5895" s="1">
        <v>0.16736467236467237</v>
      </c>
      <c r="D5895" s="1">
        <v>0.13596666666666665</v>
      </c>
    </row>
    <row r="5896" spans="1:4" x14ac:dyDescent="0.3">
      <c r="A5896" s="2">
        <v>45172.583333333336</v>
      </c>
      <c r="B5896">
        <v>0.85330457199999998</v>
      </c>
      <c r="C5896" s="1">
        <v>0.18177706552706552</v>
      </c>
      <c r="D5896" s="1">
        <v>0.12211666666666667</v>
      </c>
    </row>
    <row r="5897" spans="1:4" x14ac:dyDescent="0.3">
      <c r="A5897" s="2">
        <v>45172.625</v>
      </c>
      <c r="B5897">
        <v>0.452182317</v>
      </c>
      <c r="C5897" s="1">
        <v>0.19115384615384617</v>
      </c>
      <c r="D5897" s="1">
        <v>0.11370000000000001</v>
      </c>
    </row>
    <row r="5898" spans="1:4" x14ac:dyDescent="0.3">
      <c r="A5898" s="2">
        <v>45172.666666666664</v>
      </c>
      <c r="B5898">
        <v>0</v>
      </c>
      <c r="C5898" s="1">
        <v>3.636396011396012E-2</v>
      </c>
      <c r="D5898" s="1">
        <v>0.10798333333333333</v>
      </c>
    </row>
    <row r="5899" spans="1:4" x14ac:dyDescent="0.3">
      <c r="A5899" s="2">
        <v>45172.708333333336</v>
      </c>
      <c r="B5899">
        <v>0</v>
      </c>
      <c r="C5899" s="1">
        <v>0</v>
      </c>
      <c r="D5899" s="1">
        <v>0.11370000000000001</v>
      </c>
    </row>
    <row r="5900" spans="1:4" x14ac:dyDescent="0.3">
      <c r="A5900" s="2">
        <v>45172.75</v>
      </c>
      <c r="B5900">
        <v>0</v>
      </c>
      <c r="C5900" s="1">
        <v>0</v>
      </c>
      <c r="D5900" s="1">
        <v>0.17321666666666666</v>
      </c>
    </row>
    <row r="5901" spans="1:4" x14ac:dyDescent="0.3">
      <c r="A5901" s="2">
        <v>45172.791666666664</v>
      </c>
      <c r="B5901">
        <v>0</v>
      </c>
      <c r="C5901" s="1">
        <v>0</v>
      </c>
      <c r="D5901" s="1">
        <v>0.25938333333333335</v>
      </c>
    </row>
    <row r="5902" spans="1:4" x14ac:dyDescent="0.3">
      <c r="A5902" s="2">
        <v>45172.833333333336</v>
      </c>
      <c r="B5902">
        <v>0</v>
      </c>
      <c r="C5902" s="1">
        <v>0</v>
      </c>
      <c r="D5902" s="1">
        <v>0.31346666666666667</v>
      </c>
    </row>
    <row r="5903" spans="1:4" x14ac:dyDescent="0.3">
      <c r="A5903" s="2">
        <v>45172.875</v>
      </c>
      <c r="B5903">
        <v>0</v>
      </c>
      <c r="C5903" s="1">
        <v>0</v>
      </c>
      <c r="D5903" s="1">
        <v>0.13876666666666668</v>
      </c>
    </row>
    <row r="5904" spans="1:4" x14ac:dyDescent="0.3">
      <c r="A5904" s="2">
        <v>45172.916666666664</v>
      </c>
      <c r="B5904">
        <v>0</v>
      </c>
      <c r="C5904" s="1">
        <v>0</v>
      </c>
      <c r="D5904" s="1">
        <v>7.0749999999999993E-2</v>
      </c>
    </row>
    <row r="5905" spans="1:4" x14ac:dyDescent="0.3">
      <c r="A5905" s="2">
        <v>45172.958333333336</v>
      </c>
      <c r="B5905">
        <v>0</v>
      </c>
      <c r="C5905" s="1">
        <v>0</v>
      </c>
      <c r="D5905" s="1">
        <v>0.11158333333333333</v>
      </c>
    </row>
    <row r="5906" spans="1:4" x14ac:dyDescent="0.3">
      <c r="A5906" s="2">
        <v>45173</v>
      </c>
      <c r="B5906">
        <v>0</v>
      </c>
      <c r="C5906" s="1">
        <v>0</v>
      </c>
      <c r="D5906" s="1">
        <v>0.44711666666666661</v>
      </c>
    </row>
    <row r="5907" spans="1:4" x14ac:dyDescent="0.3">
      <c r="A5907" s="2">
        <v>45173.041666666664</v>
      </c>
      <c r="B5907">
        <v>0</v>
      </c>
      <c r="C5907" s="1">
        <v>0</v>
      </c>
      <c r="D5907" s="1">
        <v>0.76308333333333334</v>
      </c>
    </row>
    <row r="5908" spans="1:4" x14ac:dyDescent="0.3">
      <c r="A5908" s="2">
        <v>45173.083333333336</v>
      </c>
      <c r="B5908">
        <v>0</v>
      </c>
      <c r="C5908" s="1">
        <v>0</v>
      </c>
      <c r="D5908" s="1">
        <v>0.74194999999999989</v>
      </c>
    </row>
    <row r="5909" spans="1:4" x14ac:dyDescent="0.3">
      <c r="A5909" s="2">
        <v>45173.125</v>
      </c>
      <c r="B5909">
        <v>0</v>
      </c>
      <c r="C5909" s="1">
        <v>0</v>
      </c>
      <c r="D5909" s="1">
        <v>0.52729999999999999</v>
      </c>
    </row>
    <row r="5910" spans="1:4" x14ac:dyDescent="0.3">
      <c r="A5910" s="2">
        <v>45173.166666666664</v>
      </c>
      <c r="B5910">
        <v>0</v>
      </c>
      <c r="C5910" s="1">
        <v>0</v>
      </c>
      <c r="D5910" s="1">
        <v>0.35438333333333333</v>
      </c>
    </row>
    <row r="5911" spans="1:4" x14ac:dyDescent="0.3">
      <c r="A5911" s="2">
        <v>45173.208333333336</v>
      </c>
      <c r="B5911">
        <v>0</v>
      </c>
      <c r="C5911" s="1">
        <v>0</v>
      </c>
      <c r="D5911" s="1">
        <v>0.52284999999999993</v>
      </c>
    </row>
    <row r="5912" spans="1:4" x14ac:dyDescent="0.3">
      <c r="A5912" s="2">
        <v>45173.25</v>
      </c>
      <c r="B5912">
        <v>0</v>
      </c>
      <c r="C5912" s="1">
        <v>8.7820512820512842E-2</v>
      </c>
      <c r="D5912" s="1">
        <v>0.76506666666666656</v>
      </c>
    </row>
    <row r="5913" spans="1:4" x14ac:dyDescent="0.3">
      <c r="A5913" s="2">
        <v>45173.291666666664</v>
      </c>
      <c r="B5913">
        <v>0.11552939700000001</v>
      </c>
      <c r="C5913" s="1">
        <v>0.45744301994302</v>
      </c>
      <c r="D5913" s="1">
        <v>0.86974999999999991</v>
      </c>
    </row>
    <row r="5914" spans="1:4" x14ac:dyDescent="0.3">
      <c r="A5914" s="2">
        <v>45173.333333333336</v>
      </c>
      <c r="B5914">
        <v>0.72657929799999998</v>
      </c>
      <c r="C5914" s="1">
        <v>0.69131054131054137</v>
      </c>
      <c r="D5914" s="1">
        <v>0.74358333333333337</v>
      </c>
    </row>
    <row r="5915" spans="1:4" x14ac:dyDescent="0.3">
      <c r="A5915" s="2">
        <v>45173.375</v>
      </c>
      <c r="B5915">
        <v>0.81813404599999995</v>
      </c>
      <c r="C5915" s="1">
        <v>0.67809829059829074</v>
      </c>
      <c r="D5915" s="1">
        <v>0.81498333333333339</v>
      </c>
    </row>
    <row r="5916" spans="1:4" x14ac:dyDescent="0.3">
      <c r="A5916" s="2">
        <v>45173.416666666664</v>
      </c>
      <c r="B5916">
        <v>0.82548702100000004</v>
      </c>
      <c r="C5916" s="1">
        <v>0.66175213675213684</v>
      </c>
      <c r="D5916" s="1">
        <v>0.77841666666666665</v>
      </c>
    </row>
    <row r="5917" spans="1:4" x14ac:dyDescent="0.3">
      <c r="A5917" s="2">
        <v>45173.458333333336</v>
      </c>
      <c r="B5917">
        <v>0.53095723800000005</v>
      </c>
      <c r="C5917" s="1">
        <v>0.70534188034188039</v>
      </c>
      <c r="D5917" s="1">
        <v>0.45755000000000012</v>
      </c>
    </row>
    <row r="5918" spans="1:4" x14ac:dyDescent="0.3">
      <c r="A5918" s="2">
        <v>45173.5</v>
      </c>
      <c r="B5918">
        <v>0.75368722399999999</v>
      </c>
      <c r="C5918" s="1">
        <v>0.7595085470085472</v>
      </c>
      <c r="D5918" s="1">
        <v>0.25053333333333333</v>
      </c>
    </row>
    <row r="5919" spans="1:4" x14ac:dyDescent="0.3">
      <c r="A5919" s="2">
        <v>45173.541666666664</v>
      </c>
      <c r="B5919">
        <v>0.89377292600000002</v>
      </c>
      <c r="C5919" s="1">
        <v>0.29056623931623937</v>
      </c>
      <c r="D5919" s="1">
        <v>0.12681666666666666</v>
      </c>
    </row>
    <row r="5920" spans="1:4" x14ac:dyDescent="0.3">
      <c r="A5920" s="2">
        <v>45173.583333333336</v>
      </c>
      <c r="B5920">
        <v>0.822573479</v>
      </c>
      <c r="C5920" s="1">
        <v>0.19309116809116811</v>
      </c>
      <c r="D5920" s="1">
        <v>6.6833333333333342E-2</v>
      </c>
    </row>
    <row r="5921" spans="1:4" x14ac:dyDescent="0.3">
      <c r="A5921" s="2">
        <v>45173.625</v>
      </c>
      <c r="B5921">
        <v>0.71828235100000004</v>
      </c>
      <c r="C5921" s="1">
        <v>0.47364672364672372</v>
      </c>
      <c r="D5921" s="1">
        <v>3.8983333333333335E-2</v>
      </c>
    </row>
    <row r="5922" spans="1:4" x14ac:dyDescent="0.3">
      <c r="A5922" s="2">
        <v>45173.666666666664</v>
      </c>
      <c r="B5922">
        <v>0.48662610299999998</v>
      </c>
      <c r="C5922" s="1">
        <v>0.26121082621082625</v>
      </c>
      <c r="D5922" s="1">
        <v>4.7833333333333332E-2</v>
      </c>
    </row>
    <row r="5923" spans="1:4" x14ac:dyDescent="0.3">
      <c r="A5923" s="2">
        <v>45173.708333333336</v>
      </c>
      <c r="B5923">
        <v>0</v>
      </c>
      <c r="C5923" s="1">
        <v>1.5010327635327636E-2</v>
      </c>
      <c r="D5923" s="1">
        <v>4.8100000000000004E-2</v>
      </c>
    </row>
    <row r="5924" spans="1:4" x14ac:dyDescent="0.3">
      <c r="A5924" s="2">
        <v>45173.75</v>
      </c>
      <c r="B5924">
        <v>0</v>
      </c>
      <c r="C5924" s="1">
        <v>0</v>
      </c>
      <c r="D5924" s="1">
        <v>8.2133333333333336E-2</v>
      </c>
    </row>
    <row r="5925" spans="1:4" x14ac:dyDescent="0.3">
      <c r="A5925" s="2">
        <v>45173.791666666664</v>
      </c>
      <c r="B5925">
        <v>0</v>
      </c>
      <c r="C5925" s="1">
        <v>0</v>
      </c>
      <c r="D5925" s="1">
        <v>0.30311666666666665</v>
      </c>
    </row>
    <row r="5926" spans="1:4" x14ac:dyDescent="0.3">
      <c r="A5926" s="2">
        <v>45173.833333333336</v>
      </c>
      <c r="B5926">
        <v>0</v>
      </c>
      <c r="C5926" s="1">
        <v>0</v>
      </c>
      <c r="D5926" s="1">
        <v>0.59101666666666663</v>
      </c>
    </row>
    <row r="5927" spans="1:4" x14ac:dyDescent="0.3">
      <c r="A5927" s="2">
        <v>45173.875</v>
      </c>
      <c r="B5927">
        <v>0</v>
      </c>
      <c r="C5927" s="1">
        <v>0</v>
      </c>
      <c r="D5927" s="1">
        <v>0.8395166666666668</v>
      </c>
    </row>
    <row r="5928" spans="1:4" x14ac:dyDescent="0.3">
      <c r="A5928" s="2">
        <v>45173.916666666664</v>
      </c>
      <c r="B5928">
        <v>0</v>
      </c>
      <c r="C5928" s="1">
        <v>0</v>
      </c>
      <c r="D5928" s="1">
        <v>0.91538333333333322</v>
      </c>
    </row>
    <row r="5929" spans="1:4" x14ac:dyDescent="0.3">
      <c r="A5929" s="2">
        <v>45173.958333333336</v>
      </c>
      <c r="B5929">
        <v>0</v>
      </c>
      <c r="C5929" s="1">
        <v>0</v>
      </c>
      <c r="D5929" s="1">
        <v>0.92891666666666661</v>
      </c>
    </row>
    <row r="5930" spans="1:4" x14ac:dyDescent="0.3">
      <c r="A5930" s="2">
        <v>45174</v>
      </c>
      <c r="B5930">
        <v>0</v>
      </c>
      <c r="C5930" s="1">
        <v>0</v>
      </c>
      <c r="D5930" s="1">
        <v>0.92768333333333342</v>
      </c>
    </row>
    <row r="5931" spans="1:4" x14ac:dyDescent="0.3">
      <c r="A5931" s="2">
        <v>45174.041666666664</v>
      </c>
      <c r="B5931">
        <v>0</v>
      </c>
      <c r="C5931" s="1">
        <v>0</v>
      </c>
      <c r="D5931" s="1">
        <v>0.92801666666666671</v>
      </c>
    </row>
    <row r="5932" spans="1:4" x14ac:dyDescent="0.3">
      <c r="A5932" s="2">
        <v>45174.083333333336</v>
      </c>
      <c r="B5932">
        <v>0</v>
      </c>
      <c r="C5932" s="1">
        <v>0</v>
      </c>
      <c r="D5932" s="1">
        <v>0.94788333333333341</v>
      </c>
    </row>
    <row r="5933" spans="1:4" x14ac:dyDescent="0.3">
      <c r="A5933" s="2">
        <v>45174.125</v>
      </c>
      <c r="B5933">
        <v>0</v>
      </c>
      <c r="C5933" s="1">
        <v>0</v>
      </c>
      <c r="D5933" s="1">
        <v>0.97391666666666665</v>
      </c>
    </row>
    <row r="5934" spans="1:4" x14ac:dyDescent="0.3">
      <c r="A5934" s="2">
        <v>45174.166666666664</v>
      </c>
      <c r="B5934">
        <v>0</v>
      </c>
      <c r="C5934" s="1">
        <v>0</v>
      </c>
      <c r="D5934" s="1">
        <v>0.97791666666666677</v>
      </c>
    </row>
    <row r="5935" spans="1:4" x14ac:dyDescent="0.3">
      <c r="A5935" s="2">
        <v>45174.208333333336</v>
      </c>
      <c r="B5935">
        <v>0</v>
      </c>
      <c r="C5935" s="1">
        <v>0</v>
      </c>
      <c r="D5935" s="1">
        <v>0.98130000000000006</v>
      </c>
    </row>
    <row r="5936" spans="1:4" x14ac:dyDescent="0.3">
      <c r="A5936" s="2">
        <v>45174.25</v>
      </c>
      <c r="B5936">
        <v>0</v>
      </c>
      <c r="C5936" s="1">
        <v>0.16273504273504277</v>
      </c>
      <c r="D5936" s="1">
        <v>0.97961666666666669</v>
      </c>
    </row>
    <row r="5937" spans="1:4" x14ac:dyDescent="0.3">
      <c r="A5937" s="2">
        <v>45174.291666666664</v>
      </c>
      <c r="B5937">
        <v>5.1448842000000002E-2</v>
      </c>
      <c r="C5937" s="1">
        <v>0.55035612535612544</v>
      </c>
      <c r="D5937" s="1">
        <v>0.97853333333333337</v>
      </c>
    </row>
    <row r="5938" spans="1:4" x14ac:dyDescent="0.3">
      <c r="A5938" s="2">
        <v>45174.333333333336</v>
      </c>
      <c r="B5938">
        <v>0.71186544799999996</v>
      </c>
      <c r="C5938" s="1">
        <v>0.783119658119658</v>
      </c>
      <c r="D5938" s="1">
        <v>0.8309833333333333</v>
      </c>
    </row>
    <row r="5939" spans="1:4" x14ac:dyDescent="0.3">
      <c r="A5939" s="2">
        <v>45174.375</v>
      </c>
      <c r="B5939">
        <v>0.81824595300000003</v>
      </c>
      <c r="C5939" s="1">
        <v>0.84074074074074079</v>
      </c>
      <c r="D5939" s="1">
        <v>0.68956666666666644</v>
      </c>
    </row>
    <row r="5940" spans="1:4" x14ac:dyDescent="0.3">
      <c r="A5940" s="2">
        <v>45174.416666666664</v>
      </c>
      <c r="B5940">
        <v>0.88641995100000004</v>
      </c>
      <c r="C5940" s="1">
        <v>0.84565527065527069</v>
      </c>
      <c r="D5940" s="1">
        <v>0.61455000000000004</v>
      </c>
    </row>
    <row r="5941" spans="1:4" x14ac:dyDescent="0.3">
      <c r="A5941" s="2">
        <v>45174.458333333336</v>
      </c>
      <c r="B5941">
        <v>0.92356663000000006</v>
      </c>
      <c r="C5941" s="1">
        <v>0.84045584045584065</v>
      </c>
      <c r="D5941" s="1">
        <v>0.42595</v>
      </c>
    </row>
    <row r="5942" spans="1:4" x14ac:dyDescent="0.3">
      <c r="A5942" s="2">
        <v>45174.5</v>
      </c>
      <c r="B5942">
        <v>0.93211635599999998</v>
      </c>
      <c r="C5942" s="1">
        <v>0.83621794871794886</v>
      </c>
      <c r="D5942" s="1">
        <v>0.23678333333333335</v>
      </c>
    </row>
    <row r="5943" spans="1:4" x14ac:dyDescent="0.3">
      <c r="A5943" s="2">
        <v>45174.541666666664</v>
      </c>
      <c r="B5943">
        <v>0.89029457999999995</v>
      </c>
      <c r="C5943" s="1">
        <v>0.82514245014245036</v>
      </c>
      <c r="D5943" s="1">
        <v>8.5416666666666655E-2</v>
      </c>
    </row>
    <row r="5944" spans="1:4" x14ac:dyDescent="0.3">
      <c r="A5944" s="2">
        <v>45174.583333333336</v>
      </c>
      <c r="B5944">
        <v>0.79521935700000002</v>
      </c>
      <c r="C5944" s="1">
        <v>0.80010683760683743</v>
      </c>
      <c r="D5944" s="1">
        <v>3.3000000000000002E-2</v>
      </c>
    </row>
    <row r="5945" spans="1:4" x14ac:dyDescent="0.3">
      <c r="A5945" s="2">
        <v>45174.625</v>
      </c>
      <c r="B5945">
        <v>0.47154624899999997</v>
      </c>
      <c r="C5945" s="1">
        <v>0.7110398860398861</v>
      </c>
      <c r="D5945" s="1">
        <v>1.7883333333333331E-2</v>
      </c>
    </row>
    <row r="5946" spans="1:4" x14ac:dyDescent="0.3">
      <c r="A5946" s="2">
        <v>45174.666666666664</v>
      </c>
      <c r="B5946">
        <v>0</v>
      </c>
      <c r="C5946" s="1">
        <v>0.31580484330484326</v>
      </c>
      <c r="D5946" s="1">
        <v>1.7433333333333332E-2</v>
      </c>
    </row>
    <row r="5947" spans="1:4" x14ac:dyDescent="0.3">
      <c r="A5947" s="2">
        <v>45174.708333333336</v>
      </c>
      <c r="B5947">
        <v>0</v>
      </c>
      <c r="C5947" s="1">
        <v>1.8117521367521365E-2</v>
      </c>
      <c r="D5947" s="1">
        <v>2.8233333333333333E-2</v>
      </c>
    </row>
    <row r="5948" spans="1:4" x14ac:dyDescent="0.3">
      <c r="A5948" s="2">
        <v>45174.75</v>
      </c>
      <c r="B5948">
        <v>0</v>
      </c>
      <c r="C5948" s="1">
        <v>0</v>
      </c>
      <c r="D5948" s="1">
        <v>6.5750000000000003E-2</v>
      </c>
    </row>
    <row r="5949" spans="1:4" x14ac:dyDescent="0.3">
      <c r="A5949" s="2">
        <v>45174.791666666664</v>
      </c>
      <c r="B5949">
        <v>0</v>
      </c>
      <c r="C5949" s="1">
        <v>0</v>
      </c>
      <c r="D5949" s="1">
        <v>0.2455</v>
      </c>
    </row>
    <row r="5950" spans="1:4" x14ac:dyDescent="0.3">
      <c r="A5950" s="2">
        <v>45174.833333333336</v>
      </c>
      <c r="B5950">
        <v>0</v>
      </c>
      <c r="C5950" s="1">
        <v>0</v>
      </c>
      <c r="D5950" s="1">
        <v>0.46431666666666671</v>
      </c>
    </row>
    <row r="5951" spans="1:4" x14ac:dyDescent="0.3">
      <c r="A5951" s="2">
        <v>45174.875</v>
      </c>
      <c r="B5951">
        <v>0</v>
      </c>
      <c r="C5951" s="1">
        <v>0</v>
      </c>
      <c r="D5951" s="1">
        <v>0.59266666666666667</v>
      </c>
    </row>
    <row r="5952" spans="1:4" x14ac:dyDescent="0.3">
      <c r="A5952" s="2">
        <v>45174.916666666664</v>
      </c>
      <c r="B5952">
        <v>0</v>
      </c>
      <c r="C5952" s="1">
        <v>0</v>
      </c>
      <c r="D5952" s="1">
        <v>0.67071666666666674</v>
      </c>
    </row>
    <row r="5953" spans="1:4" x14ac:dyDescent="0.3">
      <c r="A5953" s="2">
        <v>45174.958333333336</v>
      </c>
      <c r="B5953">
        <v>0</v>
      </c>
      <c r="C5953" s="1">
        <v>0</v>
      </c>
      <c r="D5953" s="1">
        <v>0.73243333333333338</v>
      </c>
    </row>
    <row r="5954" spans="1:4" x14ac:dyDescent="0.3">
      <c r="A5954" s="2">
        <v>45175</v>
      </c>
      <c r="B5954">
        <v>0</v>
      </c>
      <c r="C5954" s="1">
        <v>0</v>
      </c>
      <c r="D5954" s="1">
        <v>0.73309999999999997</v>
      </c>
    </row>
    <row r="5955" spans="1:4" x14ac:dyDescent="0.3">
      <c r="A5955" s="2">
        <v>45175.041666666664</v>
      </c>
      <c r="B5955">
        <v>0</v>
      </c>
      <c r="C5955" s="1">
        <v>0</v>
      </c>
      <c r="D5955" s="1">
        <v>0.67131666666666656</v>
      </c>
    </row>
    <row r="5956" spans="1:4" x14ac:dyDescent="0.3">
      <c r="A5956" s="2">
        <v>45175.083333333336</v>
      </c>
      <c r="B5956">
        <v>0</v>
      </c>
      <c r="C5956" s="1">
        <v>0</v>
      </c>
      <c r="D5956" s="1">
        <v>0.61471666666666669</v>
      </c>
    </row>
    <row r="5957" spans="1:4" x14ac:dyDescent="0.3">
      <c r="A5957" s="2">
        <v>45175.125</v>
      </c>
      <c r="B5957">
        <v>0</v>
      </c>
      <c r="C5957" s="1">
        <v>0</v>
      </c>
      <c r="D5957" s="1">
        <v>0.5752666666666667</v>
      </c>
    </row>
    <row r="5958" spans="1:4" x14ac:dyDescent="0.3">
      <c r="A5958" s="2">
        <v>45175.166666666664</v>
      </c>
      <c r="B5958">
        <v>0</v>
      </c>
      <c r="C5958" s="1">
        <v>0</v>
      </c>
      <c r="D5958" s="1">
        <v>0.55520000000000003</v>
      </c>
    </row>
    <row r="5959" spans="1:4" x14ac:dyDescent="0.3">
      <c r="A5959" s="2">
        <v>45175.208333333336</v>
      </c>
      <c r="B5959">
        <v>0</v>
      </c>
      <c r="C5959" s="1">
        <v>0</v>
      </c>
      <c r="D5959" s="1">
        <v>0.61130000000000007</v>
      </c>
    </row>
    <row r="5960" spans="1:4" x14ac:dyDescent="0.3">
      <c r="A5960" s="2">
        <v>45175.25</v>
      </c>
      <c r="B5960">
        <v>0</v>
      </c>
      <c r="C5960" s="1">
        <v>0.18789173789173788</v>
      </c>
      <c r="D5960" s="1">
        <v>0.67618333333333336</v>
      </c>
    </row>
    <row r="5961" spans="1:4" x14ac:dyDescent="0.3">
      <c r="A5961" s="2">
        <v>45175.291666666664</v>
      </c>
      <c r="B5961">
        <v>0.25812959299999999</v>
      </c>
      <c r="C5961" s="1">
        <v>0.59480056980056994</v>
      </c>
      <c r="D5961" s="1">
        <v>0.74568333333333348</v>
      </c>
    </row>
    <row r="5962" spans="1:4" x14ac:dyDescent="0.3">
      <c r="A5962" s="2">
        <v>45175.333333333336</v>
      </c>
      <c r="B5962">
        <v>0.763598271</v>
      </c>
      <c r="C5962" s="1">
        <v>0.81171652421652429</v>
      </c>
      <c r="D5962" s="1">
        <v>0.77361666666666684</v>
      </c>
    </row>
    <row r="5963" spans="1:4" x14ac:dyDescent="0.3">
      <c r="A5963" s="2">
        <v>45175.375</v>
      </c>
      <c r="B5963">
        <v>0.86994322899999998</v>
      </c>
      <c r="C5963" s="1">
        <v>0.82058404558404563</v>
      </c>
      <c r="D5963" s="1">
        <v>0.58836666666666659</v>
      </c>
    </row>
    <row r="5964" spans="1:4" x14ac:dyDescent="0.3">
      <c r="A5964" s="2">
        <v>45175.416666666664</v>
      </c>
      <c r="B5964">
        <v>0.92360744299999997</v>
      </c>
      <c r="C5964" s="1">
        <v>0.81915954415954417</v>
      </c>
      <c r="D5964" s="1">
        <v>0.69426666666666681</v>
      </c>
    </row>
    <row r="5965" spans="1:4" x14ac:dyDescent="0.3">
      <c r="A5965" s="2">
        <v>45175.458333333336</v>
      </c>
      <c r="B5965">
        <v>0.94852066700000004</v>
      </c>
      <c r="C5965" s="1">
        <v>0.81748575498575504</v>
      </c>
      <c r="D5965" s="1">
        <v>0.67343333333333322</v>
      </c>
    </row>
    <row r="5966" spans="1:4" x14ac:dyDescent="0.3">
      <c r="A5966" s="2">
        <v>45175.5</v>
      </c>
      <c r="B5966">
        <v>0.95383429399999997</v>
      </c>
      <c r="C5966" s="1">
        <v>0.81321225071225067</v>
      </c>
      <c r="D5966" s="1">
        <v>0.54813333333333336</v>
      </c>
    </row>
    <row r="5967" spans="1:4" x14ac:dyDescent="0.3">
      <c r="A5967" s="2">
        <v>45175.541666666664</v>
      </c>
      <c r="B5967">
        <v>0.91783828599999995</v>
      </c>
      <c r="C5967" s="1">
        <v>0.80277777777777781</v>
      </c>
      <c r="D5967" s="1">
        <v>0.34621666666666667</v>
      </c>
    </row>
    <row r="5968" spans="1:4" x14ac:dyDescent="0.3">
      <c r="A5968" s="2">
        <v>45175.583333333336</v>
      </c>
      <c r="B5968">
        <v>0.86121708399999997</v>
      </c>
      <c r="C5968" s="1">
        <v>0.76972934472934484</v>
      </c>
      <c r="D5968" s="1">
        <v>0.18990000000000007</v>
      </c>
    </row>
    <row r="5969" spans="1:4" x14ac:dyDescent="0.3">
      <c r="A5969" s="2">
        <v>45175.625</v>
      </c>
      <c r="B5969">
        <v>0.439439354</v>
      </c>
      <c r="C5969" s="1">
        <v>0.67368233618233642</v>
      </c>
      <c r="D5969" s="1">
        <v>0.10370000000000001</v>
      </c>
    </row>
    <row r="5970" spans="1:4" x14ac:dyDescent="0.3">
      <c r="A5970" s="2">
        <v>45175.666666666664</v>
      </c>
      <c r="B5970">
        <v>0</v>
      </c>
      <c r="C5970" s="1">
        <v>0.29648504273504273</v>
      </c>
      <c r="D5970" s="1">
        <v>6.2850000000000003E-2</v>
      </c>
    </row>
    <row r="5971" spans="1:4" x14ac:dyDescent="0.3">
      <c r="A5971" s="2">
        <v>45175.708333333336</v>
      </c>
      <c r="B5971">
        <v>0</v>
      </c>
      <c r="C5971" s="1">
        <v>1.7534188034188037E-2</v>
      </c>
      <c r="D5971" s="1">
        <v>4.9983333333333331E-2</v>
      </c>
    </row>
    <row r="5972" spans="1:4" x14ac:dyDescent="0.3">
      <c r="A5972" s="2">
        <v>45175.75</v>
      </c>
      <c r="B5972">
        <v>0</v>
      </c>
      <c r="C5972" s="1">
        <v>0</v>
      </c>
      <c r="D5972" s="1">
        <v>4.873333333333333E-2</v>
      </c>
    </row>
    <row r="5973" spans="1:4" x14ac:dyDescent="0.3">
      <c r="A5973" s="2">
        <v>45175.791666666664</v>
      </c>
      <c r="B5973">
        <v>0</v>
      </c>
      <c r="C5973" s="1">
        <v>0</v>
      </c>
      <c r="D5973" s="1">
        <v>6.0283333333333328E-2</v>
      </c>
    </row>
    <row r="5974" spans="1:4" x14ac:dyDescent="0.3">
      <c r="A5974" s="2">
        <v>45175.833333333336</v>
      </c>
      <c r="B5974">
        <v>0</v>
      </c>
      <c r="C5974" s="1">
        <v>0</v>
      </c>
      <c r="D5974" s="1">
        <v>6.0033333333333327E-2</v>
      </c>
    </row>
    <row r="5975" spans="1:4" x14ac:dyDescent="0.3">
      <c r="A5975" s="2">
        <v>45175.875</v>
      </c>
      <c r="B5975">
        <v>0</v>
      </c>
      <c r="C5975" s="1">
        <v>0</v>
      </c>
      <c r="D5975" s="1">
        <v>6.2983333333333322E-2</v>
      </c>
    </row>
    <row r="5976" spans="1:4" x14ac:dyDescent="0.3">
      <c r="A5976" s="2">
        <v>45175.916666666664</v>
      </c>
      <c r="B5976">
        <v>0</v>
      </c>
      <c r="C5976" s="1">
        <v>0</v>
      </c>
      <c r="D5976" s="1">
        <v>6.0083333333333329E-2</v>
      </c>
    </row>
    <row r="5977" spans="1:4" x14ac:dyDescent="0.3">
      <c r="A5977" s="2">
        <v>45175.958333333336</v>
      </c>
      <c r="B5977">
        <v>0</v>
      </c>
      <c r="C5977" s="1">
        <v>0</v>
      </c>
      <c r="D5977" s="1">
        <v>9.906666666666665E-2</v>
      </c>
    </row>
    <row r="5978" spans="1:4" x14ac:dyDescent="0.3">
      <c r="A5978" s="2">
        <v>45176</v>
      </c>
      <c r="B5978">
        <v>0</v>
      </c>
      <c r="C5978" s="1">
        <v>0</v>
      </c>
      <c r="D5978" s="1">
        <v>0.28301666666666664</v>
      </c>
    </row>
    <row r="5979" spans="1:4" x14ac:dyDescent="0.3">
      <c r="A5979" s="2">
        <v>45176.041666666664</v>
      </c>
      <c r="B5979">
        <v>0</v>
      </c>
      <c r="C5979" s="1">
        <v>0</v>
      </c>
      <c r="D5979" s="1">
        <v>0.52264999999999995</v>
      </c>
    </row>
    <row r="5980" spans="1:4" x14ac:dyDescent="0.3">
      <c r="A5980" s="2">
        <v>45176.083333333336</v>
      </c>
      <c r="B5980">
        <v>0</v>
      </c>
      <c r="C5980" s="1">
        <v>0</v>
      </c>
      <c r="D5980" s="1">
        <v>0.62926666666666664</v>
      </c>
    </row>
    <row r="5981" spans="1:4" x14ac:dyDescent="0.3">
      <c r="A5981" s="2">
        <v>45176.125</v>
      </c>
      <c r="B5981">
        <v>0</v>
      </c>
      <c r="C5981" s="1">
        <v>0</v>
      </c>
      <c r="D5981" s="1">
        <v>0.36668333333333331</v>
      </c>
    </row>
    <row r="5982" spans="1:4" x14ac:dyDescent="0.3">
      <c r="A5982" s="2">
        <v>45176.166666666664</v>
      </c>
      <c r="B5982">
        <v>0</v>
      </c>
      <c r="C5982" s="1">
        <v>0</v>
      </c>
      <c r="D5982" s="1">
        <v>0.11571666666666665</v>
      </c>
    </row>
    <row r="5983" spans="1:4" x14ac:dyDescent="0.3">
      <c r="A5983" s="2">
        <v>45176.208333333336</v>
      </c>
      <c r="B5983">
        <v>0</v>
      </c>
      <c r="C5983" s="1">
        <v>0</v>
      </c>
      <c r="D5983" s="1">
        <v>0.11391666666666665</v>
      </c>
    </row>
    <row r="5984" spans="1:4" x14ac:dyDescent="0.3">
      <c r="A5984" s="2">
        <v>45176.25</v>
      </c>
      <c r="B5984">
        <v>0</v>
      </c>
      <c r="C5984" s="1">
        <v>4.3913817663817661E-2</v>
      </c>
      <c r="D5984" s="1">
        <v>0.10866666666666668</v>
      </c>
    </row>
    <row r="5985" spans="1:4" x14ac:dyDescent="0.3">
      <c r="A5985" s="2">
        <v>45176.291666666664</v>
      </c>
      <c r="B5985">
        <v>0</v>
      </c>
      <c r="C5985" s="1">
        <v>0.18419515669515671</v>
      </c>
      <c r="D5985" s="1">
        <v>8.1166666666666665E-2</v>
      </c>
    </row>
    <row r="5986" spans="1:4" x14ac:dyDescent="0.3">
      <c r="A5986" s="2">
        <v>45176.333333333336</v>
      </c>
      <c r="B5986">
        <v>0</v>
      </c>
      <c r="C5986" s="1">
        <v>0.12744301994301996</v>
      </c>
      <c r="D5986" s="1">
        <v>0.25706666666666667</v>
      </c>
    </row>
    <row r="5987" spans="1:4" x14ac:dyDescent="0.3">
      <c r="A5987" s="2">
        <v>45176.375</v>
      </c>
      <c r="B5987">
        <v>0.28082573300000002</v>
      </c>
      <c r="C5987" s="1">
        <v>0.10628561253561256</v>
      </c>
      <c r="D5987" s="1">
        <v>0.23219999999999999</v>
      </c>
    </row>
    <row r="5988" spans="1:4" x14ac:dyDescent="0.3">
      <c r="A5988" s="2">
        <v>45176.416666666664</v>
      </c>
      <c r="B5988">
        <v>0.83143654600000005</v>
      </c>
      <c r="C5988" s="1">
        <v>5.5124643874643879E-2</v>
      </c>
      <c r="D5988" s="1">
        <v>0.15575</v>
      </c>
    </row>
    <row r="5989" spans="1:4" x14ac:dyDescent="0.3">
      <c r="A5989" s="2">
        <v>45176.458333333336</v>
      </c>
      <c r="B5989">
        <v>0.91958272600000002</v>
      </c>
      <c r="C5989" s="1">
        <v>6.0356125356125355E-2</v>
      </c>
      <c r="D5989" s="1">
        <v>0.21001666666666666</v>
      </c>
    </row>
    <row r="5990" spans="1:4" x14ac:dyDescent="0.3">
      <c r="A5990" s="2">
        <v>45176.5</v>
      </c>
      <c r="B5990">
        <v>0.58526393099999996</v>
      </c>
      <c r="C5990" s="1">
        <v>8.5113960113960149E-2</v>
      </c>
      <c r="D5990" s="1">
        <v>0.55503333333333327</v>
      </c>
    </row>
    <row r="5991" spans="1:4" x14ac:dyDescent="0.3">
      <c r="A5991" s="2">
        <v>45176.541666666664</v>
      </c>
      <c r="B5991">
        <v>0</v>
      </c>
      <c r="C5991" s="1">
        <v>0.13101139601139603</v>
      </c>
      <c r="D5991" s="1">
        <v>0.44930000000000009</v>
      </c>
    </row>
    <row r="5992" spans="1:4" x14ac:dyDescent="0.3">
      <c r="A5992" s="2">
        <v>45176.583333333336</v>
      </c>
      <c r="B5992">
        <v>0</v>
      </c>
      <c r="C5992" s="1">
        <v>0.22391737891737898</v>
      </c>
      <c r="D5992" s="1">
        <v>0.34325000000000006</v>
      </c>
    </row>
    <row r="5993" spans="1:4" x14ac:dyDescent="0.3">
      <c r="A5993" s="2">
        <v>45176.625</v>
      </c>
      <c r="B5993">
        <v>0</v>
      </c>
      <c r="C5993" s="1">
        <v>0.18109686609686609</v>
      </c>
      <c r="D5993" s="1">
        <v>0.29259999999999997</v>
      </c>
    </row>
    <row r="5994" spans="1:4" x14ac:dyDescent="0.3">
      <c r="A5994" s="2">
        <v>45176.666666666664</v>
      </c>
      <c r="B5994">
        <v>0</v>
      </c>
      <c r="C5994" s="1">
        <v>0.11729344729344732</v>
      </c>
      <c r="D5994" s="1">
        <v>0.24616666666666667</v>
      </c>
    </row>
    <row r="5995" spans="1:4" x14ac:dyDescent="0.3">
      <c r="A5995" s="2">
        <v>45176.708333333336</v>
      </c>
      <c r="B5995">
        <v>0</v>
      </c>
      <c r="C5995" s="1">
        <v>1.2051282051282051E-2</v>
      </c>
      <c r="D5995" s="1">
        <v>0.21038333333333334</v>
      </c>
    </row>
    <row r="5996" spans="1:4" x14ac:dyDescent="0.3">
      <c r="A5996" s="2">
        <v>45176.75</v>
      </c>
      <c r="B5996">
        <v>0</v>
      </c>
      <c r="C5996" s="1">
        <v>0</v>
      </c>
      <c r="D5996" s="1">
        <v>0.19896666666666665</v>
      </c>
    </row>
    <row r="5997" spans="1:4" x14ac:dyDescent="0.3">
      <c r="A5997" s="2">
        <v>45176.791666666664</v>
      </c>
      <c r="B5997">
        <v>0</v>
      </c>
      <c r="C5997" s="1">
        <v>0</v>
      </c>
      <c r="D5997" s="1">
        <v>0.27138333333333331</v>
      </c>
    </row>
    <row r="5998" spans="1:4" x14ac:dyDescent="0.3">
      <c r="A5998" s="2">
        <v>45176.833333333336</v>
      </c>
      <c r="B5998">
        <v>0</v>
      </c>
      <c r="C5998" s="1">
        <v>0</v>
      </c>
      <c r="D5998" s="1">
        <v>0.44719999999999999</v>
      </c>
    </row>
    <row r="5999" spans="1:4" x14ac:dyDescent="0.3">
      <c r="A5999" s="2">
        <v>45176.875</v>
      </c>
      <c r="B5999">
        <v>0</v>
      </c>
      <c r="C5999" s="1">
        <v>0</v>
      </c>
      <c r="D5999" s="1">
        <v>0.58765000000000001</v>
      </c>
    </row>
    <row r="6000" spans="1:4" x14ac:dyDescent="0.3">
      <c r="A6000" s="2">
        <v>45176.916666666664</v>
      </c>
      <c r="B6000">
        <v>0</v>
      </c>
      <c r="C6000" s="1">
        <v>0</v>
      </c>
      <c r="D6000" s="1">
        <v>0.70211666666666661</v>
      </c>
    </row>
    <row r="6001" spans="1:4" x14ac:dyDescent="0.3">
      <c r="A6001" s="2">
        <v>45176.958333333336</v>
      </c>
      <c r="B6001">
        <v>0</v>
      </c>
      <c r="C6001" s="1">
        <v>0</v>
      </c>
      <c r="D6001" s="1">
        <v>0.8463666666666666</v>
      </c>
    </row>
    <row r="6002" spans="1:4" x14ac:dyDescent="0.3">
      <c r="A6002" s="2">
        <v>45177</v>
      </c>
      <c r="B6002">
        <v>0</v>
      </c>
      <c r="C6002" s="1">
        <v>0</v>
      </c>
      <c r="D6002" s="1">
        <v>0.93394999999999995</v>
      </c>
    </row>
    <row r="6003" spans="1:4" x14ac:dyDescent="0.3">
      <c r="A6003" s="2">
        <v>45177.041666666664</v>
      </c>
      <c r="B6003">
        <v>0</v>
      </c>
      <c r="C6003" s="1">
        <v>0</v>
      </c>
      <c r="D6003" s="1">
        <v>0.97918333333333341</v>
      </c>
    </row>
    <row r="6004" spans="1:4" x14ac:dyDescent="0.3">
      <c r="A6004" s="2">
        <v>45177.083333333336</v>
      </c>
      <c r="B6004">
        <v>0</v>
      </c>
      <c r="C6004" s="1">
        <v>0</v>
      </c>
      <c r="D6004" s="1">
        <v>0.99341666666666673</v>
      </c>
    </row>
    <row r="6005" spans="1:4" x14ac:dyDescent="0.3">
      <c r="A6005" s="2">
        <v>45177.125</v>
      </c>
      <c r="B6005">
        <v>0</v>
      </c>
      <c r="C6005" s="1">
        <v>0</v>
      </c>
      <c r="D6005" s="1">
        <v>0.99431666666666663</v>
      </c>
    </row>
    <row r="6006" spans="1:4" x14ac:dyDescent="0.3">
      <c r="A6006" s="2">
        <v>45177.166666666664</v>
      </c>
      <c r="B6006">
        <v>0</v>
      </c>
      <c r="C6006" s="1">
        <v>0</v>
      </c>
      <c r="D6006" s="1">
        <v>0.98963333333333336</v>
      </c>
    </row>
    <row r="6007" spans="1:4" x14ac:dyDescent="0.3">
      <c r="A6007" s="2">
        <v>45177.208333333336</v>
      </c>
      <c r="B6007">
        <v>0</v>
      </c>
      <c r="C6007" s="1">
        <v>0</v>
      </c>
      <c r="D6007" s="1">
        <v>0.98510000000000009</v>
      </c>
    </row>
    <row r="6008" spans="1:4" x14ac:dyDescent="0.3">
      <c r="A6008" s="2">
        <v>45177.25</v>
      </c>
      <c r="B6008">
        <v>0</v>
      </c>
      <c r="C6008" s="1">
        <v>0.16480056980056981</v>
      </c>
      <c r="D6008" s="1">
        <v>0.97678333333333323</v>
      </c>
    </row>
    <row r="6009" spans="1:4" x14ac:dyDescent="0.3">
      <c r="A6009" s="2">
        <v>45177.291666666664</v>
      </c>
      <c r="B6009">
        <v>0</v>
      </c>
      <c r="C6009" s="1">
        <v>0.54202279202279213</v>
      </c>
      <c r="D6009" s="1">
        <v>0.97943333333333338</v>
      </c>
    </row>
    <row r="6010" spans="1:4" x14ac:dyDescent="0.3">
      <c r="A6010" s="2">
        <v>45177.333333333336</v>
      </c>
      <c r="B6010">
        <v>0.47437553199999999</v>
      </c>
      <c r="C6010" s="1">
        <v>0.78244301994302001</v>
      </c>
      <c r="D6010" s="1">
        <v>0.81666666666666676</v>
      </c>
    </row>
    <row r="6011" spans="1:4" x14ac:dyDescent="0.3">
      <c r="A6011" s="2">
        <v>45177.375</v>
      </c>
      <c r="B6011">
        <v>0.69834045</v>
      </c>
      <c r="C6011" s="1">
        <v>0.88176638176638189</v>
      </c>
      <c r="D6011" s="1">
        <v>0.85493333333333343</v>
      </c>
    </row>
    <row r="6012" spans="1:4" x14ac:dyDescent="0.3">
      <c r="A6012" s="2">
        <v>45177.416666666664</v>
      </c>
      <c r="B6012">
        <v>0.74575628000000005</v>
      </c>
      <c r="C6012" s="1">
        <v>0.88792735042735049</v>
      </c>
      <c r="D6012" s="1">
        <v>0.8391333333333334</v>
      </c>
    </row>
    <row r="6013" spans="1:4" x14ac:dyDescent="0.3">
      <c r="A6013" s="2">
        <v>45177.458333333336</v>
      </c>
      <c r="B6013">
        <v>0.90933595599999995</v>
      </c>
      <c r="C6013" s="1">
        <v>0.88579059829059847</v>
      </c>
      <c r="D6013" s="1">
        <v>0.63913333333333333</v>
      </c>
    </row>
    <row r="6014" spans="1:4" x14ac:dyDescent="0.3">
      <c r="A6014" s="2">
        <v>45177.5</v>
      </c>
      <c r="B6014">
        <v>0.95789587499999995</v>
      </c>
      <c r="C6014" s="1">
        <v>0.8830128205128206</v>
      </c>
      <c r="D6014" s="1">
        <v>0.43313333333333337</v>
      </c>
    </row>
    <row r="6015" spans="1:4" x14ac:dyDescent="0.3">
      <c r="A6015" s="2">
        <v>45177.541666666664</v>
      </c>
      <c r="B6015">
        <v>0.93649786000000002</v>
      </c>
      <c r="C6015" s="1">
        <v>0.8693019943019944</v>
      </c>
      <c r="D6015" s="1">
        <v>0.32911666666666667</v>
      </c>
    </row>
    <row r="6016" spans="1:4" x14ac:dyDescent="0.3">
      <c r="A6016" s="2">
        <v>45177.583333333336</v>
      </c>
      <c r="B6016">
        <v>0.877899188</v>
      </c>
      <c r="C6016" s="1">
        <v>0.84020655270655287</v>
      </c>
      <c r="D6016" s="1">
        <v>0.32019999999999998</v>
      </c>
    </row>
    <row r="6017" spans="1:4" x14ac:dyDescent="0.3">
      <c r="A6017" s="2">
        <v>45177.625</v>
      </c>
      <c r="B6017">
        <v>0.71854434599999994</v>
      </c>
      <c r="C6017" s="1">
        <v>0.75345441595441598</v>
      </c>
      <c r="D6017" s="1">
        <v>0.35263333333333335</v>
      </c>
    </row>
    <row r="6018" spans="1:4" x14ac:dyDescent="0.3">
      <c r="A6018" s="2">
        <v>45177.666666666664</v>
      </c>
      <c r="B6018">
        <v>0.24478627999999999</v>
      </c>
      <c r="C6018" s="1">
        <v>0.34133903133903132</v>
      </c>
      <c r="D6018" s="1">
        <v>0.39515000000000006</v>
      </c>
    </row>
    <row r="6019" spans="1:4" x14ac:dyDescent="0.3">
      <c r="A6019" s="2">
        <v>45177.708333333336</v>
      </c>
      <c r="B6019">
        <v>0</v>
      </c>
      <c r="C6019" s="1">
        <v>2.0881410256410261E-2</v>
      </c>
      <c r="D6019" s="1">
        <v>0.41134999999999988</v>
      </c>
    </row>
    <row r="6020" spans="1:4" x14ac:dyDescent="0.3">
      <c r="A6020" s="2">
        <v>45177.75</v>
      </c>
      <c r="B6020">
        <v>0</v>
      </c>
      <c r="C6020" s="1">
        <v>0</v>
      </c>
      <c r="D6020" s="1">
        <v>0.4519333333333333</v>
      </c>
    </row>
    <row r="6021" spans="1:4" x14ac:dyDescent="0.3">
      <c r="A6021" s="2">
        <v>45177.791666666664</v>
      </c>
      <c r="B6021">
        <v>0</v>
      </c>
      <c r="C6021" s="1">
        <v>0</v>
      </c>
      <c r="D6021" s="1">
        <v>0.47616666666666668</v>
      </c>
    </row>
    <row r="6022" spans="1:4" x14ac:dyDescent="0.3">
      <c r="A6022" s="2">
        <v>45177.833333333336</v>
      </c>
      <c r="B6022">
        <v>0</v>
      </c>
      <c r="C6022" s="1">
        <v>0</v>
      </c>
      <c r="D6022" s="1">
        <v>0.49046666666666666</v>
      </c>
    </row>
    <row r="6023" spans="1:4" x14ac:dyDescent="0.3">
      <c r="A6023" s="2">
        <v>45177.875</v>
      </c>
      <c r="B6023">
        <v>0</v>
      </c>
      <c r="C6023" s="1">
        <v>0</v>
      </c>
      <c r="D6023" s="1">
        <v>0.51368333333333338</v>
      </c>
    </row>
    <row r="6024" spans="1:4" x14ac:dyDescent="0.3">
      <c r="A6024" s="2">
        <v>45177.916666666664</v>
      </c>
      <c r="B6024">
        <v>0</v>
      </c>
      <c r="C6024" s="1">
        <v>0</v>
      </c>
      <c r="D6024" s="1">
        <v>0.57388333333333341</v>
      </c>
    </row>
    <row r="6025" spans="1:4" x14ac:dyDescent="0.3">
      <c r="A6025" s="2">
        <v>45177.958333333336</v>
      </c>
      <c r="B6025">
        <v>0</v>
      </c>
      <c r="C6025" s="1">
        <v>0</v>
      </c>
      <c r="D6025" s="1">
        <v>0.59126666666666672</v>
      </c>
    </row>
    <row r="6026" spans="1:4" x14ac:dyDescent="0.3">
      <c r="A6026" s="2">
        <v>45178</v>
      </c>
      <c r="B6026">
        <v>0</v>
      </c>
      <c r="C6026" s="1">
        <v>0</v>
      </c>
      <c r="D6026" s="1">
        <v>0.56326666666666669</v>
      </c>
    </row>
    <row r="6027" spans="1:4" x14ac:dyDescent="0.3">
      <c r="A6027" s="2">
        <v>45178.041666666664</v>
      </c>
      <c r="B6027">
        <v>0</v>
      </c>
      <c r="C6027" s="1">
        <v>0</v>
      </c>
      <c r="D6027" s="1">
        <v>0.52948333333333342</v>
      </c>
    </row>
    <row r="6028" spans="1:4" x14ac:dyDescent="0.3">
      <c r="A6028" s="2">
        <v>45178.083333333336</v>
      </c>
      <c r="B6028">
        <v>0</v>
      </c>
      <c r="C6028" s="1">
        <v>0</v>
      </c>
      <c r="D6028" s="1">
        <v>0.49468333333333336</v>
      </c>
    </row>
    <row r="6029" spans="1:4" x14ac:dyDescent="0.3">
      <c r="A6029" s="2">
        <v>45178.125</v>
      </c>
      <c r="B6029">
        <v>0</v>
      </c>
      <c r="C6029" s="1">
        <v>0</v>
      </c>
      <c r="D6029" s="1">
        <v>0.48350000000000004</v>
      </c>
    </row>
    <row r="6030" spans="1:4" x14ac:dyDescent="0.3">
      <c r="A6030" s="2">
        <v>45178.166666666664</v>
      </c>
      <c r="B6030">
        <v>0</v>
      </c>
      <c r="C6030" s="1">
        <v>0</v>
      </c>
      <c r="D6030" s="1">
        <v>0.43959999999999999</v>
      </c>
    </row>
    <row r="6031" spans="1:4" x14ac:dyDescent="0.3">
      <c r="A6031" s="2">
        <v>45178.208333333336</v>
      </c>
      <c r="B6031">
        <v>0</v>
      </c>
      <c r="C6031" s="1">
        <v>5.7421652421652432E-3</v>
      </c>
      <c r="D6031" s="1">
        <v>0.40625</v>
      </c>
    </row>
    <row r="6032" spans="1:4" x14ac:dyDescent="0.3">
      <c r="A6032" s="2">
        <v>45178.25</v>
      </c>
      <c r="B6032">
        <v>0</v>
      </c>
      <c r="C6032" s="1">
        <v>0.22267450142450143</v>
      </c>
      <c r="D6032" s="1">
        <v>0.40133333333333332</v>
      </c>
    </row>
    <row r="6033" spans="1:4" x14ac:dyDescent="0.3">
      <c r="A6033" s="2">
        <v>45178.291666666664</v>
      </c>
      <c r="B6033">
        <v>0.32422606199999998</v>
      </c>
      <c r="C6033" s="1">
        <v>0.64914529914529917</v>
      </c>
      <c r="D6033" s="1">
        <v>0.43576666666666664</v>
      </c>
    </row>
    <row r="6034" spans="1:4" x14ac:dyDescent="0.3">
      <c r="A6034" s="2">
        <v>45178.333333333336</v>
      </c>
      <c r="B6034">
        <v>0.80509880700000003</v>
      </c>
      <c r="C6034" s="1">
        <v>0.86328347578347586</v>
      </c>
      <c r="D6034" s="1">
        <v>0.42616666666666669</v>
      </c>
    </row>
    <row r="6035" spans="1:4" x14ac:dyDescent="0.3">
      <c r="A6035" s="2">
        <v>45178.375</v>
      </c>
      <c r="B6035">
        <v>0.89864155700000004</v>
      </c>
      <c r="C6035" s="1">
        <v>0.9006054131054132</v>
      </c>
      <c r="D6035" s="1">
        <v>0.25961666666666666</v>
      </c>
    </row>
    <row r="6036" spans="1:4" x14ac:dyDescent="0.3">
      <c r="A6036" s="2">
        <v>45178.416666666664</v>
      </c>
      <c r="B6036">
        <v>0.94727256999999998</v>
      </c>
      <c r="C6036" s="1">
        <v>0.9006054131054132</v>
      </c>
      <c r="D6036" s="1">
        <v>0.30606666666666665</v>
      </c>
    </row>
    <row r="6037" spans="1:4" x14ac:dyDescent="0.3">
      <c r="A6037" s="2">
        <v>45178.458333333336</v>
      </c>
      <c r="B6037">
        <v>0.95600398099999995</v>
      </c>
      <c r="C6037" s="1">
        <v>0.89907407407407403</v>
      </c>
      <c r="D6037" s="1">
        <v>0.17208333333333331</v>
      </c>
    </row>
    <row r="6038" spans="1:4" x14ac:dyDescent="0.3">
      <c r="A6038" s="2">
        <v>45178.5</v>
      </c>
      <c r="B6038">
        <v>0.95626071000000001</v>
      </c>
      <c r="C6038" s="1">
        <v>0.89700854700854704</v>
      </c>
      <c r="D6038" s="1">
        <v>6.2850000000000003E-2</v>
      </c>
    </row>
    <row r="6039" spans="1:4" x14ac:dyDescent="0.3">
      <c r="A6039" s="2">
        <v>45178.541666666664</v>
      </c>
      <c r="B6039">
        <v>0.94747795300000004</v>
      </c>
      <c r="C6039" s="1">
        <v>0.88493589743589751</v>
      </c>
      <c r="D6039" s="1">
        <v>1.4883333333333333E-2</v>
      </c>
    </row>
    <row r="6040" spans="1:4" x14ac:dyDescent="0.3">
      <c r="A6040" s="2">
        <v>45178.583333333336</v>
      </c>
      <c r="B6040">
        <v>0.86108806100000002</v>
      </c>
      <c r="C6040" s="1">
        <v>0.86563390313390309</v>
      </c>
      <c r="D6040" s="1">
        <v>0</v>
      </c>
    </row>
    <row r="6041" spans="1:4" x14ac:dyDescent="0.3">
      <c r="A6041" s="2">
        <v>45178.625</v>
      </c>
      <c r="B6041">
        <v>0.26962709299999998</v>
      </c>
      <c r="C6041" s="1">
        <v>0.77881054131054139</v>
      </c>
      <c r="D6041" s="1">
        <v>3.833333333333334E-4</v>
      </c>
    </row>
    <row r="6042" spans="1:4" x14ac:dyDescent="0.3">
      <c r="A6042" s="2">
        <v>45178.666666666664</v>
      </c>
      <c r="B6042">
        <v>0</v>
      </c>
      <c r="C6042" s="1">
        <v>0.36054131054131061</v>
      </c>
      <c r="D6042" s="1">
        <v>1.1783333333333333E-2</v>
      </c>
    </row>
    <row r="6043" spans="1:4" x14ac:dyDescent="0.3">
      <c r="A6043" s="2">
        <v>45178.708333333336</v>
      </c>
      <c r="B6043">
        <v>0</v>
      </c>
      <c r="C6043" s="1">
        <v>2.1370014245014248E-2</v>
      </c>
      <c r="D6043" s="1">
        <v>1.7183333333333332E-2</v>
      </c>
    </row>
    <row r="6044" spans="1:4" x14ac:dyDescent="0.3">
      <c r="A6044" s="2">
        <v>45178.75</v>
      </c>
      <c r="B6044">
        <v>0</v>
      </c>
      <c r="C6044" s="1">
        <v>0</v>
      </c>
      <c r="D6044" s="1">
        <v>3.4733333333333331E-2</v>
      </c>
    </row>
    <row r="6045" spans="1:4" x14ac:dyDescent="0.3">
      <c r="A6045" s="2">
        <v>45178.791666666664</v>
      </c>
      <c r="B6045">
        <v>0</v>
      </c>
      <c r="C6045" s="1">
        <v>0</v>
      </c>
      <c r="D6045" s="1">
        <v>0.13851666666666668</v>
      </c>
    </row>
    <row r="6046" spans="1:4" x14ac:dyDescent="0.3">
      <c r="A6046" s="2">
        <v>45178.833333333336</v>
      </c>
      <c r="B6046">
        <v>0</v>
      </c>
      <c r="C6046" s="1">
        <v>0</v>
      </c>
      <c r="D6046" s="1">
        <v>0.24199999999999999</v>
      </c>
    </row>
    <row r="6047" spans="1:4" x14ac:dyDescent="0.3">
      <c r="A6047" s="2">
        <v>45178.875</v>
      </c>
      <c r="B6047">
        <v>0</v>
      </c>
      <c r="C6047" s="1">
        <v>0</v>
      </c>
      <c r="D6047" s="1">
        <v>0.32844999999999996</v>
      </c>
    </row>
    <row r="6048" spans="1:4" x14ac:dyDescent="0.3">
      <c r="A6048" s="2">
        <v>45178.916666666664</v>
      </c>
      <c r="B6048">
        <v>0</v>
      </c>
      <c r="C6048" s="1">
        <v>0</v>
      </c>
      <c r="D6048" s="1">
        <v>0.39023333333333343</v>
      </c>
    </row>
    <row r="6049" spans="1:4" x14ac:dyDescent="0.3">
      <c r="A6049" s="2">
        <v>45178.958333333336</v>
      </c>
      <c r="B6049">
        <v>0</v>
      </c>
      <c r="C6049" s="1">
        <v>0</v>
      </c>
      <c r="D6049" s="1">
        <v>0.40928333333333328</v>
      </c>
    </row>
    <row r="6050" spans="1:4" x14ac:dyDescent="0.3">
      <c r="A6050" s="2">
        <v>45179</v>
      </c>
      <c r="B6050">
        <v>0</v>
      </c>
      <c r="C6050" s="1">
        <v>0</v>
      </c>
      <c r="D6050" s="1">
        <v>0.40611666666666663</v>
      </c>
    </row>
    <row r="6051" spans="1:4" x14ac:dyDescent="0.3">
      <c r="A6051" s="2">
        <v>45179.041666666664</v>
      </c>
      <c r="B6051">
        <v>0</v>
      </c>
      <c r="C6051" s="1">
        <v>0</v>
      </c>
      <c r="D6051" s="1">
        <v>0.41615000000000002</v>
      </c>
    </row>
    <row r="6052" spans="1:4" x14ac:dyDescent="0.3">
      <c r="A6052" s="2">
        <v>45179.083333333336</v>
      </c>
      <c r="B6052">
        <v>0</v>
      </c>
      <c r="C6052" s="1">
        <v>0</v>
      </c>
      <c r="D6052" s="1">
        <v>0.43645</v>
      </c>
    </row>
    <row r="6053" spans="1:4" x14ac:dyDescent="0.3">
      <c r="A6053" s="2">
        <v>45179.125</v>
      </c>
      <c r="B6053">
        <v>0</v>
      </c>
      <c r="C6053" s="1">
        <v>0</v>
      </c>
      <c r="D6053" s="1">
        <v>0.46111666666666662</v>
      </c>
    </row>
    <row r="6054" spans="1:4" x14ac:dyDescent="0.3">
      <c r="A6054" s="2">
        <v>45179.166666666664</v>
      </c>
      <c r="B6054">
        <v>0</v>
      </c>
      <c r="C6054" s="1">
        <v>0</v>
      </c>
      <c r="D6054" s="1">
        <v>0.51655000000000006</v>
      </c>
    </row>
    <row r="6055" spans="1:4" x14ac:dyDescent="0.3">
      <c r="A6055" s="2">
        <v>45179.208333333336</v>
      </c>
      <c r="B6055">
        <v>0</v>
      </c>
      <c r="C6055" s="1">
        <v>6.6096866096866094E-3</v>
      </c>
      <c r="D6055" s="1">
        <v>0.61901666666666666</v>
      </c>
    </row>
    <row r="6056" spans="1:4" x14ac:dyDescent="0.3">
      <c r="A6056" s="2">
        <v>45179.25</v>
      </c>
      <c r="B6056">
        <v>0</v>
      </c>
      <c r="C6056" s="1">
        <v>0.24208333333333334</v>
      </c>
      <c r="D6056" s="1">
        <v>0.69843333333333346</v>
      </c>
    </row>
    <row r="6057" spans="1:4" x14ac:dyDescent="0.3">
      <c r="A6057" s="2">
        <v>45179.291666666664</v>
      </c>
      <c r="B6057">
        <v>0.34887992400000001</v>
      </c>
      <c r="C6057" s="1">
        <v>0.67514245014245022</v>
      </c>
      <c r="D6057" s="1">
        <v>0.78285000000000016</v>
      </c>
    </row>
    <row r="6058" spans="1:4" x14ac:dyDescent="0.3">
      <c r="A6058" s="2">
        <v>45179.333333333336</v>
      </c>
      <c r="B6058">
        <v>0.82392426699999999</v>
      </c>
      <c r="C6058" s="1">
        <v>0.87507122507122514</v>
      </c>
      <c r="D6058" s="1">
        <v>0.67833333333333323</v>
      </c>
    </row>
    <row r="6059" spans="1:4" x14ac:dyDescent="0.3">
      <c r="A6059" s="2">
        <v>45179.375</v>
      </c>
      <c r="B6059">
        <v>0.91418088900000005</v>
      </c>
      <c r="C6059" s="1">
        <v>0.90046296296296302</v>
      </c>
      <c r="D6059" s="1">
        <v>0.44141666666666668</v>
      </c>
    </row>
    <row r="6060" spans="1:4" x14ac:dyDescent="0.3">
      <c r="A6060" s="2">
        <v>45179.416666666664</v>
      </c>
      <c r="B6060">
        <v>0.95537598300000004</v>
      </c>
      <c r="C6060" s="1">
        <v>0.9006054131054132</v>
      </c>
      <c r="D6060" s="1">
        <v>0.54021666666666668</v>
      </c>
    </row>
    <row r="6061" spans="1:4" x14ac:dyDescent="0.3">
      <c r="A6061" s="2">
        <v>45179.458333333336</v>
      </c>
      <c r="B6061">
        <v>0.95562744600000005</v>
      </c>
      <c r="C6061" s="1">
        <v>0.89967948717948731</v>
      </c>
      <c r="D6061" s="1">
        <v>0.39474999999999999</v>
      </c>
    </row>
    <row r="6062" spans="1:4" x14ac:dyDescent="0.3">
      <c r="A6062" s="2">
        <v>45179.5</v>
      </c>
      <c r="B6062">
        <v>0.95583019599999997</v>
      </c>
      <c r="C6062" s="1">
        <v>0.89718660968660979</v>
      </c>
      <c r="D6062" s="1">
        <v>0.28113333333333329</v>
      </c>
    </row>
    <row r="6063" spans="1:4" x14ac:dyDescent="0.3">
      <c r="A6063" s="2">
        <v>45179.541666666664</v>
      </c>
      <c r="B6063">
        <v>0.94884190700000004</v>
      </c>
      <c r="C6063" s="1">
        <v>0.88568376068376087</v>
      </c>
      <c r="D6063" s="1">
        <v>0.20128333333333334</v>
      </c>
    </row>
    <row r="6064" spans="1:4" x14ac:dyDescent="0.3">
      <c r="A6064" s="2">
        <v>45179.583333333336</v>
      </c>
      <c r="B6064">
        <v>0.90091788500000003</v>
      </c>
      <c r="C6064" s="1">
        <v>0.86225071225071237</v>
      </c>
      <c r="D6064" s="1">
        <v>0.1691</v>
      </c>
    </row>
    <row r="6065" spans="1:4" x14ac:dyDescent="0.3">
      <c r="A6065" s="2">
        <v>45179.625</v>
      </c>
      <c r="B6065">
        <v>0</v>
      </c>
      <c r="C6065" s="1">
        <v>0.7774216524216524</v>
      </c>
      <c r="D6065" s="1">
        <v>0.15653333333333333</v>
      </c>
    </row>
    <row r="6066" spans="1:4" x14ac:dyDescent="0.3">
      <c r="A6066" s="2">
        <v>45179.666666666664</v>
      </c>
      <c r="B6066">
        <v>0.16874979900000001</v>
      </c>
      <c r="C6066" s="1">
        <v>0.36139601139601141</v>
      </c>
      <c r="D6066" s="1">
        <v>0.16891666666666669</v>
      </c>
    </row>
    <row r="6067" spans="1:4" x14ac:dyDescent="0.3">
      <c r="A6067" s="2">
        <v>45179.708333333336</v>
      </c>
      <c r="B6067">
        <v>0</v>
      </c>
      <c r="C6067" s="1">
        <v>2.1510327635327633E-2</v>
      </c>
      <c r="D6067" s="1">
        <v>0.19568333333333332</v>
      </c>
    </row>
    <row r="6068" spans="1:4" x14ac:dyDescent="0.3">
      <c r="A6068" s="2">
        <v>45179.75</v>
      </c>
      <c r="B6068">
        <v>0</v>
      </c>
      <c r="C6068" s="1">
        <v>0</v>
      </c>
      <c r="D6068" s="1">
        <v>0.25190000000000001</v>
      </c>
    </row>
    <row r="6069" spans="1:4" x14ac:dyDescent="0.3">
      <c r="A6069" s="2">
        <v>45179.791666666664</v>
      </c>
      <c r="B6069">
        <v>0</v>
      </c>
      <c r="C6069" s="1">
        <v>0</v>
      </c>
      <c r="D6069" s="1">
        <v>0.3312166666666666</v>
      </c>
    </row>
    <row r="6070" spans="1:4" x14ac:dyDescent="0.3">
      <c r="A6070" s="2">
        <v>45179.833333333336</v>
      </c>
      <c r="B6070">
        <v>0</v>
      </c>
      <c r="C6070" s="1">
        <v>0</v>
      </c>
      <c r="D6070" s="1">
        <v>0.3771166666666666</v>
      </c>
    </row>
    <row r="6071" spans="1:4" x14ac:dyDescent="0.3">
      <c r="A6071" s="2">
        <v>45179.875</v>
      </c>
      <c r="B6071">
        <v>0</v>
      </c>
      <c r="C6071" s="1">
        <v>0</v>
      </c>
      <c r="D6071" s="1">
        <v>0.44278333333333331</v>
      </c>
    </row>
    <row r="6072" spans="1:4" x14ac:dyDescent="0.3">
      <c r="A6072" s="2">
        <v>45179.916666666664</v>
      </c>
      <c r="B6072">
        <v>0</v>
      </c>
      <c r="C6072" s="1">
        <v>0</v>
      </c>
      <c r="D6072" s="1">
        <v>0.46913333333333335</v>
      </c>
    </row>
    <row r="6073" spans="1:4" x14ac:dyDescent="0.3">
      <c r="A6073" s="2">
        <v>45179.958333333336</v>
      </c>
      <c r="B6073">
        <v>0</v>
      </c>
      <c r="C6073" s="1">
        <v>0</v>
      </c>
      <c r="D6073" s="1">
        <v>0.47891666666666666</v>
      </c>
    </row>
    <row r="6074" spans="1:4" x14ac:dyDescent="0.3">
      <c r="A6074" s="2">
        <v>45180</v>
      </c>
      <c r="B6074">
        <v>0</v>
      </c>
      <c r="C6074" s="1">
        <v>0</v>
      </c>
      <c r="D6074" s="1">
        <v>0.47756666666666669</v>
      </c>
    </row>
    <row r="6075" spans="1:4" x14ac:dyDescent="0.3">
      <c r="A6075" s="2">
        <v>45180.041666666664</v>
      </c>
      <c r="B6075">
        <v>0</v>
      </c>
      <c r="C6075" s="1">
        <v>0</v>
      </c>
      <c r="D6075" s="1">
        <v>0.48725000000000002</v>
      </c>
    </row>
    <row r="6076" spans="1:4" x14ac:dyDescent="0.3">
      <c r="A6076" s="2">
        <v>45180.083333333336</v>
      </c>
      <c r="B6076">
        <v>0</v>
      </c>
      <c r="C6076" s="1">
        <v>0</v>
      </c>
      <c r="D6076" s="1">
        <v>0.50816666666666666</v>
      </c>
    </row>
    <row r="6077" spans="1:4" x14ac:dyDescent="0.3">
      <c r="A6077" s="2">
        <v>45180.125</v>
      </c>
      <c r="B6077">
        <v>0</v>
      </c>
      <c r="C6077" s="1">
        <v>0</v>
      </c>
      <c r="D6077" s="1">
        <v>0.54036666666666666</v>
      </c>
    </row>
    <row r="6078" spans="1:4" x14ac:dyDescent="0.3">
      <c r="A6078" s="2">
        <v>45180.166666666664</v>
      </c>
      <c r="B6078">
        <v>0</v>
      </c>
      <c r="C6078" s="1">
        <v>0</v>
      </c>
      <c r="D6078" s="1">
        <v>0.55464999999999998</v>
      </c>
    </row>
    <row r="6079" spans="1:4" x14ac:dyDescent="0.3">
      <c r="A6079" s="2">
        <v>45180.208333333336</v>
      </c>
      <c r="B6079">
        <v>0</v>
      </c>
      <c r="C6079" s="1">
        <v>6.6096866096866094E-3</v>
      </c>
      <c r="D6079" s="1">
        <v>0.61716666666666664</v>
      </c>
    </row>
    <row r="6080" spans="1:4" x14ac:dyDescent="0.3">
      <c r="A6080" s="2">
        <v>45180.25</v>
      </c>
      <c r="B6080">
        <v>0</v>
      </c>
      <c r="C6080" s="1">
        <v>0.24756766381766387</v>
      </c>
      <c r="D6080" s="1">
        <v>0.65968333333333329</v>
      </c>
    </row>
    <row r="6081" spans="1:4" x14ac:dyDescent="0.3">
      <c r="A6081" s="2">
        <v>45180.291666666664</v>
      </c>
      <c r="B6081">
        <v>0.36420202400000001</v>
      </c>
      <c r="C6081" s="1">
        <v>0.6812321937321939</v>
      </c>
      <c r="D6081" s="1">
        <v>0.67691666666666661</v>
      </c>
    </row>
    <row r="6082" spans="1:4" x14ac:dyDescent="0.3">
      <c r="A6082" s="2">
        <v>45180.333333333336</v>
      </c>
      <c r="B6082">
        <v>0.83811149399999996</v>
      </c>
      <c r="C6082" s="1">
        <v>0.87357549857549865</v>
      </c>
      <c r="D6082" s="1">
        <v>0.56236666666666657</v>
      </c>
    </row>
    <row r="6083" spans="1:4" x14ac:dyDescent="0.3">
      <c r="A6083" s="2">
        <v>45180.375</v>
      </c>
      <c r="B6083">
        <v>0.92962674499999998</v>
      </c>
      <c r="C6083" s="1">
        <v>0.87859686609686616</v>
      </c>
      <c r="D6083" s="1">
        <v>0.33229999999999998</v>
      </c>
    </row>
    <row r="6084" spans="1:4" x14ac:dyDescent="0.3">
      <c r="A6084" s="2">
        <v>45180.416666666664</v>
      </c>
      <c r="B6084">
        <v>0.95546682599999999</v>
      </c>
      <c r="C6084" s="1">
        <v>0.88183760683760692</v>
      </c>
      <c r="D6084" s="1">
        <v>0.46928333333333327</v>
      </c>
    </row>
    <row r="6085" spans="1:4" x14ac:dyDescent="0.3">
      <c r="A6085" s="2">
        <v>45180.458333333336</v>
      </c>
      <c r="B6085">
        <v>0.95548525699999998</v>
      </c>
      <c r="C6085" s="1">
        <v>0.88165954415954428</v>
      </c>
      <c r="D6085" s="1">
        <v>0.44361666666666655</v>
      </c>
    </row>
    <row r="6086" spans="1:4" x14ac:dyDescent="0.3">
      <c r="A6086" s="2">
        <v>45180.5</v>
      </c>
      <c r="B6086">
        <v>0.95562876200000002</v>
      </c>
      <c r="C6086" s="1">
        <v>0.8766025641025641</v>
      </c>
      <c r="D6086" s="1">
        <v>0.36200000000000004</v>
      </c>
    </row>
    <row r="6087" spans="1:4" x14ac:dyDescent="0.3">
      <c r="A6087" s="2">
        <v>45180.541666666664</v>
      </c>
      <c r="B6087">
        <v>0.95617644999999996</v>
      </c>
      <c r="C6087" s="1">
        <v>0.86360398860398879</v>
      </c>
      <c r="D6087" s="1">
        <v>0.26898333333333335</v>
      </c>
    </row>
    <row r="6088" spans="1:4" x14ac:dyDescent="0.3">
      <c r="A6088" s="2">
        <v>45180.583333333336</v>
      </c>
      <c r="B6088">
        <v>0.90909765899999995</v>
      </c>
      <c r="C6088" s="1">
        <v>0.84230769230769231</v>
      </c>
      <c r="D6088" s="1">
        <v>0.20963333333333334</v>
      </c>
    </row>
    <row r="6089" spans="1:4" x14ac:dyDescent="0.3">
      <c r="A6089" s="2">
        <v>45180.625</v>
      </c>
      <c r="B6089">
        <v>0</v>
      </c>
      <c r="C6089" s="1">
        <v>0.74875356125356129</v>
      </c>
      <c r="D6089" s="1">
        <v>0.20038333333333333</v>
      </c>
    </row>
    <row r="6090" spans="1:4" x14ac:dyDescent="0.3">
      <c r="A6090" s="2">
        <v>45180.666666666664</v>
      </c>
      <c r="B6090">
        <v>0</v>
      </c>
      <c r="C6090" s="1">
        <v>0.33999287749287754</v>
      </c>
      <c r="D6090" s="1">
        <v>0.23125000000000001</v>
      </c>
    </row>
    <row r="6091" spans="1:4" x14ac:dyDescent="0.3">
      <c r="A6091" s="2">
        <v>45180.708333333336</v>
      </c>
      <c r="B6091">
        <v>0</v>
      </c>
      <c r="C6091" s="1">
        <v>2.1335470085470088E-2</v>
      </c>
      <c r="D6091" s="1">
        <v>0.26418333333333333</v>
      </c>
    </row>
    <row r="6092" spans="1:4" x14ac:dyDescent="0.3">
      <c r="A6092" s="2">
        <v>45180.75</v>
      </c>
      <c r="B6092">
        <v>0</v>
      </c>
      <c r="C6092" s="1">
        <v>0</v>
      </c>
      <c r="D6092" s="1">
        <v>0.30431666666666668</v>
      </c>
    </row>
    <row r="6093" spans="1:4" x14ac:dyDescent="0.3">
      <c r="A6093" s="2">
        <v>45180.791666666664</v>
      </c>
      <c r="B6093">
        <v>0</v>
      </c>
      <c r="C6093" s="1">
        <v>0</v>
      </c>
      <c r="D6093" s="1">
        <v>0.33411666666666667</v>
      </c>
    </row>
    <row r="6094" spans="1:4" x14ac:dyDescent="0.3">
      <c r="A6094" s="2">
        <v>45180.833333333336</v>
      </c>
      <c r="B6094">
        <v>0</v>
      </c>
      <c r="C6094" s="1">
        <v>0</v>
      </c>
      <c r="D6094" s="1">
        <v>0.33288333333333336</v>
      </c>
    </row>
    <row r="6095" spans="1:4" x14ac:dyDescent="0.3">
      <c r="A6095" s="2">
        <v>45180.875</v>
      </c>
      <c r="B6095">
        <v>0</v>
      </c>
      <c r="C6095" s="1">
        <v>0</v>
      </c>
      <c r="D6095" s="1">
        <v>0.38963333333333333</v>
      </c>
    </row>
    <row r="6096" spans="1:4" x14ac:dyDescent="0.3">
      <c r="A6096" s="2">
        <v>45180.916666666664</v>
      </c>
      <c r="B6096">
        <v>0</v>
      </c>
      <c r="C6096" s="1">
        <v>0</v>
      </c>
      <c r="D6096" s="1">
        <v>0.42336666666666667</v>
      </c>
    </row>
    <row r="6097" spans="1:4" x14ac:dyDescent="0.3">
      <c r="A6097" s="2">
        <v>45180.958333333336</v>
      </c>
      <c r="B6097">
        <v>0</v>
      </c>
      <c r="C6097" s="1">
        <v>0</v>
      </c>
      <c r="D6097" s="1">
        <v>0.44880000000000003</v>
      </c>
    </row>
    <row r="6098" spans="1:4" x14ac:dyDescent="0.3">
      <c r="A6098" s="2">
        <v>45181</v>
      </c>
      <c r="B6098">
        <v>0</v>
      </c>
      <c r="C6098" s="1">
        <v>0</v>
      </c>
      <c r="D6098" s="1">
        <v>0.46250000000000002</v>
      </c>
    </row>
    <row r="6099" spans="1:4" x14ac:dyDescent="0.3">
      <c r="A6099" s="2">
        <v>45181.041666666664</v>
      </c>
      <c r="B6099">
        <v>0</v>
      </c>
      <c r="C6099" s="1">
        <v>0</v>
      </c>
      <c r="D6099" s="1">
        <v>0.50070000000000003</v>
      </c>
    </row>
    <row r="6100" spans="1:4" x14ac:dyDescent="0.3">
      <c r="A6100" s="2">
        <v>45181.083333333336</v>
      </c>
      <c r="B6100">
        <v>0</v>
      </c>
      <c r="C6100" s="1">
        <v>0</v>
      </c>
      <c r="D6100" s="1">
        <v>0.55894999999999995</v>
      </c>
    </row>
    <row r="6101" spans="1:4" x14ac:dyDescent="0.3">
      <c r="A6101" s="2">
        <v>45181.125</v>
      </c>
      <c r="B6101">
        <v>0</v>
      </c>
      <c r="C6101" s="1">
        <v>0</v>
      </c>
      <c r="D6101" s="1">
        <v>0.67813333333333337</v>
      </c>
    </row>
    <row r="6102" spans="1:4" x14ac:dyDescent="0.3">
      <c r="A6102" s="2">
        <v>45181.166666666664</v>
      </c>
      <c r="B6102">
        <v>0</v>
      </c>
      <c r="C6102" s="1">
        <v>0</v>
      </c>
      <c r="D6102" s="1">
        <v>0.73158333333333336</v>
      </c>
    </row>
    <row r="6103" spans="1:4" x14ac:dyDescent="0.3">
      <c r="A6103" s="2">
        <v>45181.208333333336</v>
      </c>
      <c r="B6103">
        <v>0</v>
      </c>
      <c r="C6103" s="1">
        <v>6.5263532763532757E-3</v>
      </c>
      <c r="D6103" s="1">
        <v>0.77641666666666664</v>
      </c>
    </row>
    <row r="6104" spans="1:4" x14ac:dyDescent="0.3">
      <c r="A6104" s="2">
        <v>45181.25</v>
      </c>
      <c r="B6104">
        <v>0</v>
      </c>
      <c r="C6104" s="1">
        <v>0.23507478632478629</v>
      </c>
      <c r="D6104" s="1">
        <v>0.79260000000000008</v>
      </c>
    </row>
    <row r="6105" spans="1:4" x14ac:dyDescent="0.3">
      <c r="A6105" s="2">
        <v>45181.291666666664</v>
      </c>
      <c r="B6105">
        <v>0.376130038</v>
      </c>
      <c r="C6105" s="1">
        <v>0.6557336182336182</v>
      </c>
      <c r="D6105" s="1">
        <v>0.85135000000000005</v>
      </c>
    </row>
    <row r="6106" spans="1:4" x14ac:dyDescent="0.3">
      <c r="A6106" s="2">
        <v>45181.333333333336</v>
      </c>
      <c r="B6106">
        <v>0.84260490600000004</v>
      </c>
      <c r="C6106" s="1">
        <v>0.85096153846153855</v>
      </c>
      <c r="D6106" s="1">
        <v>0.84548333333333336</v>
      </c>
    </row>
    <row r="6107" spans="1:4" x14ac:dyDescent="0.3">
      <c r="A6107" s="2">
        <v>45181.375</v>
      </c>
      <c r="B6107">
        <v>0.93732729199999998</v>
      </c>
      <c r="C6107" s="1">
        <v>0.85003561253561277</v>
      </c>
      <c r="D6107" s="1">
        <v>0.68364999999999998</v>
      </c>
    </row>
    <row r="6108" spans="1:4" x14ac:dyDescent="0.3">
      <c r="A6108" s="2">
        <v>45181.416666666664</v>
      </c>
      <c r="B6108">
        <v>0.95599081600000002</v>
      </c>
      <c r="C6108" s="1">
        <v>0.85188746438746454</v>
      </c>
      <c r="D6108" s="1">
        <v>0.73041666666666671</v>
      </c>
    </row>
    <row r="6109" spans="1:4" x14ac:dyDescent="0.3">
      <c r="A6109" s="2">
        <v>45181.458333333336</v>
      </c>
      <c r="B6109">
        <v>0.95586574300000005</v>
      </c>
      <c r="C6109" s="1">
        <v>0.85092592592592597</v>
      </c>
      <c r="D6109" s="1">
        <v>0.82723333333333349</v>
      </c>
    </row>
    <row r="6110" spans="1:4" x14ac:dyDescent="0.3">
      <c r="A6110" s="2">
        <v>45181.5</v>
      </c>
      <c r="B6110">
        <v>0.95604084499999997</v>
      </c>
      <c r="C6110" s="1">
        <v>0.84707977207977225</v>
      </c>
      <c r="D6110" s="1">
        <v>0.7984</v>
      </c>
    </row>
    <row r="6111" spans="1:4" x14ac:dyDescent="0.3">
      <c r="A6111" s="2">
        <v>45181.541666666664</v>
      </c>
      <c r="B6111">
        <v>0.95647004300000005</v>
      </c>
      <c r="C6111" s="1">
        <v>0.83304843304843312</v>
      </c>
      <c r="D6111" s="1">
        <v>0.58584999999999998</v>
      </c>
    </row>
    <row r="6112" spans="1:4" x14ac:dyDescent="0.3">
      <c r="A6112" s="2">
        <v>45181.583333333336</v>
      </c>
      <c r="B6112">
        <v>0.93461386599999996</v>
      </c>
      <c r="C6112" s="1">
        <v>0.80972222222222223</v>
      </c>
      <c r="D6112" s="1">
        <v>0.37013333333333337</v>
      </c>
    </row>
    <row r="6113" spans="1:4" x14ac:dyDescent="0.3">
      <c r="A6113" s="2">
        <v>45181.625</v>
      </c>
      <c r="B6113">
        <v>0</v>
      </c>
      <c r="C6113" s="1">
        <v>0.717343304843305</v>
      </c>
      <c r="D6113" s="1">
        <v>0.25646666666666668</v>
      </c>
    </row>
    <row r="6114" spans="1:4" x14ac:dyDescent="0.3">
      <c r="A6114" s="2">
        <v>45181.666666666664</v>
      </c>
      <c r="B6114">
        <v>0</v>
      </c>
      <c r="C6114" s="1">
        <v>0.32043447293447291</v>
      </c>
      <c r="D6114" s="1">
        <v>0.20201666666666665</v>
      </c>
    </row>
    <row r="6115" spans="1:4" x14ac:dyDescent="0.3">
      <c r="A6115" s="2">
        <v>45181.708333333336</v>
      </c>
      <c r="B6115">
        <v>0</v>
      </c>
      <c r="C6115" s="1">
        <v>2.0540598290598289E-2</v>
      </c>
      <c r="D6115" s="1">
        <v>0.19018333333333334</v>
      </c>
    </row>
    <row r="6116" spans="1:4" x14ac:dyDescent="0.3">
      <c r="A6116" s="2">
        <v>45181.75</v>
      </c>
      <c r="B6116">
        <v>0</v>
      </c>
      <c r="C6116" s="1">
        <v>0</v>
      </c>
      <c r="D6116" s="1">
        <v>0.20596666666666669</v>
      </c>
    </row>
    <row r="6117" spans="1:4" x14ac:dyDescent="0.3">
      <c r="A6117" s="2">
        <v>45181.791666666664</v>
      </c>
      <c r="B6117">
        <v>0</v>
      </c>
      <c r="C6117" s="1">
        <v>0</v>
      </c>
      <c r="D6117" s="1">
        <v>0.27551666666666669</v>
      </c>
    </row>
    <row r="6118" spans="1:4" x14ac:dyDescent="0.3">
      <c r="A6118" s="2">
        <v>45181.833333333336</v>
      </c>
      <c r="B6118">
        <v>0</v>
      </c>
      <c r="C6118" s="1">
        <v>0</v>
      </c>
      <c r="D6118" s="1">
        <v>0.3918666666666667</v>
      </c>
    </row>
    <row r="6119" spans="1:4" x14ac:dyDescent="0.3">
      <c r="A6119" s="2">
        <v>45181.875</v>
      </c>
      <c r="B6119">
        <v>0</v>
      </c>
      <c r="C6119" s="1">
        <v>0</v>
      </c>
      <c r="D6119" s="1">
        <v>0.43819999999999998</v>
      </c>
    </row>
    <row r="6120" spans="1:4" x14ac:dyDescent="0.3">
      <c r="A6120" s="2">
        <v>45181.916666666664</v>
      </c>
      <c r="B6120">
        <v>0</v>
      </c>
      <c r="C6120" s="1">
        <v>0</v>
      </c>
      <c r="D6120" s="1">
        <v>0.45673333333333338</v>
      </c>
    </row>
    <row r="6121" spans="1:4" x14ac:dyDescent="0.3">
      <c r="A6121" s="2">
        <v>45181.958333333336</v>
      </c>
      <c r="B6121">
        <v>0</v>
      </c>
      <c r="C6121" s="1">
        <v>0</v>
      </c>
      <c r="D6121" s="1">
        <v>0.41448333333333331</v>
      </c>
    </row>
    <row r="6122" spans="1:4" x14ac:dyDescent="0.3">
      <c r="A6122" s="2">
        <v>45182</v>
      </c>
      <c r="B6122">
        <v>0</v>
      </c>
      <c r="C6122" s="1">
        <v>0</v>
      </c>
      <c r="D6122" s="1">
        <v>0.33523333333333333</v>
      </c>
    </row>
    <row r="6123" spans="1:4" x14ac:dyDescent="0.3">
      <c r="A6123" s="2">
        <v>45182.041666666664</v>
      </c>
      <c r="B6123">
        <v>0</v>
      </c>
      <c r="C6123" s="1">
        <v>0</v>
      </c>
      <c r="D6123" s="1">
        <v>0.23976666666666666</v>
      </c>
    </row>
    <row r="6124" spans="1:4" x14ac:dyDescent="0.3">
      <c r="A6124" s="2">
        <v>45182.083333333336</v>
      </c>
      <c r="B6124">
        <v>0</v>
      </c>
      <c r="C6124" s="1">
        <v>0</v>
      </c>
      <c r="D6124" s="1">
        <v>0.20658333333333334</v>
      </c>
    </row>
    <row r="6125" spans="1:4" x14ac:dyDescent="0.3">
      <c r="A6125" s="2">
        <v>45182.125</v>
      </c>
      <c r="B6125">
        <v>0</v>
      </c>
      <c r="C6125" s="1">
        <v>0</v>
      </c>
      <c r="D6125" s="1">
        <v>0.17806666666666668</v>
      </c>
    </row>
    <row r="6126" spans="1:4" x14ac:dyDescent="0.3">
      <c r="A6126" s="2">
        <v>45182.166666666664</v>
      </c>
      <c r="B6126">
        <v>0</v>
      </c>
      <c r="C6126" s="1">
        <v>0</v>
      </c>
      <c r="D6126" s="1">
        <v>0.16051666666666667</v>
      </c>
    </row>
    <row r="6127" spans="1:4" x14ac:dyDescent="0.3">
      <c r="A6127" s="2">
        <v>45182.208333333336</v>
      </c>
      <c r="B6127">
        <v>0</v>
      </c>
      <c r="C6127" s="1">
        <v>0</v>
      </c>
      <c r="D6127" s="1">
        <v>0.12036666666666668</v>
      </c>
    </row>
    <row r="6128" spans="1:4" x14ac:dyDescent="0.3">
      <c r="A6128" s="2">
        <v>45182.25</v>
      </c>
      <c r="B6128">
        <v>0</v>
      </c>
      <c r="C6128" s="1">
        <v>0.22464743589743594</v>
      </c>
      <c r="D6128" s="1">
        <v>7.3999999999999996E-2</v>
      </c>
    </row>
    <row r="6129" spans="1:4" x14ac:dyDescent="0.3">
      <c r="A6129" s="2">
        <v>45182.291666666664</v>
      </c>
      <c r="B6129">
        <v>0.39429985200000001</v>
      </c>
      <c r="C6129" s="1">
        <v>0.6330128205128206</v>
      </c>
      <c r="D6129" s="1">
        <v>3.2933333333333335E-2</v>
      </c>
    </row>
    <row r="6130" spans="1:4" x14ac:dyDescent="0.3">
      <c r="A6130" s="2">
        <v>45182.333333333336</v>
      </c>
      <c r="B6130">
        <v>0.85349810599999998</v>
      </c>
      <c r="C6130" s="1">
        <v>0.82207977207977212</v>
      </c>
      <c r="D6130" s="1">
        <v>9.9333333333333339E-3</v>
      </c>
    </row>
    <row r="6131" spans="1:4" x14ac:dyDescent="0.3">
      <c r="A6131" s="2">
        <v>45182.375</v>
      </c>
      <c r="B6131">
        <v>0.94177725700000003</v>
      </c>
      <c r="C6131" s="1">
        <v>0.84814814814814821</v>
      </c>
      <c r="D6131" s="1">
        <v>2.6933333333333333E-2</v>
      </c>
    </row>
    <row r="6132" spans="1:4" x14ac:dyDescent="0.3">
      <c r="A6132" s="2">
        <v>45182.416666666664</v>
      </c>
      <c r="B6132">
        <v>0.955877592</v>
      </c>
      <c r="C6132" s="1">
        <v>0.85213675213675222</v>
      </c>
      <c r="D6132" s="1">
        <v>6.0449999999999997E-2</v>
      </c>
    </row>
    <row r="6133" spans="1:4" x14ac:dyDescent="0.3">
      <c r="A6133" s="2">
        <v>45182.458333333336</v>
      </c>
      <c r="B6133">
        <v>0.95576568399999995</v>
      </c>
      <c r="C6133" s="1">
        <v>0.85316951566951571</v>
      </c>
      <c r="D6133" s="1">
        <v>6.9166666666666668E-2</v>
      </c>
    </row>
    <row r="6134" spans="1:4" x14ac:dyDescent="0.3">
      <c r="A6134" s="2">
        <v>45182.5</v>
      </c>
      <c r="B6134">
        <v>0.95593552000000004</v>
      </c>
      <c r="C6134" s="1">
        <v>0.84893162393162402</v>
      </c>
      <c r="D6134" s="1">
        <v>6.8233333333333326E-2</v>
      </c>
    </row>
    <row r="6135" spans="1:4" x14ac:dyDescent="0.3">
      <c r="A6135" s="2">
        <v>45182.541666666664</v>
      </c>
      <c r="B6135">
        <v>0.95627387600000002</v>
      </c>
      <c r="C6135" s="1">
        <v>0.83450854700854704</v>
      </c>
      <c r="D6135" s="1">
        <v>3.3183333333333336E-2</v>
      </c>
    </row>
    <row r="6136" spans="1:4" x14ac:dyDescent="0.3">
      <c r="A6136" s="2">
        <v>45182.583333333336</v>
      </c>
      <c r="B6136">
        <v>0.93008885699999999</v>
      </c>
      <c r="C6136" s="1">
        <v>0.81086182336182333</v>
      </c>
      <c r="D6136" s="1">
        <v>0</v>
      </c>
    </row>
    <row r="6137" spans="1:4" x14ac:dyDescent="0.3">
      <c r="A6137" s="2">
        <v>45182.625</v>
      </c>
      <c r="B6137">
        <v>0</v>
      </c>
      <c r="C6137" s="1">
        <v>0.71331908831908852</v>
      </c>
      <c r="D6137" s="1">
        <v>0</v>
      </c>
    </row>
    <row r="6138" spans="1:4" x14ac:dyDescent="0.3">
      <c r="A6138" s="2">
        <v>45182.666666666664</v>
      </c>
      <c r="B6138">
        <v>0</v>
      </c>
      <c r="C6138" s="1">
        <v>0.32315883190883182</v>
      </c>
      <c r="D6138" s="1">
        <v>0</v>
      </c>
    </row>
    <row r="6139" spans="1:4" x14ac:dyDescent="0.3">
      <c r="A6139" s="2">
        <v>45182.708333333336</v>
      </c>
      <c r="B6139">
        <v>0</v>
      </c>
      <c r="C6139" s="1">
        <v>2.0553774928774929E-2</v>
      </c>
      <c r="D6139" s="1">
        <v>0</v>
      </c>
    </row>
    <row r="6140" spans="1:4" x14ac:dyDescent="0.3">
      <c r="A6140" s="2">
        <v>45182.75</v>
      </c>
      <c r="B6140">
        <v>0</v>
      </c>
      <c r="C6140" s="1">
        <v>0</v>
      </c>
      <c r="D6140" s="1">
        <v>0</v>
      </c>
    </row>
    <row r="6141" spans="1:4" x14ac:dyDescent="0.3">
      <c r="A6141" s="2">
        <v>45182.791666666664</v>
      </c>
      <c r="B6141">
        <v>0</v>
      </c>
      <c r="C6141" s="1">
        <v>0</v>
      </c>
      <c r="D6141" s="1">
        <v>0</v>
      </c>
    </row>
    <row r="6142" spans="1:4" x14ac:dyDescent="0.3">
      <c r="A6142" s="2">
        <v>45182.833333333336</v>
      </c>
      <c r="B6142">
        <v>0</v>
      </c>
      <c r="C6142" s="1">
        <v>0</v>
      </c>
      <c r="D6142" s="1">
        <v>0</v>
      </c>
    </row>
    <row r="6143" spans="1:4" x14ac:dyDescent="0.3">
      <c r="A6143" s="2">
        <v>45182.875</v>
      </c>
      <c r="B6143">
        <v>0</v>
      </c>
      <c r="C6143" s="1">
        <v>0</v>
      </c>
      <c r="D6143" s="1">
        <v>0</v>
      </c>
    </row>
    <row r="6144" spans="1:4" x14ac:dyDescent="0.3">
      <c r="A6144" s="2">
        <v>45182.916666666664</v>
      </c>
      <c r="B6144">
        <v>0</v>
      </c>
      <c r="C6144" s="1">
        <v>0</v>
      </c>
      <c r="D6144" s="1">
        <v>0</v>
      </c>
    </row>
    <row r="6145" spans="1:4" x14ac:dyDescent="0.3">
      <c r="A6145" s="2">
        <v>45182.958333333336</v>
      </c>
      <c r="B6145">
        <v>0</v>
      </c>
      <c r="C6145" s="1">
        <v>0</v>
      </c>
      <c r="D6145" s="1">
        <v>1.55E-2</v>
      </c>
    </row>
    <row r="6146" spans="1:4" x14ac:dyDescent="0.3">
      <c r="A6146" s="2">
        <v>45183</v>
      </c>
      <c r="B6146">
        <v>0</v>
      </c>
      <c r="C6146" s="1">
        <v>0</v>
      </c>
      <c r="D6146" s="1">
        <v>5.3516666666666664E-2</v>
      </c>
    </row>
    <row r="6147" spans="1:4" x14ac:dyDescent="0.3">
      <c r="A6147" s="2">
        <v>45183.041666666664</v>
      </c>
      <c r="B6147">
        <v>0</v>
      </c>
      <c r="C6147" s="1">
        <v>0</v>
      </c>
      <c r="D6147" s="1">
        <v>0.10546666666666665</v>
      </c>
    </row>
    <row r="6148" spans="1:4" x14ac:dyDescent="0.3">
      <c r="A6148" s="2">
        <v>45183.083333333336</v>
      </c>
      <c r="B6148">
        <v>0</v>
      </c>
      <c r="C6148" s="1">
        <v>0</v>
      </c>
      <c r="D6148" s="1">
        <v>0.16938333333333333</v>
      </c>
    </row>
    <row r="6149" spans="1:4" x14ac:dyDescent="0.3">
      <c r="A6149" s="2">
        <v>45183.125</v>
      </c>
      <c r="B6149">
        <v>0</v>
      </c>
      <c r="C6149" s="1">
        <v>0</v>
      </c>
      <c r="D6149" s="1">
        <v>0.24286666666666668</v>
      </c>
    </row>
    <row r="6150" spans="1:4" x14ac:dyDescent="0.3">
      <c r="A6150" s="2">
        <v>45183.166666666664</v>
      </c>
      <c r="B6150">
        <v>0</v>
      </c>
      <c r="C6150" s="1">
        <v>0</v>
      </c>
      <c r="D6150" s="1">
        <v>0.30778333333333335</v>
      </c>
    </row>
    <row r="6151" spans="1:4" x14ac:dyDescent="0.3">
      <c r="A6151" s="2">
        <v>45183.208333333336</v>
      </c>
      <c r="B6151">
        <v>0</v>
      </c>
      <c r="C6151" s="1">
        <v>2.5780270655270661E-3</v>
      </c>
      <c r="D6151" s="1">
        <v>0.4075333333333333</v>
      </c>
    </row>
    <row r="6152" spans="1:4" x14ac:dyDescent="0.3">
      <c r="A6152" s="2">
        <v>45183.25</v>
      </c>
      <c r="B6152">
        <v>0</v>
      </c>
      <c r="C6152" s="1">
        <v>0.23419871794871797</v>
      </c>
      <c r="D6152" s="1">
        <v>0.50298333333333334</v>
      </c>
    </row>
    <row r="6153" spans="1:4" x14ac:dyDescent="0.3">
      <c r="A6153" s="2">
        <v>45183.291666666664</v>
      </c>
      <c r="B6153">
        <v>0.38514055899999999</v>
      </c>
      <c r="C6153" s="1">
        <v>0.64184472934472947</v>
      </c>
      <c r="D6153" s="1">
        <v>0.5632166666666667</v>
      </c>
    </row>
    <row r="6154" spans="1:4" x14ac:dyDescent="0.3">
      <c r="A6154" s="2">
        <v>45183.333333333336</v>
      </c>
      <c r="B6154">
        <v>0.81784045400000005</v>
      </c>
      <c r="C6154" s="1">
        <v>0.82150997150997151</v>
      </c>
      <c r="D6154" s="1">
        <v>0.33411666666666667</v>
      </c>
    </row>
    <row r="6155" spans="1:4" x14ac:dyDescent="0.3">
      <c r="A6155" s="2">
        <v>45183.375</v>
      </c>
      <c r="B6155">
        <v>0.76259768699999997</v>
      </c>
      <c r="C6155" s="1">
        <v>0.84921652421652427</v>
      </c>
      <c r="D6155" s="1">
        <v>0.15138333333333334</v>
      </c>
    </row>
    <row r="6156" spans="1:4" x14ac:dyDescent="0.3">
      <c r="A6156" s="2">
        <v>45183.416666666664</v>
      </c>
      <c r="B6156">
        <v>0.59926289099999996</v>
      </c>
      <c r="C6156" s="1">
        <v>0.85170940170940179</v>
      </c>
      <c r="D6156" s="1">
        <v>0.18045000000000003</v>
      </c>
    </row>
    <row r="6157" spans="1:4" x14ac:dyDescent="0.3">
      <c r="A6157" s="2">
        <v>45183.458333333336</v>
      </c>
      <c r="B6157">
        <v>0.80457218399999997</v>
      </c>
      <c r="C6157" s="1">
        <v>0.85359686609686625</v>
      </c>
      <c r="D6157" s="1">
        <v>0.13976666666666668</v>
      </c>
    </row>
    <row r="6158" spans="1:4" x14ac:dyDescent="0.3">
      <c r="A6158" s="2">
        <v>45183.5</v>
      </c>
      <c r="B6158">
        <v>0.95595526900000005</v>
      </c>
      <c r="C6158" s="1">
        <v>0.8495370370370372</v>
      </c>
      <c r="D6158" s="1">
        <v>7.8899999999999998E-2</v>
      </c>
    </row>
    <row r="6159" spans="1:4" x14ac:dyDescent="0.3">
      <c r="A6159" s="2">
        <v>45183.541666666664</v>
      </c>
      <c r="B6159">
        <v>0.95228207200000003</v>
      </c>
      <c r="C6159" s="1">
        <v>0.8360398860398861</v>
      </c>
      <c r="D6159" s="1">
        <v>5.6449999999999993E-2</v>
      </c>
    </row>
    <row r="6160" spans="1:4" x14ac:dyDescent="0.3">
      <c r="A6160" s="2">
        <v>45183.583333333336</v>
      </c>
      <c r="B6160">
        <v>0.90060849399999998</v>
      </c>
      <c r="C6160" s="1">
        <v>0.80815527065527082</v>
      </c>
      <c r="D6160" s="1">
        <v>4.3516666666666669E-2</v>
      </c>
    </row>
    <row r="6161" spans="1:4" x14ac:dyDescent="0.3">
      <c r="A6161" s="2">
        <v>45183.625</v>
      </c>
      <c r="B6161">
        <v>0.800244658</v>
      </c>
      <c r="C6161" s="1">
        <v>0.69740028490028494</v>
      </c>
      <c r="D6161" s="1">
        <v>4.2533333333333333E-2</v>
      </c>
    </row>
    <row r="6162" spans="1:4" x14ac:dyDescent="0.3">
      <c r="A6162" s="2">
        <v>45183.666666666664</v>
      </c>
      <c r="B6162">
        <v>0</v>
      </c>
      <c r="C6162" s="1">
        <v>0.32610754985754986</v>
      </c>
      <c r="D6162" s="1">
        <v>5.0699999999999995E-2</v>
      </c>
    </row>
    <row r="6163" spans="1:4" x14ac:dyDescent="0.3">
      <c r="A6163" s="2">
        <v>45183.708333333336</v>
      </c>
      <c r="B6163">
        <v>0</v>
      </c>
      <c r="C6163" s="1">
        <v>2.1644943019943023E-2</v>
      </c>
      <c r="D6163" s="1">
        <v>6.9600000000000009E-2</v>
      </c>
    </row>
    <row r="6164" spans="1:4" x14ac:dyDescent="0.3">
      <c r="A6164" s="2">
        <v>45183.75</v>
      </c>
      <c r="B6164">
        <v>0</v>
      </c>
      <c r="C6164" s="1">
        <v>0</v>
      </c>
      <c r="D6164" s="1">
        <v>9.820000000000001E-2</v>
      </c>
    </row>
    <row r="6165" spans="1:4" x14ac:dyDescent="0.3">
      <c r="A6165" s="2">
        <v>45183.791666666664</v>
      </c>
      <c r="B6165">
        <v>0</v>
      </c>
      <c r="C6165" s="1">
        <v>0</v>
      </c>
      <c r="D6165" s="1">
        <v>0.17488333333333331</v>
      </c>
    </row>
    <row r="6166" spans="1:4" x14ac:dyDescent="0.3">
      <c r="A6166" s="2">
        <v>45183.833333333336</v>
      </c>
      <c r="B6166">
        <v>0</v>
      </c>
      <c r="C6166" s="1">
        <v>0</v>
      </c>
      <c r="D6166" s="1">
        <v>0.20630000000000004</v>
      </c>
    </row>
    <row r="6167" spans="1:4" x14ac:dyDescent="0.3">
      <c r="A6167" s="2">
        <v>45183.875</v>
      </c>
      <c r="B6167">
        <v>0</v>
      </c>
      <c r="C6167" s="1">
        <v>0</v>
      </c>
      <c r="D6167" s="1">
        <v>0.21758333333333335</v>
      </c>
    </row>
    <row r="6168" spans="1:4" x14ac:dyDescent="0.3">
      <c r="A6168" s="2">
        <v>45183.916666666664</v>
      </c>
      <c r="B6168">
        <v>0</v>
      </c>
      <c r="C6168" s="1">
        <v>0</v>
      </c>
      <c r="D6168" s="1">
        <v>0.23158333333333336</v>
      </c>
    </row>
    <row r="6169" spans="1:4" x14ac:dyDescent="0.3">
      <c r="A6169" s="2">
        <v>45183.958333333336</v>
      </c>
      <c r="B6169">
        <v>0</v>
      </c>
      <c r="C6169" s="1">
        <v>0</v>
      </c>
      <c r="D6169" s="1">
        <v>0.22496666666666665</v>
      </c>
    </row>
    <row r="6170" spans="1:4" x14ac:dyDescent="0.3">
      <c r="A6170" s="2">
        <v>45184</v>
      </c>
      <c r="B6170">
        <v>0</v>
      </c>
      <c r="C6170" s="1">
        <v>0</v>
      </c>
      <c r="D6170" s="1">
        <v>0.19709999999999997</v>
      </c>
    </row>
    <row r="6171" spans="1:4" x14ac:dyDescent="0.3">
      <c r="A6171" s="2">
        <v>45184.041666666664</v>
      </c>
      <c r="B6171">
        <v>0</v>
      </c>
      <c r="C6171" s="1">
        <v>0</v>
      </c>
      <c r="D6171" s="1">
        <v>0.22463333333333332</v>
      </c>
    </row>
    <row r="6172" spans="1:4" x14ac:dyDescent="0.3">
      <c r="A6172" s="2">
        <v>45184.083333333336</v>
      </c>
      <c r="B6172">
        <v>0</v>
      </c>
      <c r="C6172" s="1">
        <v>0</v>
      </c>
      <c r="D6172" s="1">
        <v>0.33129999999999993</v>
      </c>
    </row>
    <row r="6173" spans="1:4" x14ac:dyDescent="0.3">
      <c r="A6173" s="2">
        <v>45184.125</v>
      </c>
      <c r="B6173">
        <v>0</v>
      </c>
      <c r="C6173" s="1">
        <v>0</v>
      </c>
      <c r="D6173" s="1">
        <v>0.42324999999999996</v>
      </c>
    </row>
    <row r="6174" spans="1:4" x14ac:dyDescent="0.3">
      <c r="A6174" s="2">
        <v>45184.166666666664</v>
      </c>
      <c r="B6174">
        <v>0</v>
      </c>
      <c r="C6174" s="1">
        <v>0</v>
      </c>
      <c r="D6174" s="1">
        <v>0.50149999999999995</v>
      </c>
    </row>
    <row r="6175" spans="1:4" x14ac:dyDescent="0.3">
      <c r="A6175" s="2">
        <v>45184.208333333336</v>
      </c>
      <c r="B6175">
        <v>0</v>
      </c>
      <c r="C6175" s="1">
        <v>3.0296296296296304E-3</v>
      </c>
      <c r="D6175" s="1">
        <v>0.63305</v>
      </c>
    </row>
    <row r="6176" spans="1:4" x14ac:dyDescent="0.3">
      <c r="A6176" s="2">
        <v>45184.25</v>
      </c>
      <c r="B6176">
        <v>0</v>
      </c>
      <c r="C6176" s="1">
        <v>0.24053418803418805</v>
      </c>
      <c r="D6176" s="1">
        <v>0.71375</v>
      </c>
    </row>
    <row r="6177" spans="1:4" x14ac:dyDescent="0.3">
      <c r="A6177" s="2">
        <v>45184.291666666664</v>
      </c>
      <c r="B6177">
        <v>0.37761116500000003</v>
      </c>
      <c r="C6177" s="1">
        <v>0.64843304843304839</v>
      </c>
      <c r="D6177" s="1">
        <v>0.72728333333333328</v>
      </c>
    </row>
    <row r="6178" spans="1:4" x14ac:dyDescent="0.3">
      <c r="A6178" s="2">
        <v>45184.333333333336</v>
      </c>
      <c r="B6178">
        <v>0.859862346</v>
      </c>
      <c r="C6178" s="1">
        <v>0.82613960113960117</v>
      </c>
      <c r="D6178" s="1">
        <v>0.60698333333333332</v>
      </c>
    </row>
    <row r="6179" spans="1:4" x14ac:dyDescent="0.3">
      <c r="A6179" s="2">
        <v>45184.375</v>
      </c>
      <c r="B6179">
        <v>0.94999257800000003</v>
      </c>
      <c r="C6179" s="1">
        <v>0.85081908831908837</v>
      </c>
      <c r="D6179" s="1">
        <v>0.39515000000000006</v>
      </c>
    </row>
    <row r="6180" spans="1:4" x14ac:dyDescent="0.3">
      <c r="A6180" s="2">
        <v>45184.416666666664</v>
      </c>
      <c r="B6180">
        <v>0.95528777399999998</v>
      </c>
      <c r="C6180" s="1">
        <v>0.85438034188034195</v>
      </c>
      <c r="D6180" s="1">
        <v>0.54101666666666659</v>
      </c>
    </row>
    <row r="6181" spans="1:4" x14ac:dyDescent="0.3">
      <c r="A6181" s="2">
        <v>45184.458333333336</v>
      </c>
      <c r="B6181">
        <v>0.95545234300000004</v>
      </c>
      <c r="C6181" s="1">
        <v>0.85580484330484341</v>
      </c>
      <c r="D6181" s="1">
        <v>0.52694999999999992</v>
      </c>
    </row>
    <row r="6182" spans="1:4" x14ac:dyDescent="0.3">
      <c r="A6182" s="2">
        <v>45184.5</v>
      </c>
      <c r="B6182">
        <v>0.95562744600000005</v>
      </c>
      <c r="C6182" s="1">
        <v>0.85138888888888897</v>
      </c>
      <c r="D6182" s="1">
        <v>0.39096666666666668</v>
      </c>
    </row>
    <row r="6183" spans="1:4" x14ac:dyDescent="0.3">
      <c r="A6183" s="2">
        <v>45184.541666666664</v>
      </c>
      <c r="B6183">
        <v>0.95607112599999999</v>
      </c>
      <c r="C6183" s="1">
        <v>0.83650284900284921</v>
      </c>
      <c r="D6183" s="1">
        <v>0.26846666666666669</v>
      </c>
    </row>
    <row r="6184" spans="1:4" x14ac:dyDescent="0.3">
      <c r="A6184" s="2">
        <v>45184.583333333336</v>
      </c>
      <c r="B6184">
        <v>0.93729306099999998</v>
      </c>
      <c r="C6184" s="1">
        <v>0.80950854700854724</v>
      </c>
      <c r="D6184" s="1">
        <v>0.22423333333333337</v>
      </c>
    </row>
    <row r="6185" spans="1:4" x14ac:dyDescent="0.3">
      <c r="A6185" s="2">
        <v>45184.625</v>
      </c>
      <c r="B6185">
        <v>0</v>
      </c>
      <c r="C6185" s="1">
        <v>0.71716524216524236</v>
      </c>
      <c r="D6185" s="1">
        <v>0.223</v>
      </c>
    </row>
    <row r="6186" spans="1:4" x14ac:dyDescent="0.3">
      <c r="A6186" s="2">
        <v>45184.666666666664</v>
      </c>
      <c r="B6186">
        <v>0</v>
      </c>
      <c r="C6186" s="1">
        <v>0.32356837606837607</v>
      </c>
      <c r="D6186" s="1">
        <v>0.23881666666666668</v>
      </c>
    </row>
    <row r="6187" spans="1:4" x14ac:dyDescent="0.3">
      <c r="A6187" s="2">
        <v>45184.708333333336</v>
      </c>
      <c r="B6187">
        <v>0</v>
      </c>
      <c r="C6187" s="1">
        <v>2.2090811965811964E-2</v>
      </c>
      <c r="D6187" s="1">
        <v>0.26171666666666665</v>
      </c>
    </row>
    <row r="6188" spans="1:4" x14ac:dyDescent="0.3">
      <c r="A6188" s="2">
        <v>45184.75</v>
      </c>
      <c r="B6188">
        <v>0</v>
      </c>
      <c r="C6188" s="1">
        <v>0</v>
      </c>
      <c r="D6188" s="1">
        <v>0.31595000000000001</v>
      </c>
    </row>
    <row r="6189" spans="1:4" x14ac:dyDescent="0.3">
      <c r="A6189" s="2">
        <v>45184.791666666664</v>
      </c>
      <c r="B6189">
        <v>0</v>
      </c>
      <c r="C6189" s="1">
        <v>0</v>
      </c>
      <c r="D6189" s="1">
        <v>0.3550166666666667</v>
      </c>
    </row>
    <row r="6190" spans="1:4" x14ac:dyDescent="0.3">
      <c r="A6190" s="2">
        <v>45184.833333333336</v>
      </c>
      <c r="B6190">
        <v>0</v>
      </c>
      <c r="C6190" s="1">
        <v>0</v>
      </c>
      <c r="D6190" s="1">
        <v>0.36425000000000002</v>
      </c>
    </row>
    <row r="6191" spans="1:4" x14ac:dyDescent="0.3">
      <c r="A6191" s="2">
        <v>45184.875</v>
      </c>
      <c r="B6191">
        <v>0</v>
      </c>
      <c r="C6191" s="1">
        <v>0</v>
      </c>
      <c r="D6191" s="1">
        <v>0.40589999999999998</v>
      </c>
    </row>
    <row r="6192" spans="1:4" x14ac:dyDescent="0.3">
      <c r="A6192" s="2">
        <v>45184.916666666664</v>
      </c>
      <c r="B6192">
        <v>0</v>
      </c>
      <c r="C6192" s="1">
        <v>0</v>
      </c>
      <c r="D6192" s="1">
        <v>0.4496</v>
      </c>
    </row>
    <row r="6193" spans="1:4" x14ac:dyDescent="0.3">
      <c r="A6193" s="2">
        <v>45184.958333333336</v>
      </c>
      <c r="B6193">
        <v>0</v>
      </c>
      <c r="C6193" s="1">
        <v>0</v>
      </c>
      <c r="D6193" s="1">
        <v>0.50536666666666663</v>
      </c>
    </row>
    <row r="6194" spans="1:4" x14ac:dyDescent="0.3">
      <c r="A6194" s="2">
        <v>45185</v>
      </c>
      <c r="B6194">
        <v>0</v>
      </c>
      <c r="C6194" s="1">
        <v>0</v>
      </c>
      <c r="D6194" s="1">
        <v>0.55751666666666666</v>
      </c>
    </row>
    <row r="6195" spans="1:4" x14ac:dyDescent="0.3">
      <c r="A6195" s="2">
        <v>45185.041666666664</v>
      </c>
      <c r="B6195">
        <v>0</v>
      </c>
      <c r="C6195" s="1">
        <v>0</v>
      </c>
      <c r="D6195" s="1">
        <v>0.64119999999999999</v>
      </c>
    </row>
    <row r="6196" spans="1:4" x14ac:dyDescent="0.3">
      <c r="A6196" s="2">
        <v>45185.083333333336</v>
      </c>
      <c r="B6196">
        <v>0</v>
      </c>
      <c r="C6196" s="1">
        <v>0</v>
      </c>
      <c r="D6196" s="1">
        <v>0.75061666666666671</v>
      </c>
    </row>
    <row r="6197" spans="1:4" x14ac:dyDescent="0.3">
      <c r="A6197" s="2">
        <v>45185.125</v>
      </c>
      <c r="B6197">
        <v>0</v>
      </c>
      <c r="C6197" s="1">
        <v>0</v>
      </c>
      <c r="D6197" s="1">
        <v>0.84576666666666667</v>
      </c>
    </row>
    <row r="6198" spans="1:4" x14ac:dyDescent="0.3">
      <c r="A6198" s="2">
        <v>45185.166666666664</v>
      </c>
      <c r="B6198">
        <v>0</v>
      </c>
      <c r="C6198" s="1">
        <v>0</v>
      </c>
      <c r="D6198" s="1">
        <v>0.88370000000000004</v>
      </c>
    </row>
    <row r="6199" spans="1:4" x14ac:dyDescent="0.3">
      <c r="A6199" s="2">
        <v>45185.208333333336</v>
      </c>
      <c r="B6199">
        <v>0</v>
      </c>
      <c r="C6199" s="1">
        <v>3.602564102564103E-3</v>
      </c>
      <c r="D6199" s="1">
        <v>0.89026666666666676</v>
      </c>
    </row>
    <row r="6200" spans="1:4" x14ac:dyDescent="0.3">
      <c r="A6200" s="2">
        <v>45185.25</v>
      </c>
      <c r="B6200">
        <v>0</v>
      </c>
      <c r="C6200" s="1">
        <v>0.24429131054131056</v>
      </c>
      <c r="D6200" s="1">
        <v>0.91385000000000005</v>
      </c>
    </row>
    <row r="6201" spans="1:4" x14ac:dyDescent="0.3">
      <c r="A6201" s="2">
        <v>45185.291666666664</v>
      </c>
      <c r="B6201">
        <v>0.41117022399999997</v>
      </c>
      <c r="C6201" s="1">
        <v>0.65113960113960123</v>
      </c>
      <c r="D6201" s="1">
        <v>0.9394499999999999</v>
      </c>
    </row>
    <row r="6202" spans="1:4" x14ac:dyDescent="0.3">
      <c r="A6202" s="2">
        <v>45185.333333333336</v>
      </c>
      <c r="B6202">
        <v>0.878827362</v>
      </c>
      <c r="C6202" s="1">
        <v>0.82524928774928785</v>
      </c>
      <c r="D6202" s="1">
        <v>0.7775333333333333</v>
      </c>
    </row>
    <row r="6203" spans="1:4" x14ac:dyDescent="0.3">
      <c r="A6203" s="2">
        <v>45185.375</v>
      </c>
      <c r="B6203">
        <v>0.95489148999999995</v>
      </c>
      <c r="C6203" s="1">
        <v>0.86025641025641031</v>
      </c>
      <c r="D6203" s="1">
        <v>0.5712666666666667</v>
      </c>
    </row>
    <row r="6204" spans="1:4" x14ac:dyDescent="0.3">
      <c r="A6204" s="2">
        <v>45185.416666666664</v>
      </c>
      <c r="B6204">
        <v>0.95504026099999995</v>
      </c>
      <c r="C6204" s="1">
        <v>0.86467236467236475</v>
      </c>
      <c r="D6204" s="1">
        <v>0.72931666666666661</v>
      </c>
    </row>
    <row r="6205" spans="1:4" x14ac:dyDescent="0.3">
      <c r="A6205" s="2">
        <v>45185.458333333336</v>
      </c>
      <c r="B6205">
        <v>0.95521141300000001</v>
      </c>
      <c r="C6205" s="1">
        <v>0.86420940170940186</v>
      </c>
      <c r="D6205" s="1">
        <v>0.90276666666666683</v>
      </c>
    </row>
    <row r="6206" spans="1:4" x14ac:dyDescent="0.3">
      <c r="A6206" s="2">
        <v>45185.5</v>
      </c>
      <c r="B6206">
        <v>0.95539178199999997</v>
      </c>
      <c r="C6206" s="1">
        <v>0.85747863247863254</v>
      </c>
      <c r="D6206" s="1">
        <v>0.94728333333333337</v>
      </c>
    </row>
    <row r="6207" spans="1:4" x14ac:dyDescent="0.3">
      <c r="A6207" s="2">
        <v>45185.541666666664</v>
      </c>
      <c r="B6207">
        <v>0.95554055299999996</v>
      </c>
      <c r="C6207" s="1">
        <v>0.84309116809116835</v>
      </c>
      <c r="D6207" s="1">
        <v>0.90339999999999998</v>
      </c>
    </row>
    <row r="6208" spans="1:4" x14ac:dyDescent="0.3">
      <c r="A6208" s="2">
        <v>45185.583333333336</v>
      </c>
      <c r="B6208">
        <v>0.92308476900000003</v>
      </c>
      <c r="C6208" s="1">
        <v>0.81463675213675235</v>
      </c>
      <c r="D6208" s="1">
        <v>0.7924500000000001</v>
      </c>
    </row>
    <row r="6209" spans="1:4" x14ac:dyDescent="0.3">
      <c r="A6209" s="2">
        <v>45185.625</v>
      </c>
      <c r="B6209">
        <v>0</v>
      </c>
      <c r="C6209" s="1">
        <v>0.73158831908831912</v>
      </c>
      <c r="D6209" s="1">
        <v>0.70431666666666659</v>
      </c>
    </row>
    <row r="6210" spans="1:4" x14ac:dyDescent="0.3">
      <c r="A6210" s="2">
        <v>45185.666666666664</v>
      </c>
      <c r="B6210">
        <v>0</v>
      </c>
      <c r="C6210" s="1">
        <v>0.33759971509971509</v>
      </c>
      <c r="D6210" s="1">
        <v>0.64253333333333329</v>
      </c>
    </row>
    <row r="6211" spans="1:4" x14ac:dyDescent="0.3">
      <c r="A6211" s="2">
        <v>45185.708333333336</v>
      </c>
      <c r="B6211">
        <v>0</v>
      </c>
      <c r="C6211" s="1">
        <v>2.298041310541311E-2</v>
      </c>
      <c r="D6211" s="1">
        <v>0.6146166666666667</v>
      </c>
    </row>
    <row r="6212" spans="1:4" x14ac:dyDescent="0.3">
      <c r="A6212" s="2">
        <v>45185.75</v>
      </c>
      <c r="B6212">
        <v>0</v>
      </c>
      <c r="C6212" s="1">
        <v>0</v>
      </c>
      <c r="D6212" s="1">
        <v>0.62970000000000004</v>
      </c>
    </row>
    <row r="6213" spans="1:4" x14ac:dyDescent="0.3">
      <c r="A6213" s="2">
        <v>45185.791666666664</v>
      </c>
      <c r="B6213">
        <v>0</v>
      </c>
      <c r="C6213" s="1">
        <v>0</v>
      </c>
      <c r="D6213" s="1">
        <v>0.5470666666666667</v>
      </c>
    </row>
    <row r="6214" spans="1:4" x14ac:dyDescent="0.3">
      <c r="A6214" s="2">
        <v>45185.833333333336</v>
      </c>
      <c r="B6214">
        <v>0</v>
      </c>
      <c r="C6214" s="1">
        <v>0</v>
      </c>
      <c r="D6214" s="1">
        <v>0.50701666666666667</v>
      </c>
    </row>
    <row r="6215" spans="1:4" x14ac:dyDescent="0.3">
      <c r="A6215" s="2">
        <v>45185.875</v>
      </c>
      <c r="B6215">
        <v>0</v>
      </c>
      <c r="C6215" s="1">
        <v>0</v>
      </c>
      <c r="D6215" s="1">
        <v>0.48485</v>
      </c>
    </row>
    <row r="6216" spans="1:4" x14ac:dyDescent="0.3">
      <c r="A6216" s="2">
        <v>45185.916666666664</v>
      </c>
      <c r="B6216">
        <v>0</v>
      </c>
      <c r="C6216" s="1">
        <v>0</v>
      </c>
      <c r="D6216" s="1">
        <v>0.35459999999999992</v>
      </c>
    </row>
    <row r="6217" spans="1:4" x14ac:dyDescent="0.3">
      <c r="A6217" s="2">
        <v>45185.958333333336</v>
      </c>
      <c r="B6217">
        <v>0</v>
      </c>
      <c r="C6217" s="1">
        <v>0</v>
      </c>
      <c r="D6217" s="1">
        <v>0.21759999999999999</v>
      </c>
    </row>
    <row r="6218" spans="1:4" x14ac:dyDescent="0.3">
      <c r="A6218" s="2">
        <v>45186</v>
      </c>
      <c r="B6218">
        <v>0</v>
      </c>
      <c r="C6218" s="1">
        <v>0</v>
      </c>
      <c r="D6218" s="1">
        <v>0.12895000000000001</v>
      </c>
    </row>
    <row r="6219" spans="1:4" x14ac:dyDescent="0.3">
      <c r="A6219" s="2">
        <v>45186.041666666664</v>
      </c>
      <c r="B6219">
        <v>0</v>
      </c>
      <c r="C6219" s="1">
        <v>0</v>
      </c>
      <c r="D6219" s="1">
        <v>9.2000000000000012E-2</v>
      </c>
    </row>
    <row r="6220" spans="1:4" x14ac:dyDescent="0.3">
      <c r="A6220" s="2">
        <v>45186.083333333336</v>
      </c>
      <c r="B6220">
        <v>0</v>
      </c>
      <c r="C6220" s="1">
        <v>0</v>
      </c>
      <c r="D6220" s="1">
        <v>0.11920000000000001</v>
      </c>
    </row>
    <row r="6221" spans="1:4" x14ac:dyDescent="0.3">
      <c r="A6221" s="2">
        <v>45186.125</v>
      </c>
      <c r="B6221">
        <v>0</v>
      </c>
      <c r="C6221" s="1">
        <v>0</v>
      </c>
      <c r="D6221" s="1">
        <v>0.20768333333333333</v>
      </c>
    </row>
    <row r="6222" spans="1:4" x14ac:dyDescent="0.3">
      <c r="A6222" s="2">
        <v>45186.166666666664</v>
      </c>
      <c r="B6222">
        <v>0</v>
      </c>
      <c r="C6222" s="1">
        <v>0</v>
      </c>
      <c r="D6222" s="1">
        <v>0.36474999999999996</v>
      </c>
    </row>
    <row r="6223" spans="1:4" x14ac:dyDescent="0.3">
      <c r="A6223" s="2">
        <v>45186.208333333336</v>
      </c>
      <c r="B6223">
        <v>0</v>
      </c>
      <c r="C6223" s="1">
        <v>4.1285612535612547E-3</v>
      </c>
      <c r="D6223" s="1">
        <v>0.38213333333333338</v>
      </c>
    </row>
    <row r="6224" spans="1:4" x14ac:dyDescent="0.3">
      <c r="A6224" s="2">
        <v>45186.25</v>
      </c>
      <c r="B6224">
        <v>0</v>
      </c>
      <c r="C6224" s="1">
        <v>0.26051282051282054</v>
      </c>
      <c r="D6224" s="1">
        <v>0.42606666666666659</v>
      </c>
    </row>
    <row r="6225" spans="1:4" x14ac:dyDescent="0.3">
      <c r="A6225" s="2">
        <v>45186.291666666664</v>
      </c>
      <c r="B6225">
        <v>0.42595253500000002</v>
      </c>
      <c r="C6225" s="1">
        <v>0.67503561253561262</v>
      </c>
      <c r="D6225" s="1">
        <v>0.83064999999999989</v>
      </c>
    </row>
    <row r="6226" spans="1:4" x14ac:dyDescent="0.3">
      <c r="A6226" s="2">
        <v>45186.333333333336</v>
      </c>
      <c r="B6226">
        <v>0.87112549800000005</v>
      </c>
      <c r="C6226" s="1">
        <v>0.84398148148148155</v>
      </c>
      <c r="D6226" s="1">
        <v>0.99343333333333339</v>
      </c>
    </row>
    <row r="6227" spans="1:4" x14ac:dyDescent="0.3">
      <c r="A6227" s="2">
        <v>45186.375</v>
      </c>
      <c r="B6227">
        <v>0.95493230299999998</v>
      </c>
      <c r="C6227" s="1">
        <v>0.85790598290598297</v>
      </c>
      <c r="D6227" s="1">
        <v>0.99275000000000002</v>
      </c>
    </row>
    <row r="6228" spans="1:4" x14ac:dyDescent="0.3">
      <c r="A6228" s="2">
        <v>45186.416666666664</v>
      </c>
      <c r="B6228">
        <v>0.95527197500000005</v>
      </c>
      <c r="C6228" s="1">
        <v>0.86367521367521372</v>
      </c>
      <c r="D6228" s="1">
        <v>0.99026666666666674</v>
      </c>
    </row>
    <row r="6229" spans="1:4" x14ac:dyDescent="0.3">
      <c r="A6229" s="2">
        <v>45186.458333333336</v>
      </c>
      <c r="B6229">
        <v>0.95543522800000003</v>
      </c>
      <c r="C6229" s="1">
        <v>0.86456552706552714</v>
      </c>
      <c r="D6229" s="1">
        <v>0.86778333333333324</v>
      </c>
    </row>
    <row r="6230" spans="1:4" x14ac:dyDescent="0.3">
      <c r="A6230" s="2">
        <v>45186.5</v>
      </c>
      <c r="B6230">
        <v>0.95561428000000004</v>
      </c>
      <c r="C6230" s="1">
        <v>0.85758547008547015</v>
      </c>
      <c r="D6230" s="1">
        <v>0.56168333333333331</v>
      </c>
    </row>
    <row r="6231" spans="1:4" x14ac:dyDescent="0.3">
      <c r="A6231" s="2">
        <v>45186.541666666664</v>
      </c>
      <c r="B6231">
        <v>0.95577095000000001</v>
      </c>
      <c r="C6231" s="1">
        <v>0.84063390313390329</v>
      </c>
      <c r="D6231" s="1">
        <v>0.25474999999999998</v>
      </c>
    </row>
    <row r="6232" spans="1:4" x14ac:dyDescent="0.3">
      <c r="A6232" s="2">
        <v>45186.583333333336</v>
      </c>
      <c r="B6232">
        <v>0.921037522</v>
      </c>
      <c r="C6232" s="1">
        <v>0.81438746438746445</v>
      </c>
      <c r="D6232" s="1">
        <v>6.5516666666666667E-2</v>
      </c>
    </row>
    <row r="6233" spans="1:4" x14ac:dyDescent="0.3">
      <c r="A6233" s="2">
        <v>45186.625</v>
      </c>
      <c r="B6233">
        <v>0</v>
      </c>
      <c r="C6233" s="1">
        <v>0.71809116809116835</v>
      </c>
      <c r="D6233" s="1">
        <v>0</v>
      </c>
    </row>
    <row r="6234" spans="1:4" x14ac:dyDescent="0.3">
      <c r="A6234" s="2">
        <v>45186.666666666664</v>
      </c>
      <c r="B6234">
        <v>0</v>
      </c>
      <c r="C6234" s="1">
        <v>0.32682336182336191</v>
      </c>
      <c r="D6234" s="1">
        <v>0</v>
      </c>
    </row>
    <row r="6235" spans="1:4" x14ac:dyDescent="0.3">
      <c r="A6235" s="2">
        <v>45186.708333333336</v>
      </c>
      <c r="B6235">
        <v>0</v>
      </c>
      <c r="C6235" s="1">
        <v>2.2551994301994303E-2</v>
      </c>
      <c r="D6235" s="1">
        <v>0</v>
      </c>
    </row>
    <row r="6236" spans="1:4" x14ac:dyDescent="0.3">
      <c r="A6236" s="2">
        <v>45186.75</v>
      </c>
      <c r="B6236">
        <v>0</v>
      </c>
      <c r="C6236" s="1">
        <v>0</v>
      </c>
      <c r="D6236" s="1">
        <v>3.7999999999999999E-2</v>
      </c>
    </row>
    <row r="6237" spans="1:4" x14ac:dyDescent="0.3">
      <c r="A6237" s="2">
        <v>45186.791666666664</v>
      </c>
      <c r="B6237">
        <v>0</v>
      </c>
      <c r="C6237" s="1">
        <v>0</v>
      </c>
      <c r="D6237" s="1">
        <v>0.16783333333333331</v>
      </c>
    </row>
    <row r="6238" spans="1:4" x14ac:dyDescent="0.3">
      <c r="A6238" s="2">
        <v>45186.833333333336</v>
      </c>
      <c r="B6238">
        <v>0</v>
      </c>
      <c r="C6238" s="1">
        <v>0</v>
      </c>
      <c r="D6238" s="1">
        <v>0.31086666666666668</v>
      </c>
    </row>
    <row r="6239" spans="1:4" x14ac:dyDescent="0.3">
      <c r="A6239" s="2">
        <v>45186.875</v>
      </c>
      <c r="B6239">
        <v>0</v>
      </c>
      <c r="C6239" s="1">
        <v>0</v>
      </c>
      <c r="D6239" s="1">
        <v>0.46676666666666661</v>
      </c>
    </row>
    <row r="6240" spans="1:4" x14ac:dyDescent="0.3">
      <c r="A6240" s="2">
        <v>45186.916666666664</v>
      </c>
      <c r="B6240">
        <v>0</v>
      </c>
      <c r="C6240" s="1">
        <v>0</v>
      </c>
      <c r="D6240" s="1">
        <v>0.56480000000000008</v>
      </c>
    </row>
    <row r="6241" spans="1:4" x14ac:dyDescent="0.3">
      <c r="A6241" s="2">
        <v>45186.958333333336</v>
      </c>
      <c r="B6241">
        <v>0</v>
      </c>
      <c r="C6241" s="1">
        <v>0</v>
      </c>
      <c r="D6241" s="1">
        <v>0.5900833333333334</v>
      </c>
    </row>
    <row r="6242" spans="1:4" x14ac:dyDescent="0.3">
      <c r="A6242" s="2">
        <v>45187</v>
      </c>
      <c r="B6242">
        <v>0</v>
      </c>
      <c r="C6242" s="1">
        <v>0</v>
      </c>
      <c r="D6242" s="1">
        <v>0.58006666666666662</v>
      </c>
    </row>
    <row r="6243" spans="1:4" x14ac:dyDescent="0.3">
      <c r="A6243" s="2">
        <v>45187.041666666664</v>
      </c>
      <c r="B6243">
        <v>0</v>
      </c>
      <c r="C6243" s="1">
        <v>0</v>
      </c>
      <c r="D6243" s="1">
        <v>0.53890000000000005</v>
      </c>
    </row>
    <row r="6244" spans="1:4" x14ac:dyDescent="0.3">
      <c r="A6244" s="2">
        <v>45187.083333333336</v>
      </c>
      <c r="B6244">
        <v>0</v>
      </c>
      <c r="C6244" s="1">
        <v>0</v>
      </c>
      <c r="D6244" s="1">
        <v>0.52544999999999997</v>
      </c>
    </row>
    <row r="6245" spans="1:4" x14ac:dyDescent="0.3">
      <c r="A6245" s="2">
        <v>45187.125</v>
      </c>
      <c r="B6245">
        <v>0</v>
      </c>
      <c r="C6245" s="1">
        <v>0</v>
      </c>
      <c r="D6245" s="1">
        <v>0.57909999999999995</v>
      </c>
    </row>
    <row r="6246" spans="1:4" x14ac:dyDescent="0.3">
      <c r="A6246" s="2">
        <v>45187.166666666664</v>
      </c>
      <c r="B6246">
        <v>0</v>
      </c>
      <c r="C6246" s="1">
        <v>0</v>
      </c>
      <c r="D6246" s="1">
        <v>0.66864999999999997</v>
      </c>
    </row>
    <row r="6247" spans="1:4" x14ac:dyDescent="0.3">
      <c r="A6247" s="2">
        <v>45187.208333333336</v>
      </c>
      <c r="B6247">
        <v>0</v>
      </c>
      <c r="C6247" s="1">
        <v>4.432336182336182E-3</v>
      </c>
      <c r="D6247" s="1">
        <v>0.74386666666666656</v>
      </c>
    </row>
    <row r="6248" spans="1:4" x14ac:dyDescent="0.3">
      <c r="A6248" s="2">
        <v>45187.25</v>
      </c>
      <c r="B6248">
        <v>0</v>
      </c>
      <c r="C6248" s="1">
        <v>0.25550925925925927</v>
      </c>
      <c r="D6248" s="1">
        <v>0.90941666666666665</v>
      </c>
    </row>
    <row r="6249" spans="1:4" x14ac:dyDescent="0.3">
      <c r="A6249" s="2">
        <v>45187.291666666664</v>
      </c>
      <c r="B6249">
        <v>0.42700183200000003</v>
      </c>
      <c r="C6249" s="1">
        <v>0.66221509971509984</v>
      </c>
      <c r="D6249" s="1">
        <v>0.96938333333333337</v>
      </c>
    </row>
    <row r="6250" spans="1:4" x14ac:dyDescent="0.3">
      <c r="A6250" s="2">
        <v>45187.333333333336</v>
      </c>
      <c r="B6250">
        <v>0.87319907699999999</v>
      </c>
      <c r="C6250" s="1">
        <v>0.82948717948717954</v>
      </c>
      <c r="D6250" s="1">
        <v>0.75264999999999982</v>
      </c>
    </row>
    <row r="6251" spans="1:4" x14ac:dyDescent="0.3">
      <c r="A6251" s="2">
        <v>45187.375</v>
      </c>
      <c r="B6251">
        <v>0.95489412299999998</v>
      </c>
      <c r="C6251" s="1">
        <v>0.85747863247863254</v>
      </c>
      <c r="D6251" s="1">
        <v>0.50943333333333329</v>
      </c>
    </row>
    <row r="6252" spans="1:4" x14ac:dyDescent="0.3">
      <c r="A6252" s="2">
        <v>45187.416666666664</v>
      </c>
      <c r="B6252">
        <v>0.95501919599999996</v>
      </c>
      <c r="C6252" s="1">
        <v>0.85783475783475793</v>
      </c>
      <c r="D6252" s="1">
        <v>0.48288333333333333</v>
      </c>
    </row>
    <row r="6253" spans="1:4" x14ac:dyDescent="0.3">
      <c r="A6253" s="2">
        <v>45187.458333333336</v>
      </c>
      <c r="B6253">
        <v>0.955194298</v>
      </c>
      <c r="C6253" s="1">
        <v>0.85779914529914536</v>
      </c>
      <c r="D6253" s="1">
        <v>0.44723333333333337</v>
      </c>
    </row>
    <row r="6254" spans="1:4" x14ac:dyDescent="0.3">
      <c r="A6254" s="2">
        <v>45187.5</v>
      </c>
      <c r="B6254">
        <v>0.95537729999999998</v>
      </c>
      <c r="C6254" s="1">
        <v>0.8491809116809117</v>
      </c>
      <c r="D6254" s="1">
        <v>0.32916666666666666</v>
      </c>
    </row>
    <row r="6255" spans="1:4" x14ac:dyDescent="0.3">
      <c r="A6255" s="2">
        <v>45187.541666666664</v>
      </c>
      <c r="B6255">
        <v>0.95551685500000005</v>
      </c>
      <c r="C6255" s="1">
        <v>0.84020655270655287</v>
      </c>
      <c r="D6255" s="1">
        <v>0.22538333333333335</v>
      </c>
    </row>
    <row r="6256" spans="1:4" x14ac:dyDescent="0.3">
      <c r="A6256" s="2">
        <v>45187.583333333336</v>
      </c>
      <c r="B6256">
        <v>0.91725373499999996</v>
      </c>
      <c r="C6256" s="1">
        <v>0.80651709401709415</v>
      </c>
      <c r="D6256" s="1">
        <v>0.1708166666666667</v>
      </c>
    </row>
    <row r="6257" spans="1:4" x14ac:dyDescent="0.3">
      <c r="A6257" s="2">
        <v>45187.625</v>
      </c>
      <c r="B6257">
        <v>0</v>
      </c>
      <c r="C6257" s="1">
        <v>0.70726495726495731</v>
      </c>
      <c r="D6257" s="1">
        <v>0.15008333333333332</v>
      </c>
    </row>
    <row r="6258" spans="1:4" x14ac:dyDescent="0.3">
      <c r="A6258" s="2">
        <v>45187.666666666664</v>
      </c>
      <c r="B6258">
        <v>0</v>
      </c>
      <c r="C6258" s="1">
        <v>0.31832977207977214</v>
      </c>
      <c r="D6258" s="1">
        <v>0.13289999999999999</v>
      </c>
    </row>
    <row r="6259" spans="1:4" x14ac:dyDescent="0.3">
      <c r="A6259" s="2">
        <v>45187.708333333336</v>
      </c>
      <c r="B6259">
        <v>0</v>
      </c>
      <c r="C6259" s="1">
        <v>2.1972222222222223E-2</v>
      </c>
      <c r="D6259" s="1">
        <v>0.13754999999999998</v>
      </c>
    </row>
    <row r="6260" spans="1:4" x14ac:dyDescent="0.3">
      <c r="A6260" s="2">
        <v>45187.75</v>
      </c>
      <c r="B6260">
        <v>0</v>
      </c>
      <c r="C6260" s="1">
        <v>0</v>
      </c>
      <c r="D6260" s="1">
        <v>0.15601666666666666</v>
      </c>
    </row>
    <row r="6261" spans="1:4" x14ac:dyDescent="0.3">
      <c r="A6261" s="2">
        <v>45187.791666666664</v>
      </c>
      <c r="B6261">
        <v>0</v>
      </c>
      <c r="C6261" s="1">
        <v>0</v>
      </c>
      <c r="D6261" s="1">
        <v>0.22696666666666665</v>
      </c>
    </row>
    <row r="6262" spans="1:4" x14ac:dyDescent="0.3">
      <c r="A6262" s="2">
        <v>45187.833333333336</v>
      </c>
      <c r="B6262">
        <v>0</v>
      </c>
      <c r="C6262" s="1">
        <v>0</v>
      </c>
      <c r="D6262" s="1">
        <v>0.25135000000000002</v>
      </c>
    </row>
    <row r="6263" spans="1:4" x14ac:dyDescent="0.3">
      <c r="A6263" s="2">
        <v>45187.875</v>
      </c>
      <c r="B6263">
        <v>0</v>
      </c>
      <c r="C6263" s="1">
        <v>0</v>
      </c>
      <c r="D6263" s="1">
        <v>0.32556666666666667</v>
      </c>
    </row>
    <row r="6264" spans="1:4" x14ac:dyDescent="0.3">
      <c r="A6264" s="2">
        <v>45187.916666666664</v>
      </c>
      <c r="B6264">
        <v>0</v>
      </c>
      <c r="C6264" s="1">
        <v>0</v>
      </c>
      <c r="D6264" s="1">
        <v>0.32586666666666664</v>
      </c>
    </row>
    <row r="6265" spans="1:4" x14ac:dyDescent="0.3">
      <c r="A6265" s="2">
        <v>45187.958333333336</v>
      </c>
      <c r="B6265">
        <v>0</v>
      </c>
      <c r="C6265" s="1">
        <v>0</v>
      </c>
      <c r="D6265" s="1">
        <v>0.29365000000000002</v>
      </c>
    </row>
    <row r="6266" spans="1:4" x14ac:dyDescent="0.3">
      <c r="A6266" s="2">
        <v>45188</v>
      </c>
      <c r="B6266">
        <v>0</v>
      </c>
      <c r="C6266" s="1">
        <v>0</v>
      </c>
      <c r="D6266" s="1">
        <v>0.23796666666666666</v>
      </c>
    </row>
    <row r="6267" spans="1:4" x14ac:dyDescent="0.3">
      <c r="A6267" s="2">
        <v>45188.041666666664</v>
      </c>
      <c r="B6267">
        <v>0</v>
      </c>
      <c r="C6267" s="1">
        <v>0</v>
      </c>
      <c r="D6267" s="1">
        <v>0.2049333333333333</v>
      </c>
    </row>
    <row r="6268" spans="1:4" x14ac:dyDescent="0.3">
      <c r="A6268" s="2">
        <v>45188.083333333336</v>
      </c>
      <c r="B6268">
        <v>0</v>
      </c>
      <c r="C6268" s="1">
        <v>0</v>
      </c>
      <c r="D6268" s="1">
        <v>0.25040000000000001</v>
      </c>
    </row>
    <row r="6269" spans="1:4" x14ac:dyDescent="0.3">
      <c r="A6269" s="2">
        <v>45188.125</v>
      </c>
      <c r="B6269">
        <v>0</v>
      </c>
      <c r="C6269" s="1">
        <v>0</v>
      </c>
      <c r="D6269" s="1">
        <v>0.34493333333333331</v>
      </c>
    </row>
    <row r="6270" spans="1:4" x14ac:dyDescent="0.3">
      <c r="A6270" s="2">
        <v>45188.166666666664</v>
      </c>
      <c r="B6270">
        <v>0</v>
      </c>
      <c r="C6270" s="1">
        <v>0</v>
      </c>
      <c r="D6270" s="1">
        <v>0.45634999999999998</v>
      </c>
    </row>
    <row r="6271" spans="1:4" x14ac:dyDescent="0.3">
      <c r="A6271" s="2">
        <v>45188.208333333336</v>
      </c>
      <c r="B6271">
        <v>0</v>
      </c>
      <c r="C6271" s="1">
        <v>7.072649572649573E-3</v>
      </c>
      <c r="D6271" s="1">
        <v>0.60698333333333332</v>
      </c>
    </row>
    <row r="6272" spans="1:4" x14ac:dyDescent="0.3">
      <c r="A6272" s="2">
        <v>45188.25</v>
      </c>
      <c r="B6272">
        <v>0</v>
      </c>
      <c r="C6272" s="1">
        <v>0.25285612535612539</v>
      </c>
      <c r="D6272" s="1">
        <v>0.76208333333333333</v>
      </c>
    </row>
    <row r="6273" spans="1:4" x14ac:dyDescent="0.3">
      <c r="A6273" s="2">
        <v>45188.291666666664</v>
      </c>
      <c r="B6273">
        <v>0.42384604300000001</v>
      </c>
      <c r="C6273" s="1">
        <v>0.65377492877492882</v>
      </c>
      <c r="D6273" s="1">
        <v>0.75913333333333322</v>
      </c>
    </row>
    <row r="6274" spans="1:4" x14ac:dyDescent="0.3">
      <c r="A6274" s="2">
        <v>45188.333333333336</v>
      </c>
      <c r="B6274">
        <v>0.87413514999999997</v>
      </c>
      <c r="C6274" s="1">
        <v>0.82008547008547017</v>
      </c>
      <c r="D6274" s="1">
        <v>0.61278333333333335</v>
      </c>
    </row>
    <row r="6275" spans="1:4" x14ac:dyDescent="0.3">
      <c r="A6275" s="2">
        <v>45188.375</v>
      </c>
      <c r="B6275">
        <v>0.95505737599999996</v>
      </c>
      <c r="C6275" s="1">
        <v>0.85794159544159554</v>
      </c>
      <c r="D6275" s="1">
        <v>0.51588333333333336</v>
      </c>
    </row>
    <row r="6276" spans="1:4" x14ac:dyDescent="0.3">
      <c r="A6276" s="2">
        <v>45188.416666666664</v>
      </c>
      <c r="B6276">
        <v>0.95524827700000003</v>
      </c>
      <c r="C6276" s="1">
        <v>0.86082621082621091</v>
      </c>
      <c r="D6276" s="1">
        <v>0.48303333333333326</v>
      </c>
    </row>
    <row r="6277" spans="1:4" x14ac:dyDescent="0.3">
      <c r="A6277" s="2">
        <v>45188.458333333336</v>
      </c>
      <c r="B6277">
        <v>0.95541942999999996</v>
      </c>
      <c r="C6277" s="1">
        <v>0.85833333333333361</v>
      </c>
      <c r="D6277" s="1">
        <v>0.47928333333333328</v>
      </c>
    </row>
    <row r="6278" spans="1:4" x14ac:dyDescent="0.3">
      <c r="A6278" s="2">
        <v>45188.5</v>
      </c>
      <c r="B6278">
        <v>0.95560901399999998</v>
      </c>
      <c r="C6278" s="1">
        <v>0.84928774928774931</v>
      </c>
      <c r="D6278" s="1">
        <v>0.43258333333333332</v>
      </c>
    </row>
    <row r="6279" spans="1:4" x14ac:dyDescent="0.3">
      <c r="A6279" s="2">
        <v>45188.541666666664</v>
      </c>
      <c r="B6279">
        <v>0.95575910100000006</v>
      </c>
      <c r="C6279" s="1">
        <v>0.83710826210826217</v>
      </c>
      <c r="D6279" s="1">
        <v>0.35269999999999996</v>
      </c>
    </row>
    <row r="6280" spans="1:4" x14ac:dyDescent="0.3">
      <c r="A6280" s="2">
        <v>45188.583333333336</v>
      </c>
      <c r="B6280">
        <v>0.91924437000000003</v>
      </c>
      <c r="C6280" s="1">
        <v>0.81417378917378913</v>
      </c>
      <c r="D6280" s="1">
        <v>0.22804999999999997</v>
      </c>
    </row>
    <row r="6281" spans="1:4" x14ac:dyDescent="0.3">
      <c r="A6281" s="2">
        <v>45188.625</v>
      </c>
      <c r="B6281">
        <v>0</v>
      </c>
      <c r="C6281" s="1">
        <v>0.72033475783475798</v>
      </c>
      <c r="D6281" s="1">
        <v>0.16971666666666663</v>
      </c>
    </row>
    <row r="6282" spans="1:4" x14ac:dyDescent="0.3">
      <c r="A6282" s="2">
        <v>45188.666666666664</v>
      </c>
      <c r="B6282">
        <v>0</v>
      </c>
      <c r="C6282" s="1">
        <v>0.33295584045584048</v>
      </c>
      <c r="D6282" s="1">
        <v>0.15154999999999999</v>
      </c>
    </row>
    <row r="6283" spans="1:4" x14ac:dyDescent="0.3">
      <c r="A6283" s="2">
        <v>45188.708333333336</v>
      </c>
      <c r="B6283">
        <v>0</v>
      </c>
      <c r="C6283" s="1">
        <v>2.2809472934472934E-2</v>
      </c>
      <c r="D6283" s="1">
        <v>0.12705</v>
      </c>
    </row>
    <row r="6284" spans="1:4" x14ac:dyDescent="0.3">
      <c r="A6284" s="2">
        <v>45188.75</v>
      </c>
      <c r="B6284">
        <v>0</v>
      </c>
      <c r="C6284" s="1">
        <v>0</v>
      </c>
      <c r="D6284" s="1">
        <v>0.11503333333333333</v>
      </c>
    </row>
    <row r="6285" spans="1:4" x14ac:dyDescent="0.3">
      <c r="A6285" s="2">
        <v>45188.791666666664</v>
      </c>
      <c r="B6285">
        <v>0</v>
      </c>
      <c r="C6285" s="1">
        <v>0</v>
      </c>
      <c r="D6285" s="1">
        <v>0.15301666666666666</v>
      </c>
    </row>
    <row r="6286" spans="1:4" x14ac:dyDescent="0.3">
      <c r="A6286" s="2">
        <v>45188.833333333336</v>
      </c>
      <c r="B6286">
        <v>0</v>
      </c>
      <c r="C6286" s="1">
        <v>0</v>
      </c>
      <c r="D6286" s="1">
        <v>0.17790000000000003</v>
      </c>
    </row>
    <row r="6287" spans="1:4" x14ac:dyDescent="0.3">
      <c r="A6287" s="2">
        <v>45188.875</v>
      </c>
      <c r="B6287">
        <v>0</v>
      </c>
      <c r="C6287" s="1">
        <v>0</v>
      </c>
      <c r="D6287" s="1">
        <v>0.26298333333333335</v>
      </c>
    </row>
    <row r="6288" spans="1:4" x14ac:dyDescent="0.3">
      <c r="A6288" s="2">
        <v>45188.916666666664</v>
      </c>
      <c r="B6288">
        <v>0</v>
      </c>
      <c r="C6288" s="1">
        <v>0</v>
      </c>
      <c r="D6288" s="1">
        <v>0.34043333333333331</v>
      </c>
    </row>
    <row r="6289" spans="1:4" x14ac:dyDescent="0.3">
      <c r="A6289" s="2">
        <v>45188.958333333336</v>
      </c>
      <c r="B6289">
        <v>0</v>
      </c>
      <c r="C6289" s="1">
        <v>0</v>
      </c>
      <c r="D6289" s="1">
        <v>0.35375000000000001</v>
      </c>
    </row>
    <row r="6290" spans="1:4" x14ac:dyDescent="0.3">
      <c r="A6290" s="2">
        <v>45189</v>
      </c>
      <c r="B6290">
        <v>0</v>
      </c>
      <c r="C6290" s="1">
        <v>0</v>
      </c>
      <c r="D6290" s="1">
        <v>0.33898333333333336</v>
      </c>
    </row>
    <row r="6291" spans="1:4" x14ac:dyDescent="0.3">
      <c r="A6291" s="2">
        <v>45189.041666666664</v>
      </c>
      <c r="B6291">
        <v>0</v>
      </c>
      <c r="C6291" s="1">
        <v>0</v>
      </c>
      <c r="D6291" s="1">
        <v>0.29825000000000002</v>
      </c>
    </row>
    <row r="6292" spans="1:4" x14ac:dyDescent="0.3">
      <c r="A6292" s="2">
        <v>45189.083333333336</v>
      </c>
      <c r="B6292">
        <v>0</v>
      </c>
      <c r="C6292" s="1">
        <v>0</v>
      </c>
      <c r="D6292" s="1">
        <v>0.22095000000000004</v>
      </c>
    </row>
    <row r="6293" spans="1:4" x14ac:dyDescent="0.3">
      <c r="A6293" s="2">
        <v>45189.125</v>
      </c>
      <c r="B6293">
        <v>0</v>
      </c>
      <c r="C6293" s="1">
        <v>0</v>
      </c>
      <c r="D6293" s="1">
        <v>0.15638333333333332</v>
      </c>
    </row>
    <row r="6294" spans="1:4" x14ac:dyDescent="0.3">
      <c r="A6294" s="2">
        <v>45189.166666666664</v>
      </c>
      <c r="B6294">
        <v>0</v>
      </c>
      <c r="C6294" s="1">
        <v>0</v>
      </c>
      <c r="D6294" s="1">
        <v>0.12258333333333332</v>
      </c>
    </row>
    <row r="6295" spans="1:4" x14ac:dyDescent="0.3">
      <c r="A6295" s="2">
        <v>45189.208333333336</v>
      </c>
      <c r="B6295">
        <v>0</v>
      </c>
      <c r="C6295" s="1">
        <v>8.3878205128205124E-3</v>
      </c>
      <c r="D6295" s="1">
        <v>0.19631666666666667</v>
      </c>
    </row>
    <row r="6296" spans="1:4" x14ac:dyDescent="0.3">
      <c r="A6296" s="2">
        <v>45189.25</v>
      </c>
      <c r="B6296">
        <v>0</v>
      </c>
      <c r="C6296" s="1">
        <v>0.27154914529914537</v>
      </c>
      <c r="D6296" s="1">
        <v>0.51303333333333334</v>
      </c>
    </row>
    <row r="6297" spans="1:4" x14ac:dyDescent="0.3">
      <c r="A6297" s="2">
        <v>45189.291666666664</v>
      </c>
      <c r="B6297">
        <v>0.438391374</v>
      </c>
      <c r="C6297" s="1">
        <v>0.67318376068376073</v>
      </c>
      <c r="D6297" s="1">
        <v>0.70385000000000009</v>
      </c>
    </row>
    <row r="6298" spans="1:4" x14ac:dyDescent="0.3">
      <c r="A6298" s="2">
        <v>45189.333333333336</v>
      </c>
      <c r="B6298">
        <v>0.89007866499999999</v>
      </c>
      <c r="C6298" s="1">
        <v>0.82927350427350444</v>
      </c>
      <c r="D6298" s="1">
        <v>0.31890000000000002</v>
      </c>
    </row>
    <row r="6299" spans="1:4" x14ac:dyDescent="0.3">
      <c r="A6299" s="2">
        <v>45189.375</v>
      </c>
      <c r="B6299">
        <v>0.95532068800000003</v>
      </c>
      <c r="C6299" s="1">
        <v>0.85395299145299153</v>
      </c>
      <c r="D6299" s="1">
        <v>0.19271666666666665</v>
      </c>
    </row>
    <row r="6300" spans="1:4" x14ac:dyDescent="0.3">
      <c r="A6300" s="2">
        <v>45189.416666666664</v>
      </c>
      <c r="B6300">
        <v>0.95538651600000002</v>
      </c>
      <c r="C6300" s="1">
        <v>0.85167378917378922</v>
      </c>
      <c r="D6300" s="1">
        <v>0.22798333333333334</v>
      </c>
    </row>
    <row r="6301" spans="1:4" x14ac:dyDescent="0.3">
      <c r="A6301" s="2">
        <v>45189.458333333336</v>
      </c>
      <c r="B6301">
        <v>0.95554976899999999</v>
      </c>
      <c r="C6301" s="1">
        <v>0.85388176638176649</v>
      </c>
      <c r="D6301" s="1">
        <v>0.24946666666666664</v>
      </c>
    </row>
    <row r="6302" spans="1:4" x14ac:dyDescent="0.3">
      <c r="A6302" s="2">
        <v>45189.5</v>
      </c>
      <c r="B6302">
        <v>0.95570512299999999</v>
      </c>
      <c r="C6302" s="1">
        <v>0.8450854700854703</v>
      </c>
      <c r="D6302" s="1">
        <v>0.29866666666666669</v>
      </c>
    </row>
    <row r="6303" spans="1:4" x14ac:dyDescent="0.3">
      <c r="A6303" s="2">
        <v>45189.541666666664</v>
      </c>
      <c r="B6303">
        <v>0.95583941100000003</v>
      </c>
      <c r="C6303" s="1">
        <v>0.83294159544159552</v>
      </c>
      <c r="D6303" s="1">
        <v>0.28973333333333334</v>
      </c>
    </row>
    <row r="6304" spans="1:4" x14ac:dyDescent="0.3">
      <c r="A6304" s="2">
        <v>45189.583333333336</v>
      </c>
      <c r="B6304">
        <v>0.90286375799999996</v>
      </c>
      <c r="C6304" s="1">
        <v>0.79985754985754998</v>
      </c>
      <c r="D6304" s="1">
        <v>0.23285</v>
      </c>
    </row>
    <row r="6305" spans="1:4" x14ac:dyDescent="0.3">
      <c r="A6305" s="2">
        <v>45189.625</v>
      </c>
      <c r="B6305">
        <v>0</v>
      </c>
      <c r="C6305" s="1">
        <v>0.70477207977207978</v>
      </c>
      <c r="D6305" s="1">
        <v>0.20074999999999998</v>
      </c>
    </row>
    <row r="6306" spans="1:4" x14ac:dyDescent="0.3">
      <c r="A6306" s="2">
        <v>45189.666666666664</v>
      </c>
      <c r="B6306">
        <v>0</v>
      </c>
      <c r="C6306" s="1">
        <v>0.32092948717948727</v>
      </c>
      <c r="D6306" s="1">
        <v>0.19783333333333336</v>
      </c>
    </row>
    <row r="6307" spans="1:4" x14ac:dyDescent="0.3">
      <c r="A6307" s="2">
        <v>45189.708333333336</v>
      </c>
      <c r="B6307">
        <v>0</v>
      </c>
      <c r="C6307" s="1">
        <v>2.318269230769231E-2</v>
      </c>
      <c r="D6307" s="1">
        <v>0.21828333333333336</v>
      </c>
    </row>
    <row r="6308" spans="1:4" x14ac:dyDescent="0.3">
      <c r="A6308" s="2">
        <v>45189.75</v>
      </c>
      <c r="B6308">
        <v>0</v>
      </c>
      <c r="C6308" s="1">
        <v>0</v>
      </c>
      <c r="D6308" s="1">
        <v>0.29054999999999997</v>
      </c>
    </row>
    <row r="6309" spans="1:4" x14ac:dyDescent="0.3">
      <c r="A6309" s="2">
        <v>45189.791666666664</v>
      </c>
      <c r="B6309">
        <v>0</v>
      </c>
      <c r="C6309" s="1">
        <v>0</v>
      </c>
      <c r="D6309" s="1">
        <v>0.42875000000000002</v>
      </c>
    </row>
    <row r="6310" spans="1:4" x14ac:dyDescent="0.3">
      <c r="A6310" s="2">
        <v>45189.833333333336</v>
      </c>
      <c r="B6310">
        <v>0</v>
      </c>
      <c r="C6310" s="1">
        <v>0</v>
      </c>
      <c r="D6310" s="1">
        <v>0.48891666666666667</v>
      </c>
    </row>
    <row r="6311" spans="1:4" x14ac:dyDescent="0.3">
      <c r="A6311" s="2">
        <v>45189.875</v>
      </c>
      <c r="B6311">
        <v>0</v>
      </c>
      <c r="C6311" s="1">
        <v>0</v>
      </c>
      <c r="D6311" s="1">
        <v>0.49233333333333335</v>
      </c>
    </row>
    <row r="6312" spans="1:4" x14ac:dyDescent="0.3">
      <c r="A6312" s="2">
        <v>45189.916666666664</v>
      </c>
      <c r="B6312">
        <v>0</v>
      </c>
      <c r="C6312" s="1">
        <v>0</v>
      </c>
      <c r="D6312" s="1">
        <v>0.44855000000000006</v>
      </c>
    </row>
    <row r="6313" spans="1:4" x14ac:dyDescent="0.3">
      <c r="A6313" s="2">
        <v>45189.958333333336</v>
      </c>
      <c r="B6313">
        <v>0</v>
      </c>
      <c r="C6313" s="1">
        <v>0</v>
      </c>
      <c r="D6313" s="1">
        <v>0.38146666666666668</v>
      </c>
    </row>
    <row r="6314" spans="1:4" x14ac:dyDescent="0.3">
      <c r="A6314" s="2">
        <v>45190</v>
      </c>
      <c r="B6314">
        <v>0</v>
      </c>
      <c r="C6314" s="1">
        <v>0</v>
      </c>
      <c r="D6314" s="1">
        <v>0.31351666666666667</v>
      </c>
    </row>
    <row r="6315" spans="1:4" x14ac:dyDescent="0.3">
      <c r="A6315" s="2">
        <v>45190.041666666664</v>
      </c>
      <c r="B6315">
        <v>0</v>
      </c>
      <c r="C6315" s="1">
        <v>0</v>
      </c>
      <c r="D6315" s="1">
        <v>0.25009999999999999</v>
      </c>
    </row>
    <row r="6316" spans="1:4" x14ac:dyDescent="0.3">
      <c r="A6316" s="2">
        <v>45190.083333333336</v>
      </c>
      <c r="B6316">
        <v>0</v>
      </c>
      <c r="C6316" s="1">
        <v>0</v>
      </c>
      <c r="D6316" s="1">
        <v>0.22923333333333334</v>
      </c>
    </row>
    <row r="6317" spans="1:4" x14ac:dyDescent="0.3">
      <c r="A6317" s="2">
        <v>45190.125</v>
      </c>
      <c r="B6317">
        <v>0</v>
      </c>
      <c r="C6317" s="1">
        <v>0</v>
      </c>
      <c r="D6317" s="1">
        <v>0.26436666666666669</v>
      </c>
    </row>
    <row r="6318" spans="1:4" x14ac:dyDescent="0.3">
      <c r="A6318" s="2">
        <v>45190.166666666664</v>
      </c>
      <c r="B6318">
        <v>0</v>
      </c>
      <c r="C6318" s="1">
        <v>0</v>
      </c>
      <c r="D6318" s="1">
        <v>0.33763333333333329</v>
      </c>
    </row>
    <row r="6319" spans="1:4" x14ac:dyDescent="0.3">
      <c r="A6319" s="2">
        <v>45190.208333333336</v>
      </c>
      <c r="B6319">
        <v>0</v>
      </c>
      <c r="C6319" s="1">
        <v>9.3059116809116812E-3</v>
      </c>
      <c r="D6319" s="1">
        <v>0.43431666666666674</v>
      </c>
    </row>
    <row r="6320" spans="1:4" x14ac:dyDescent="0.3">
      <c r="A6320" s="2">
        <v>45190.25</v>
      </c>
      <c r="B6320">
        <v>0</v>
      </c>
      <c r="C6320" s="1">
        <v>0.26732905982905986</v>
      </c>
      <c r="D6320" s="1">
        <v>0.49288333333333334</v>
      </c>
    </row>
    <row r="6321" spans="1:4" x14ac:dyDescent="0.3">
      <c r="A6321" s="2">
        <v>45190.291666666664</v>
      </c>
      <c r="B6321">
        <v>0.444958364</v>
      </c>
      <c r="C6321" s="1">
        <v>0.6659188034188035</v>
      </c>
      <c r="D6321" s="1">
        <v>0.50218333333333331</v>
      </c>
    </row>
    <row r="6322" spans="1:4" x14ac:dyDescent="0.3">
      <c r="A6322" s="2">
        <v>45190.333333333336</v>
      </c>
      <c r="B6322">
        <v>0.89560162499999996</v>
      </c>
      <c r="C6322" s="1">
        <v>0.81720085470085468</v>
      </c>
      <c r="D6322" s="1">
        <v>0.37605</v>
      </c>
    </row>
    <row r="6323" spans="1:4" x14ac:dyDescent="0.3">
      <c r="A6323" s="2">
        <v>45190.375</v>
      </c>
      <c r="B6323">
        <v>0.95519298200000002</v>
      </c>
      <c r="C6323" s="1">
        <v>0.85516381766381788</v>
      </c>
      <c r="D6323" s="1">
        <v>0.12536666666666668</v>
      </c>
    </row>
    <row r="6324" spans="1:4" x14ac:dyDescent="0.3">
      <c r="A6324" s="2">
        <v>45190.416666666664</v>
      </c>
      <c r="B6324">
        <v>0.95524037799999995</v>
      </c>
      <c r="C6324" s="1">
        <v>0.85245726495726504</v>
      </c>
      <c r="D6324" s="1">
        <v>0.35343333333333332</v>
      </c>
    </row>
    <row r="6325" spans="1:4" x14ac:dyDescent="0.3">
      <c r="A6325" s="2">
        <v>45190.458333333336</v>
      </c>
      <c r="B6325">
        <v>0.95541153000000001</v>
      </c>
      <c r="C6325" s="1">
        <v>0.85277777777777797</v>
      </c>
      <c r="D6325" s="1">
        <v>0.43996666666666667</v>
      </c>
    </row>
    <row r="6326" spans="1:4" x14ac:dyDescent="0.3">
      <c r="A6326" s="2">
        <v>45190.5</v>
      </c>
      <c r="B6326">
        <v>0.95560243099999997</v>
      </c>
      <c r="C6326" s="1">
        <v>0.84544159544159536</v>
      </c>
      <c r="D6326" s="1">
        <v>0.36708333333333337</v>
      </c>
    </row>
    <row r="6327" spans="1:4" x14ac:dyDescent="0.3">
      <c r="A6327" s="2">
        <v>45190.541666666664</v>
      </c>
      <c r="B6327">
        <v>0.95575120199999997</v>
      </c>
      <c r="C6327" s="1">
        <v>0.83269230769230773</v>
      </c>
      <c r="D6327" s="1">
        <v>0.26020000000000004</v>
      </c>
    </row>
    <row r="6328" spans="1:4" x14ac:dyDescent="0.3">
      <c r="A6328" s="2">
        <v>45190.583333333336</v>
      </c>
      <c r="B6328">
        <v>0.89040253800000002</v>
      </c>
      <c r="C6328" s="1">
        <v>0.79846866096866109</v>
      </c>
      <c r="D6328" s="1">
        <v>0.21181666666666668</v>
      </c>
    </row>
    <row r="6329" spans="1:4" x14ac:dyDescent="0.3">
      <c r="A6329" s="2">
        <v>45190.625</v>
      </c>
      <c r="B6329">
        <v>0</v>
      </c>
      <c r="C6329" s="1">
        <v>0.70259971509971519</v>
      </c>
      <c r="D6329" s="1">
        <v>0.19830000000000003</v>
      </c>
    </row>
    <row r="6330" spans="1:4" x14ac:dyDescent="0.3">
      <c r="A6330" s="2">
        <v>45190.666666666664</v>
      </c>
      <c r="B6330">
        <v>0</v>
      </c>
      <c r="C6330" s="1">
        <v>0.32005698005698013</v>
      </c>
      <c r="D6330" s="1">
        <v>0.18803333333333336</v>
      </c>
    </row>
    <row r="6331" spans="1:4" x14ac:dyDescent="0.3">
      <c r="A6331" s="2">
        <v>45190.708333333336</v>
      </c>
      <c r="B6331">
        <v>0</v>
      </c>
      <c r="C6331" s="1">
        <v>2.3324430199430205E-2</v>
      </c>
      <c r="D6331" s="1">
        <v>0.20009999999999997</v>
      </c>
    </row>
    <row r="6332" spans="1:4" x14ac:dyDescent="0.3">
      <c r="A6332" s="2">
        <v>45190.75</v>
      </c>
      <c r="B6332">
        <v>0</v>
      </c>
      <c r="C6332" s="1">
        <v>0</v>
      </c>
      <c r="D6332" s="1">
        <v>0.24688333333333332</v>
      </c>
    </row>
    <row r="6333" spans="1:4" x14ac:dyDescent="0.3">
      <c r="A6333" s="2">
        <v>45190.791666666664</v>
      </c>
      <c r="B6333">
        <v>0</v>
      </c>
      <c r="C6333" s="1">
        <v>0</v>
      </c>
      <c r="D6333" s="1">
        <v>0.42765000000000003</v>
      </c>
    </row>
    <row r="6334" spans="1:4" x14ac:dyDescent="0.3">
      <c r="A6334" s="2">
        <v>45190.833333333336</v>
      </c>
      <c r="B6334">
        <v>0</v>
      </c>
      <c r="C6334" s="1">
        <v>0</v>
      </c>
      <c r="D6334" s="1">
        <v>0.67086666666666661</v>
      </c>
    </row>
    <row r="6335" spans="1:4" x14ac:dyDescent="0.3">
      <c r="A6335" s="2">
        <v>45190.875</v>
      </c>
      <c r="B6335">
        <v>0</v>
      </c>
      <c r="C6335" s="1">
        <v>0</v>
      </c>
      <c r="D6335" s="1">
        <v>0.7926333333333333</v>
      </c>
    </row>
    <row r="6336" spans="1:4" x14ac:dyDescent="0.3">
      <c r="A6336" s="2">
        <v>45190.916666666664</v>
      </c>
      <c r="B6336">
        <v>0</v>
      </c>
      <c r="C6336" s="1">
        <v>0</v>
      </c>
      <c r="D6336" s="1">
        <v>0.81763333333333332</v>
      </c>
    </row>
    <row r="6337" spans="1:4" x14ac:dyDescent="0.3">
      <c r="A6337" s="2">
        <v>45190.958333333336</v>
      </c>
      <c r="B6337">
        <v>0</v>
      </c>
      <c r="C6337" s="1">
        <v>0</v>
      </c>
      <c r="D6337" s="1">
        <v>0.77110000000000012</v>
      </c>
    </row>
    <row r="6338" spans="1:4" x14ac:dyDescent="0.3">
      <c r="A6338" s="2">
        <v>45191</v>
      </c>
      <c r="B6338">
        <v>0</v>
      </c>
      <c r="C6338" s="1">
        <v>0</v>
      </c>
      <c r="D6338" s="1">
        <v>0.75956666666666661</v>
      </c>
    </row>
    <row r="6339" spans="1:4" x14ac:dyDescent="0.3">
      <c r="A6339" s="2">
        <v>45191.041666666664</v>
      </c>
      <c r="B6339">
        <v>0</v>
      </c>
      <c r="C6339" s="1">
        <v>0</v>
      </c>
      <c r="D6339" s="1">
        <v>0.74928333333333341</v>
      </c>
    </row>
    <row r="6340" spans="1:4" x14ac:dyDescent="0.3">
      <c r="A6340" s="2">
        <v>45191.083333333336</v>
      </c>
      <c r="B6340">
        <v>0</v>
      </c>
      <c r="C6340" s="1">
        <v>0</v>
      </c>
      <c r="D6340" s="1">
        <v>0.78610000000000013</v>
      </c>
    </row>
    <row r="6341" spans="1:4" x14ac:dyDescent="0.3">
      <c r="A6341" s="2">
        <v>45191.125</v>
      </c>
      <c r="B6341">
        <v>0</v>
      </c>
      <c r="C6341" s="1">
        <v>0</v>
      </c>
      <c r="D6341" s="1">
        <v>0.86355000000000004</v>
      </c>
    </row>
    <row r="6342" spans="1:4" x14ac:dyDescent="0.3">
      <c r="A6342" s="2">
        <v>45191.166666666664</v>
      </c>
      <c r="B6342">
        <v>0</v>
      </c>
      <c r="C6342" s="1">
        <v>0</v>
      </c>
      <c r="D6342" s="1">
        <v>0.91360000000000019</v>
      </c>
    </row>
    <row r="6343" spans="1:4" x14ac:dyDescent="0.3">
      <c r="A6343" s="2">
        <v>45191.208333333336</v>
      </c>
      <c r="B6343">
        <v>0</v>
      </c>
      <c r="C6343" s="1">
        <v>1.0480769230769231E-2</v>
      </c>
      <c r="D6343" s="1">
        <v>0.94133333333333324</v>
      </c>
    </row>
    <row r="6344" spans="1:4" x14ac:dyDescent="0.3">
      <c r="A6344" s="2">
        <v>45191.25</v>
      </c>
      <c r="B6344">
        <v>5.7818347999999999E-2</v>
      </c>
      <c r="C6344" s="1">
        <v>0.27028490028490032</v>
      </c>
      <c r="D6344" s="1">
        <v>0.93038333333333323</v>
      </c>
    </row>
    <row r="6345" spans="1:4" x14ac:dyDescent="0.3">
      <c r="A6345" s="2">
        <v>45191.291666666664</v>
      </c>
      <c r="B6345">
        <v>0.69421830699999998</v>
      </c>
      <c r="C6345" s="1">
        <v>0.66940883190883194</v>
      </c>
      <c r="D6345" s="1">
        <v>0.91659999999999997</v>
      </c>
    </row>
    <row r="6346" spans="1:4" x14ac:dyDescent="0.3">
      <c r="A6346" s="2">
        <v>45191.333333333336</v>
      </c>
      <c r="B6346">
        <v>0.88434637199999999</v>
      </c>
      <c r="C6346" s="1">
        <v>0.81599002849002855</v>
      </c>
      <c r="D6346" s="1">
        <v>0.64941666666666664</v>
      </c>
    </row>
    <row r="6347" spans="1:4" x14ac:dyDescent="0.3">
      <c r="A6347" s="2">
        <v>45191.375</v>
      </c>
      <c r="B6347">
        <v>0.95525617600000001</v>
      </c>
      <c r="C6347" s="1">
        <v>0.85801282051282057</v>
      </c>
      <c r="D6347" s="1">
        <v>0.62603333333333333</v>
      </c>
    </row>
    <row r="6348" spans="1:4" x14ac:dyDescent="0.3">
      <c r="A6348" s="2">
        <v>45191.416666666664</v>
      </c>
      <c r="B6348">
        <v>0.95542732900000005</v>
      </c>
      <c r="C6348" s="1">
        <v>0.85990028490028503</v>
      </c>
      <c r="D6348" s="1">
        <v>0.80903333333333327</v>
      </c>
    </row>
    <row r="6349" spans="1:4" x14ac:dyDescent="0.3">
      <c r="A6349" s="2">
        <v>45191.458333333336</v>
      </c>
      <c r="B6349">
        <v>0.95558794899999999</v>
      </c>
      <c r="C6349" s="1">
        <v>0.86342592592592604</v>
      </c>
      <c r="D6349" s="1">
        <v>0.79949999999999999</v>
      </c>
    </row>
    <row r="6350" spans="1:4" x14ac:dyDescent="0.3">
      <c r="A6350" s="2">
        <v>45191.5</v>
      </c>
      <c r="B6350">
        <v>0.95577621700000004</v>
      </c>
      <c r="C6350" s="1">
        <v>0.85491452991452999</v>
      </c>
      <c r="D6350" s="1">
        <v>0.70606666666666651</v>
      </c>
    </row>
    <row r="6351" spans="1:4" x14ac:dyDescent="0.3">
      <c r="A6351" s="2">
        <v>45191.541666666664</v>
      </c>
      <c r="B6351">
        <v>0.95597370000000004</v>
      </c>
      <c r="C6351" s="1">
        <v>0.81670227920227911</v>
      </c>
      <c r="D6351" s="1">
        <v>0.65778333333333316</v>
      </c>
    </row>
    <row r="6352" spans="1:4" x14ac:dyDescent="0.3">
      <c r="A6352" s="2">
        <v>45191.583333333336</v>
      </c>
      <c r="B6352">
        <v>0.59491430000000001</v>
      </c>
      <c r="C6352" s="1">
        <v>0.56659544159544162</v>
      </c>
      <c r="D6352" s="1">
        <v>0.61009999999999998</v>
      </c>
    </row>
    <row r="6353" spans="1:4" x14ac:dyDescent="0.3">
      <c r="A6353" s="2">
        <v>45191.625</v>
      </c>
      <c r="B6353">
        <v>0</v>
      </c>
      <c r="C6353" s="1">
        <v>0.38678774928774934</v>
      </c>
      <c r="D6353" s="1">
        <v>0.56156666666666666</v>
      </c>
    </row>
    <row r="6354" spans="1:4" x14ac:dyDescent="0.3">
      <c r="A6354" s="2">
        <v>45191.666666666664</v>
      </c>
      <c r="B6354">
        <v>0</v>
      </c>
      <c r="C6354" s="1">
        <v>0.20439458689458689</v>
      </c>
      <c r="D6354" s="1">
        <v>0.52493333333333336</v>
      </c>
    </row>
    <row r="6355" spans="1:4" x14ac:dyDescent="0.3">
      <c r="A6355" s="2">
        <v>45191.708333333336</v>
      </c>
      <c r="B6355">
        <v>0</v>
      </c>
      <c r="C6355" s="1">
        <v>1.9275641025641027E-2</v>
      </c>
      <c r="D6355" s="1">
        <v>0.54978333333333329</v>
      </c>
    </row>
    <row r="6356" spans="1:4" x14ac:dyDescent="0.3">
      <c r="A6356" s="2">
        <v>45191.75</v>
      </c>
      <c r="B6356">
        <v>0</v>
      </c>
      <c r="C6356" s="1">
        <v>0</v>
      </c>
      <c r="D6356" s="1">
        <v>0.53663333333333341</v>
      </c>
    </row>
    <row r="6357" spans="1:4" x14ac:dyDescent="0.3">
      <c r="A6357" s="2">
        <v>45191.791666666664</v>
      </c>
      <c r="B6357">
        <v>0</v>
      </c>
      <c r="C6357" s="1">
        <v>0</v>
      </c>
      <c r="D6357" s="1">
        <v>0.35121666666666668</v>
      </c>
    </row>
    <row r="6358" spans="1:4" x14ac:dyDescent="0.3">
      <c r="A6358" s="2">
        <v>45191.833333333336</v>
      </c>
      <c r="B6358">
        <v>0</v>
      </c>
      <c r="C6358" s="1">
        <v>0</v>
      </c>
      <c r="D6358" s="1">
        <v>0.13356666666666667</v>
      </c>
    </row>
    <row r="6359" spans="1:4" x14ac:dyDescent="0.3">
      <c r="A6359" s="2">
        <v>45191.875</v>
      </c>
      <c r="B6359">
        <v>0</v>
      </c>
      <c r="C6359" s="1">
        <v>0</v>
      </c>
      <c r="D6359" s="1">
        <v>9.4299999999999995E-2</v>
      </c>
    </row>
    <row r="6360" spans="1:4" x14ac:dyDescent="0.3">
      <c r="A6360" s="2">
        <v>45191.916666666664</v>
      </c>
      <c r="B6360">
        <v>0</v>
      </c>
      <c r="C6360" s="1">
        <v>0</v>
      </c>
      <c r="D6360" s="1">
        <v>0.12893333333333334</v>
      </c>
    </row>
    <row r="6361" spans="1:4" x14ac:dyDescent="0.3">
      <c r="A6361" s="2">
        <v>45191.958333333336</v>
      </c>
      <c r="B6361">
        <v>0</v>
      </c>
      <c r="C6361" s="1">
        <v>0</v>
      </c>
      <c r="D6361" s="1">
        <v>0.21783333333333332</v>
      </c>
    </row>
    <row r="6362" spans="1:4" x14ac:dyDescent="0.3">
      <c r="A6362" s="2">
        <v>45192</v>
      </c>
      <c r="B6362">
        <v>0</v>
      </c>
      <c r="C6362" s="1">
        <v>0</v>
      </c>
      <c r="D6362" s="1">
        <v>0.16220000000000001</v>
      </c>
    </row>
    <row r="6363" spans="1:4" x14ac:dyDescent="0.3">
      <c r="A6363" s="2">
        <v>45192.041666666664</v>
      </c>
      <c r="B6363">
        <v>0</v>
      </c>
      <c r="C6363" s="1">
        <v>0</v>
      </c>
      <c r="D6363" s="1">
        <v>0.99786666666666657</v>
      </c>
    </row>
    <row r="6364" spans="1:4" x14ac:dyDescent="0.3">
      <c r="A6364" s="2">
        <v>45192.083333333336</v>
      </c>
      <c r="B6364">
        <v>0</v>
      </c>
      <c r="C6364" s="1">
        <v>0</v>
      </c>
      <c r="D6364" s="1">
        <v>1</v>
      </c>
    </row>
    <row r="6365" spans="1:4" x14ac:dyDescent="0.3">
      <c r="A6365" s="2">
        <v>45192.125</v>
      </c>
      <c r="B6365">
        <v>0</v>
      </c>
      <c r="C6365" s="1">
        <v>0</v>
      </c>
      <c r="D6365" s="1">
        <v>1</v>
      </c>
    </row>
    <row r="6366" spans="1:4" x14ac:dyDescent="0.3">
      <c r="A6366" s="2">
        <v>45192.166666666664</v>
      </c>
      <c r="B6366">
        <v>0</v>
      </c>
      <c r="C6366" s="1">
        <v>0</v>
      </c>
      <c r="D6366" s="1">
        <v>1</v>
      </c>
    </row>
    <row r="6367" spans="1:4" x14ac:dyDescent="0.3">
      <c r="A6367" s="2">
        <v>45192.208333333336</v>
      </c>
      <c r="B6367">
        <v>0</v>
      </c>
      <c r="C6367" s="1">
        <v>1.1261752136752139E-2</v>
      </c>
      <c r="D6367" s="1">
        <v>1</v>
      </c>
    </row>
    <row r="6368" spans="1:4" x14ac:dyDescent="0.3">
      <c r="A6368" s="2">
        <v>45192.25</v>
      </c>
      <c r="B6368">
        <v>5.6964033999999997E-2</v>
      </c>
      <c r="C6368" s="1">
        <v>0.27428418803418803</v>
      </c>
      <c r="D6368" s="1">
        <v>1</v>
      </c>
    </row>
    <row r="6369" spans="1:4" x14ac:dyDescent="0.3">
      <c r="A6369" s="2">
        <v>45192.291666666664</v>
      </c>
      <c r="B6369">
        <v>0.68656779000000001</v>
      </c>
      <c r="C6369" s="1">
        <v>0.69497863247863245</v>
      </c>
      <c r="D6369" s="1">
        <v>1</v>
      </c>
    </row>
    <row r="6370" spans="1:4" x14ac:dyDescent="0.3">
      <c r="A6370" s="2">
        <v>45192.333333333336</v>
      </c>
      <c r="B6370">
        <v>0.87113471399999998</v>
      </c>
      <c r="C6370" s="1">
        <v>0.86805555555555569</v>
      </c>
      <c r="D6370" s="1">
        <v>1</v>
      </c>
    </row>
    <row r="6371" spans="1:4" x14ac:dyDescent="0.3">
      <c r="A6371" s="2">
        <v>45192.375</v>
      </c>
      <c r="B6371">
        <v>0.95237686399999999</v>
      </c>
      <c r="C6371" s="1">
        <v>0.9006054131054132</v>
      </c>
      <c r="D6371" s="1">
        <v>0.99985000000000002</v>
      </c>
    </row>
    <row r="6372" spans="1:4" x14ac:dyDescent="0.3">
      <c r="A6372" s="2">
        <v>45192.416666666664</v>
      </c>
      <c r="B6372">
        <v>0.95542206299999999</v>
      </c>
      <c r="C6372" s="1">
        <v>0.9006054131054132</v>
      </c>
      <c r="D6372" s="1">
        <v>0.99776666666666669</v>
      </c>
    </row>
    <row r="6373" spans="1:4" x14ac:dyDescent="0.3">
      <c r="A6373" s="2">
        <v>45192.458333333336</v>
      </c>
      <c r="B6373">
        <v>0.95559058200000002</v>
      </c>
      <c r="C6373" s="1">
        <v>0.9006054131054132</v>
      </c>
      <c r="D6373" s="1">
        <v>0.98898333333333321</v>
      </c>
    </row>
    <row r="6374" spans="1:4" x14ac:dyDescent="0.3">
      <c r="A6374" s="2">
        <v>45192.5</v>
      </c>
      <c r="B6374">
        <v>0.95579069900000002</v>
      </c>
      <c r="C6374" s="1">
        <v>0.9006054131054132</v>
      </c>
      <c r="D6374" s="1">
        <v>0.94266666666666665</v>
      </c>
    </row>
    <row r="6375" spans="1:4" x14ac:dyDescent="0.3">
      <c r="A6375" s="2">
        <v>45192.541666666664</v>
      </c>
      <c r="B6375">
        <v>0.95625281100000004</v>
      </c>
      <c r="C6375" s="1">
        <v>0.9006054131054132</v>
      </c>
      <c r="D6375" s="1">
        <v>0.88235000000000019</v>
      </c>
    </row>
    <row r="6376" spans="1:4" x14ac:dyDescent="0.3">
      <c r="A6376" s="2">
        <v>45192.583333333336</v>
      </c>
      <c r="B6376">
        <v>0.61885853700000004</v>
      </c>
      <c r="C6376" s="1">
        <v>0.87079772079772089</v>
      </c>
      <c r="D6376" s="1">
        <v>0.78095000000000003</v>
      </c>
    </row>
    <row r="6377" spans="1:4" x14ac:dyDescent="0.3">
      <c r="A6377" s="2">
        <v>45192.625</v>
      </c>
      <c r="B6377">
        <v>0</v>
      </c>
      <c r="C6377" s="1">
        <v>0.78354700854700854</v>
      </c>
      <c r="D6377" s="1">
        <v>0.65366666666666673</v>
      </c>
    </row>
    <row r="6378" spans="1:4" x14ac:dyDescent="0.3">
      <c r="A6378" s="2">
        <v>45192.666666666664</v>
      </c>
      <c r="B6378">
        <v>0</v>
      </c>
      <c r="C6378" s="1">
        <v>0.36616809116809113</v>
      </c>
      <c r="D6378" s="1">
        <v>0.55278333333333329</v>
      </c>
    </row>
    <row r="6379" spans="1:4" x14ac:dyDescent="0.3">
      <c r="A6379" s="2">
        <v>45192.708333333336</v>
      </c>
      <c r="B6379">
        <v>0</v>
      </c>
      <c r="C6379" s="1">
        <v>2.7364316239316244E-2</v>
      </c>
      <c r="D6379" s="1">
        <v>0.48286666666666661</v>
      </c>
    </row>
    <row r="6380" spans="1:4" x14ac:dyDescent="0.3">
      <c r="A6380" s="2">
        <v>45192.75</v>
      </c>
      <c r="B6380">
        <v>0</v>
      </c>
      <c r="C6380" s="1">
        <v>0</v>
      </c>
      <c r="D6380" s="1">
        <v>0.44215000000000004</v>
      </c>
    </row>
    <row r="6381" spans="1:4" x14ac:dyDescent="0.3">
      <c r="A6381" s="2">
        <v>45192.791666666664</v>
      </c>
      <c r="B6381">
        <v>0</v>
      </c>
      <c r="C6381" s="1">
        <v>0</v>
      </c>
      <c r="D6381" s="1">
        <v>0.42998333333333333</v>
      </c>
    </row>
    <row r="6382" spans="1:4" x14ac:dyDescent="0.3">
      <c r="A6382" s="2">
        <v>45192.833333333336</v>
      </c>
      <c r="B6382">
        <v>0</v>
      </c>
      <c r="C6382" s="1">
        <v>0</v>
      </c>
      <c r="D6382" s="1">
        <v>0.50546666666666673</v>
      </c>
    </row>
    <row r="6383" spans="1:4" x14ac:dyDescent="0.3">
      <c r="A6383" s="2">
        <v>45192.875</v>
      </c>
      <c r="B6383">
        <v>0</v>
      </c>
      <c r="C6383" s="1">
        <v>0</v>
      </c>
      <c r="D6383" s="1">
        <v>0.59833333333333327</v>
      </c>
    </row>
    <row r="6384" spans="1:4" x14ac:dyDescent="0.3">
      <c r="A6384" s="2">
        <v>45192.916666666664</v>
      </c>
      <c r="B6384">
        <v>0</v>
      </c>
      <c r="C6384" s="1">
        <v>0</v>
      </c>
      <c r="D6384" s="1">
        <v>0.71566666666666667</v>
      </c>
    </row>
    <row r="6385" spans="1:4" x14ac:dyDescent="0.3">
      <c r="A6385" s="2">
        <v>45192.958333333336</v>
      </c>
      <c r="B6385">
        <v>0</v>
      </c>
      <c r="C6385" s="1">
        <v>0</v>
      </c>
      <c r="D6385" s="1">
        <v>0.78759999999999986</v>
      </c>
    </row>
    <row r="6386" spans="1:4" x14ac:dyDescent="0.3">
      <c r="A6386" s="2">
        <v>45193</v>
      </c>
      <c r="B6386">
        <v>0</v>
      </c>
      <c r="C6386" s="1">
        <v>0</v>
      </c>
      <c r="D6386" s="1">
        <v>0.81778333333333331</v>
      </c>
    </row>
    <row r="6387" spans="1:4" x14ac:dyDescent="0.3">
      <c r="A6387" s="2">
        <v>45193.041666666664</v>
      </c>
      <c r="B6387">
        <v>0</v>
      </c>
      <c r="C6387" s="1">
        <v>0</v>
      </c>
      <c r="D6387" s="1">
        <v>0.82401666666666673</v>
      </c>
    </row>
    <row r="6388" spans="1:4" x14ac:dyDescent="0.3">
      <c r="A6388" s="2">
        <v>45193.083333333336</v>
      </c>
      <c r="B6388">
        <v>0</v>
      </c>
      <c r="C6388" s="1">
        <v>0</v>
      </c>
      <c r="D6388" s="1">
        <v>0.82989999999999997</v>
      </c>
    </row>
    <row r="6389" spans="1:4" x14ac:dyDescent="0.3">
      <c r="A6389" s="2">
        <v>45193.125</v>
      </c>
      <c r="B6389">
        <v>0</v>
      </c>
      <c r="C6389" s="1">
        <v>0</v>
      </c>
      <c r="D6389" s="1">
        <v>0.82914999999999994</v>
      </c>
    </row>
    <row r="6390" spans="1:4" x14ac:dyDescent="0.3">
      <c r="A6390" s="2">
        <v>45193.166666666664</v>
      </c>
      <c r="B6390">
        <v>0</v>
      </c>
      <c r="C6390" s="1">
        <v>0</v>
      </c>
      <c r="D6390" s="1">
        <v>0.82684999999999997</v>
      </c>
    </row>
    <row r="6391" spans="1:4" x14ac:dyDescent="0.3">
      <c r="A6391" s="2">
        <v>45193.208333333336</v>
      </c>
      <c r="B6391">
        <v>0</v>
      </c>
      <c r="C6391" s="1">
        <v>1.4684829059829064E-2</v>
      </c>
      <c r="D6391" s="1">
        <v>0.84166666666666667</v>
      </c>
    </row>
    <row r="6392" spans="1:4" x14ac:dyDescent="0.3">
      <c r="A6392" s="2">
        <v>45193.25</v>
      </c>
      <c r="B6392">
        <v>5.2916144999999998E-2</v>
      </c>
      <c r="C6392" s="1">
        <v>0.32620370370370372</v>
      </c>
      <c r="D6392" s="1">
        <v>0.84655000000000002</v>
      </c>
    </row>
    <row r="6393" spans="1:4" x14ac:dyDescent="0.3">
      <c r="A6393" s="2">
        <v>45193.291666666664</v>
      </c>
      <c r="B6393">
        <v>0.68000738199999999</v>
      </c>
      <c r="C6393" s="1">
        <v>0.76022079772079787</v>
      </c>
      <c r="D6393" s="1">
        <v>0.8602833333333334</v>
      </c>
    </row>
    <row r="6394" spans="1:4" x14ac:dyDescent="0.3">
      <c r="A6394" s="2">
        <v>45193.333333333336</v>
      </c>
      <c r="B6394">
        <v>0.87830073799999997</v>
      </c>
      <c r="C6394" s="1">
        <v>0.8946581196581197</v>
      </c>
      <c r="D6394" s="1">
        <v>0.62896666666666667</v>
      </c>
    </row>
    <row r="6395" spans="1:4" x14ac:dyDescent="0.3">
      <c r="A6395" s="2">
        <v>45193.375</v>
      </c>
      <c r="B6395">
        <v>0.955722238</v>
      </c>
      <c r="C6395" s="1">
        <v>0.9006054131054132</v>
      </c>
      <c r="D6395" s="1">
        <v>0.61895</v>
      </c>
    </row>
    <row r="6396" spans="1:4" x14ac:dyDescent="0.3">
      <c r="A6396" s="2">
        <v>45193.416666666664</v>
      </c>
      <c r="B6396">
        <v>0.95544444399999995</v>
      </c>
      <c r="C6396" s="1">
        <v>0.9006054131054132</v>
      </c>
      <c r="D6396" s="1">
        <v>0.70455000000000012</v>
      </c>
    </row>
    <row r="6397" spans="1:4" x14ac:dyDescent="0.3">
      <c r="A6397" s="2">
        <v>45193.458333333336</v>
      </c>
      <c r="B6397">
        <v>0.95562217900000002</v>
      </c>
      <c r="C6397" s="1">
        <v>0.9006054131054132</v>
      </c>
      <c r="D6397" s="1">
        <v>0.51900000000000002</v>
      </c>
    </row>
    <row r="6398" spans="1:4" x14ac:dyDescent="0.3">
      <c r="A6398" s="2">
        <v>45193.5</v>
      </c>
      <c r="B6398">
        <v>0.95581044699999995</v>
      </c>
      <c r="C6398" s="1">
        <v>0.9006054131054132</v>
      </c>
      <c r="D6398" s="1">
        <v>0.35283333333333333</v>
      </c>
    </row>
    <row r="6399" spans="1:4" x14ac:dyDescent="0.3">
      <c r="A6399" s="2">
        <v>45193.541666666664</v>
      </c>
      <c r="B6399">
        <v>0.95629230700000001</v>
      </c>
      <c r="C6399" s="1">
        <v>0.9006054131054132</v>
      </c>
      <c r="D6399" s="1">
        <v>0.24621666666666667</v>
      </c>
    </row>
    <row r="6400" spans="1:4" x14ac:dyDescent="0.3">
      <c r="A6400" s="2">
        <v>45193.583333333336</v>
      </c>
      <c r="B6400">
        <v>0.61899282600000005</v>
      </c>
      <c r="C6400" s="1">
        <v>0.8845085470085472</v>
      </c>
      <c r="D6400" s="1">
        <v>0.17929999999999999</v>
      </c>
    </row>
    <row r="6401" spans="1:4" x14ac:dyDescent="0.3">
      <c r="A6401" s="2">
        <v>45193.625</v>
      </c>
      <c r="B6401">
        <v>0</v>
      </c>
      <c r="C6401" s="1">
        <v>0.8028133903133905</v>
      </c>
      <c r="D6401" s="1">
        <v>0.14903333333333332</v>
      </c>
    </row>
    <row r="6402" spans="1:4" x14ac:dyDescent="0.3">
      <c r="A6402" s="2">
        <v>45193.666666666664</v>
      </c>
      <c r="B6402">
        <v>0</v>
      </c>
      <c r="C6402" s="1">
        <v>0.38055555555555559</v>
      </c>
      <c r="D6402" s="1">
        <v>0.15718333333333334</v>
      </c>
    </row>
    <row r="6403" spans="1:4" x14ac:dyDescent="0.3">
      <c r="A6403" s="2">
        <v>45193.708333333336</v>
      </c>
      <c r="B6403">
        <v>0</v>
      </c>
      <c r="C6403" s="1">
        <v>2.9133190883190881E-2</v>
      </c>
      <c r="D6403" s="1">
        <v>0.16803333333333334</v>
      </c>
    </row>
    <row r="6404" spans="1:4" x14ac:dyDescent="0.3">
      <c r="A6404" s="2">
        <v>45193.75</v>
      </c>
      <c r="B6404">
        <v>0</v>
      </c>
      <c r="C6404" s="1">
        <v>0</v>
      </c>
      <c r="D6404" s="1">
        <v>0.19499999999999995</v>
      </c>
    </row>
    <row r="6405" spans="1:4" x14ac:dyDescent="0.3">
      <c r="A6405" s="2">
        <v>45193.791666666664</v>
      </c>
      <c r="B6405">
        <v>0</v>
      </c>
      <c r="C6405" s="1">
        <v>0</v>
      </c>
      <c r="D6405" s="1">
        <v>0.26769999999999999</v>
      </c>
    </row>
    <row r="6406" spans="1:4" x14ac:dyDescent="0.3">
      <c r="A6406" s="2">
        <v>45193.833333333336</v>
      </c>
      <c r="B6406">
        <v>0</v>
      </c>
      <c r="C6406" s="1">
        <v>0</v>
      </c>
      <c r="D6406" s="1">
        <v>0.33079999999999998</v>
      </c>
    </row>
    <row r="6407" spans="1:4" x14ac:dyDescent="0.3">
      <c r="A6407" s="2">
        <v>45193.875</v>
      </c>
      <c r="B6407">
        <v>0</v>
      </c>
      <c r="C6407" s="1">
        <v>0</v>
      </c>
      <c r="D6407" s="1">
        <v>0.4567666666666666</v>
      </c>
    </row>
    <row r="6408" spans="1:4" x14ac:dyDescent="0.3">
      <c r="A6408" s="2">
        <v>45193.916666666664</v>
      </c>
      <c r="B6408">
        <v>0</v>
      </c>
      <c r="C6408" s="1">
        <v>0</v>
      </c>
      <c r="D6408" s="1">
        <v>0.55636666666666656</v>
      </c>
    </row>
    <row r="6409" spans="1:4" x14ac:dyDescent="0.3">
      <c r="A6409" s="2">
        <v>45193.958333333336</v>
      </c>
      <c r="B6409">
        <v>0</v>
      </c>
      <c r="C6409" s="1">
        <v>0</v>
      </c>
      <c r="D6409" s="1">
        <v>0.58978333333333333</v>
      </c>
    </row>
    <row r="6410" spans="1:4" x14ac:dyDescent="0.3">
      <c r="A6410" s="2">
        <v>45194</v>
      </c>
      <c r="B6410">
        <v>0</v>
      </c>
      <c r="C6410" s="1">
        <v>0</v>
      </c>
      <c r="D6410" s="1">
        <v>0.5708333333333333</v>
      </c>
    </row>
    <row r="6411" spans="1:4" x14ac:dyDescent="0.3">
      <c r="A6411" s="2">
        <v>45194.041666666664</v>
      </c>
      <c r="B6411">
        <v>0</v>
      </c>
      <c r="C6411" s="1">
        <v>0</v>
      </c>
      <c r="D6411" s="1">
        <v>0.55561666666666665</v>
      </c>
    </row>
    <row r="6412" spans="1:4" x14ac:dyDescent="0.3">
      <c r="A6412" s="2">
        <v>45194.083333333336</v>
      </c>
      <c r="B6412">
        <v>0</v>
      </c>
      <c r="C6412" s="1">
        <v>0</v>
      </c>
      <c r="D6412" s="1">
        <v>0.53603333333333325</v>
      </c>
    </row>
    <row r="6413" spans="1:4" x14ac:dyDescent="0.3">
      <c r="A6413" s="2">
        <v>45194.125</v>
      </c>
      <c r="B6413">
        <v>0</v>
      </c>
      <c r="C6413" s="1">
        <v>0</v>
      </c>
      <c r="D6413" s="1">
        <v>0.51058333333333328</v>
      </c>
    </row>
    <row r="6414" spans="1:4" x14ac:dyDescent="0.3">
      <c r="A6414" s="2">
        <v>45194.166666666664</v>
      </c>
      <c r="B6414">
        <v>0</v>
      </c>
      <c r="C6414" s="1">
        <v>0</v>
      </c>
      <c r="D6414" s="1">
        <v>0.4824666666666666</v>
      </c>
    </row>
    <row r="6415" spans="1:4" x14ac:dyDescent="0.3">
      <c r="A6415" s="2">
        <v>45194.208333333336</v>
      </c>
      <c r="B6415">
        <v>0</v>
      </c>
      <c r="C6415" s="1">
        <v>1.6431267806267805E-2</v>
      </c>
      <c r="D6415" s="1">
        <v>0.46611666666666662</v>
      </c>
    </row>
    <row r="6416" spans="1:4" x14ac:dyDescent="0.3">
      <c r="A6416" s="2">
        <v>45194.25</v>
      </c>
      <c r="B6416">
        <v>5.5619960000000003E-2</v>
      </c>
      <c r="C6416" s="1">
        <v>0.34420227920227925</v>
      </c>
      <c r="D6416" s="1">
        <v>0.43294999999999995</v>
      </c>
    </row>
    <row r="6417" spans="1:4" x14ac:dyDescent="0.3">
      <c r="A6417" s="2">
        <v>45194.291666666664</v>
      </c>
      <c r="B6417">
        <v>0.67557848099999995</v>
      </c>
      <c r="C6417" s="1">
        <v>0.77460826210826217</v>
      </c>
      <c r="D6417" s="1">
        <v>0.37756666666666666</v>
      </c>
    </row>
    <row r="6418" spans="1:4" x14ac:dyDescent="0.3">
      <c r="A6418" s="2">
        <v>45194.333333333336</v>
      </c>
      <c r="B6418">
        <v>0.83762173500000003</v>
      </c>
      <c r="C6418" s="1">
        <v>0.89868233618233628</v>
      </c>
      <c r="D6418" s="1">
        <v>0.26220000000000004</v>
      </c>
    </row>
    <row r="6419" spans="1:4" x14ac:dyDescent="0.3">
      <c r="A6419" s="2">
        <v>45194.375</v>
      </c>
      <c r="B6419">
        <v>0.92032789699999995</v>
      </c>
      <c r="C6419" s="1">
        <v>0.9006054131054132</v>
      </c>
      <c r="D6419" s="1">
        <v>0.11131666666666666</v>
      </c>
    </row>
    <row r="6420" spans="1:4" x14ac:dyDescent="0.3">
      <c r="A6420" s="2">
        <v>45194.416666666664</v>
      </c>
      <c r="B6420">
        <v>0.95539178199999997</v>
      </c>
      <c r="C6420" s="1">
        <v>0.9006054131054132</v>
      </c>
      <c r="D6420" s="1">
        <v>7.5300000000000006E-2</v>
      </c>
    </row>
    <row r="6421" spans="1:4" x14ac:dyDescent="0.3">
      <c r="A6421" s="2">
        <v>45194.458333333336</v>
      </c>
      <c r="B6421">
        <v>0.95551948799999997</v>
      </c>
      <c r="C6421" s="1">
        <v>0.9006054131054132</v>
      </c>
      <c r="D6421" s="1">
        <v>0</v>
      </c>
    </row>
    <row r="6422" spans="1:4" x14ac:dyDescent="0.3">
      <c r="A6422" s="2">
        <v>45194.5</v>
      </c>
      <c r="B6422">
        <v>0.95570643899999996</v>
      </c>
      <c r="C6422" s="1">
        <v>0.9006054131054132</v>
      </c>
      <c r="D6422" s="1">
        <v>0</v>
      </c>
    </row>
    <row r="6423" spans="1:4" x14ac:dyDescent="0.3">
      <c r="A6423" s="2">
        <v>45194.541666666664</v>
      </c>
      <c r="B6423">
        <v>0.95627650900000005</v>
      </c>
      <c r="C6423" s="1">
        <v>0.89237891737891739</v>
      </c>
      <c r="D6423" s="1">
        <v>0</v>
      </c>
    </row>
    <row r="6424" spans="1:4" x14ac:dyDescent="0.3">
      <c r="A6424" s="2">
        <v>45194.583333333336</v>
      </c>
      <c r="B6424">
        <v>0.69677374599999997</v>
      </c>
      <c r="C6424" s="1">
        <v>0.86136039886039895</v>
      </c>
      <c r="D6424" s="1">
        <v>0</v>
      </c>
    </row>
    <row r="6425" spans="1:4" x14ac:dyDescent="0.3">
      <c r="A6425" s="2">
        <v>45194.625</v>
      </c>
      <c r="B6425">
        <v>0</v>
      </c>
      <c r="C6425" s="1">
        <v>0.77852564102564115</v>
      </c>
      <c r="D6425" s="1">
        <v>0</v>
      </c>
    </row>
    <row r="6426" spans="1:4" x14ac:dyDescent="0.3">
      <c r="A6426" s="2">
        <v>45194.666666666664</v>
      </c>
      <c r="B6426">
        <v>0</v>
      </c>
      <c r="C6426" s="1">
        <v>0.36638176638176645</v>
      </c>
      <c r="D6426" s="1">
        <v>0</v>
      </c>
    </row>
    <row r="6427" spans="1:4" x14ac:dyDescent="0.3">
      <c r="A6427" s="2">
        <v>45194.708333333336</v>
      </c>
      <c r="B6427">
        <v>0</v>
      </c>
      <c r="C6427" s="1">
        <v>2.8058404558404561E-2</v>
      </c>
      <c r="D6427" s="1">
        <v>0</v>
      </c>
    </row>
    <row r="6428" spans="1:4" x14ac:dyDescent="0.3">
      <c r="A6428" s="2">
        <v>45194.75</v>
      </c>
      <c r="B6428">
        <v>0</v>
      </c>
      <c r="C6428" s="1">
        <v>0</v>
      </c>
      <c r="D6428" s="1">
        <v>4.6666666666666666E-4</v>
      </c>
    </row>
    <row r="6429" spans="1:4" x14ac:dyDescent="0.3">
      <c r="A6429" s="2">
        <v>45194.791666666664</v>
      </c>
      <c r="B6429">
        <v>0</v>
      </c>
      <c r="C6429" s="1">
        <v>0</v>
      </c>
      <c r="D6429" s="1">
        <v>4.2000000000000003E-2</v>
      </c>
    </row>
    <row r="6430" spans="1:4" x14ac:dyDescent="0.3">
      <c r="A6430" s="2">
        <v>45194.833333333336</v>
      </c>
      <c r="B6430">
        <v>0</v>
      </c>
      <c r="C6430" s="1">
        <v>0</v>
      </c>
      <c r="D6430" s="1">
        <v>0.11214999999999999</v>
      </c>
    </row>
    <row r="6431" spans="1:4" x14ac:dyDescent="0.3">
      <c r="A6431" s="2">
        <v>45194.875</v>
      </c>
      <c r="B6431">
        <v>0</v>
      </c>
      <c r="C6431" s="1">
        <v>0</v>
      </c>
      <c r="D6431" s="1">
        <v>0.18865000000000001</v>
      </c>
    </row>
    <row r="6432" spans="1:4" x14ac:dyDescent="0.3">
      <c r="A6432" s="2">
        <v>45194.916666666664</v>
      </c>
      <c r="B6432">
        <v>0</v>
      </c>
      <c r="C6432" s="1">
        <v>0</v>
      </c>
      <c r="D6432" s="1">
        <v>0.23046666666666668</v>
      </c>
    </row>
    <row r="6433" spans="1:4" x14ac:dyDescent="0.3">
      <c r="A6433" s="2">
        <v>45194.958333333336</v>
      </c>
      <c r="B6433">
        <v>0</v>
      </c>
      <c r="C6433" s="1">
        <v>0</v>
      </c>
      <c r="D6433" s="1">
        <v>0.25328333333333336</v>
      </c>
    </row>
    <row r="6434" spans="1:4" x14ac:dyDescent="0.3">
      <c r="A6434" s="2">
        <v>45195</v>
      </c>
      <c r="B6434">
        <v>0</v>
      </c>
      <c r="C6434" s="1">
        <v>0</v>
      </c>
      <c r="D6434" s="1">
        <v>0.28658333333333336</v>
      </c>
    </row>
    <row r="6435" spans="1:4" x14ac:dyDescent="0.3">
      <c r="A6435" s="2">
        <v>45195.041666666664</v>
      </c>
      <c r="B6435">
        <v>0</v>
      </c>
      <c r="C6435" s="1">
        <v>0</v>
      </c>
      <c r="D6435" s="1">
        <v>0.35045000000000004</v>
      </c>
    </row>
    <row r="6436" spans="1:4" x14ac:dyDescent="0.3">
      <c r="A6436" s="2">
        <v>45195.083333333336</v>
      </c>
      <c r="B6436">
        <v>0</v>
      </c>
      <c r="C6436" s="1">
        <v>0</v>
      </c>
      <c r="D6436" s="1">
        <v>0.3231666666666666</v>
      </c>
    </row>
    <row r="6437" spans="1:4" x14ac:dyDescent="0.3">
      <c r="A6437" s="2">
        <v>45195.125</v>
      </c>
      <c r="B6437">
        <v>0</v>
      </c>
      <c r="C6437" s="1">
        <v>0</v>
      </c>
      <c r="D6437" s="1">
        <v>0.30748333333333333</v>
      </c>
    </row>
    <row r="6438" spans="1:4" x14ac:dyDescent="0.3">
      <c r="A6438" s="2">
        <v>45195.166666666664</v>
      </c>
      <c r="B6438">
        <v>0</v>
      </c>
      <c r="C6438" s="1">
        <v>0</v>
      </c>
      <c r="D6438" s="1">
        <v>0.24933333333333332</v>
      </c>
    </row>
    <row r="6439" spans="1:4" x14ac:dyDescent="0.3">
      <c r="A6439" s="2">
        <v>45195.208333333336</v>
      </c>
      <c r="B6439">
        <v>0</v>
      </c>
      <c r="C6439" s="1">
        <v>1.7508190883190888E-2</v>
      </c>
      <c r="D6439" s="1">
        <v>0.25676666666666664</v>
      </c>
    </row>
    <row r="6440" spans="1:4" x14ac:dyDescent="0.3">
      <c r="A6440" s="2">
        <v>45195.25</v>
      </c>
      <c r="B6440">
        <v>3.4079099000000002E-2</v>
      </c>
      <c r="C6440" s="1">
        <v>0.32720797720797717</v>
      </c>
      <c r="D6440" s="1">
        <v>1</v>
      </c>
    </row>
    <row r="6441" spans="1:4" x14ac:dyDescent="0.3">
      <c r="A6441" s="2">
        <v>45195.291666666664</v>
      </c>
      <c r="B6441">
        <v>0.64705788900000005</v>
      </c>
      <c r="C6441" s="1">
        <v>0.74212962962962981</v>
      </c>
      <c r="D6441" s="1">
        <v>1</v>
      </c>
    </row>
    <row r="6442" spans="1:4" x14ac:dyDescent="0.3">
      <c r="A6442" s="2">
        <v>45195.333333333336</v>
      </c>
      <c r="B6442">
        <v>0.85709889100000003</v>
      </c>
      <c r="C6442" s="1">
        <v>0.88799857549857553</v>
      </c>
      <c r="D6442" s="1">
        <v>1</v>
      </c>
    </row>
    <row r="6443" spans="1:4" x14ac:dyDescent="0.3">
      <c r="A6443" s="2">
        <v>45195.375</v>
      </c>
      <c r="B6443">
        <v>0.93957860599999998</v>
      </c>
      <c r="C6443" s="1">
        <v>0.9006054131054132</v>
      </c>
      <c r="D6443" s="1">
        <v>1</v>
      </c>
    </row>
    <row r="6444" spans="1:4" x14ac:dyDescent="0.3">
      <c r="A6444" s="2">
        <v>45195.416666666664</v>
      </c>
      <c r="B6444">
        <v>0.95562481300000002</v>
      </c>
      <c r="C6444" s="1">
        <v>0.9006054131054132</v>
      </c>
      <c r="D6444" s="1">
        <v>1</v>
      </c>
    </row>
    <row r="6445" spans="1:4" x14ac:dyDescent="0.3">
      <c r="A6445" s="2">
        <v>45195.458333333336</v>
      </c>
      <c r="B6445">
        <v>0.955560301</v>
      </c>
      <c r="C6445" s="1">
        <v>0.9006054131054132</v>
      </c>
      <c r="D6445" s="1">
        <v>1</v>
      </c>
    </row>
    <row r="6446" spans="1:4" x14ac:dyDescent="0.3">
      <c r="A6446" s="2">
        <v>45195.5</v>
      </c>
      <c r="B6446">
        <v>0.95574593600000002</v>
      </c>
      <c r="C6446" s="1">
        <v>0.9006054131054132</v>
      </c>
      <c r="D6446" s="1">
        <v>1</v>
      </c>
    </row>
    <row r="6447" spans="1:4" x14ac:dyDescent="0.3">
      <c r="A6447" s="2">
        <v>45195.541666666664</v>
      </c>
      <c r="B6447">
        <v>0.95602899600000002</v>
      </c>
      <c r="C6447" s="1">
        <v>0.9006054131054132</v>
      </c>
      <c r="D6447" s="1">
        <v>0.99975000000000014</v>
      </c>
    </row>
    <row r="6448" spans="1:4" x14ac:dyDescent="0.3">
      <c r="A6448" s="2">
        <v>45195.583333333336</v>
      </c>
      <c r="B6448">
        <v>0.70805006400000003</v>
      </c>
      <c r="C6448" s="1">
        <v>0.85826210826210836</v>
      </c>
      <c r="D6448" s="1">
        <v>0.99825000000000008</v>
      </c>
    </row>
    <row r="6449" spans="1:4" x14ac:dyDescent="0.3">
      <c r="A6449" s="2">
        <v>45195.625</v>
      </c>
      <c r="B6449">
        <v>0</v>
      </c>
      <c r="C6449" s="1">
        <v>0.76673789173789186</v>
      </c>
      <c r="D6449" s="1">
        <v>0.99539999999999995</v>
      </c>
    </row>
    <row r="6450" spans="1:4" x14ac:dyDescent="0.3">
      <c r="A6450" s="2">
        <v>45195.666666666664</v>
      </c>
      <c r="B6450">
        <v>0</v>
      </c>
      <c r="C6450" s="1">
        <v>0.35503561253561261</v>
      </c>
      <c r="D6450" s="1">
        <v>0.99330000000000007</v>
      </c>
    </row>
    <row r="6451" spans="1:4" x14ac:dyDescent="0.3">
      <c r="A6451" s="2">
        <v>45195.708333333336</v>
      </c>
      <c r="B6451">
        <v>0</v>
      </c>
      <c r="C6451" s="1">
        <v>3.0758547008547011E-2</v>
      </c>
      <c r="D6451" s="1">
        <v>0.99233333333333329</v>
      </c>
    </row>
    <row r="6452" spans="1:4" x14ac:dyDescent="0.3">
      <c r="A6452" s="2">
        <v>45195.75</v>
      </c>
      <c r="B6452">
        <v>0</v>
      </c>
      <c r="C6452" s="1">
        <v>0</v>
      </c>
      <c r="D6452" s="1">
        <v>0.99203333333333321</v>
      </c>
    </row>
    <row r="6453" spans="1:4" x14ac:dyDescent="0.3">
      <c r="A6453" s="2">
        <v>45195.791666666664</v>
      </c>
      <c r="B6453">
        <v>0</v>
      </c>
      <c r="C6453" s="1">
        <v>0</v>
      </c>
      <c r="D6453" s="1">
        <v>0.98946666666666661</v>
      </c>
    </row>
    <row r="6454" spans="1:4" x14ac:dyDescent="0.3">
      <c r="A6454" s="2">
        <v>45195.833333333336</v>
      </c>
      <c r="B6454">
        <v>0</v>
      </c>
      <c r="C6454" s="1">
        <v>0</v>
      </c>
      <c r="D6454" s="1">
        <v>0.99468333333333347</v>
      </c>
    </row>
    <row r="6455" spans="1:4" x14ac:dyDescent="0.3">
      <c r="A6455" s="2">
        <v>45195.875</v>
      </c>
      <c r="B6455">
        <v>0</v>
      </c>
      <c r="C6455" s="1">
        <v>0</v>
      </c>
      <c r="D6455" s="1">
        <v>0.9980500000000001</v>
      </c>
    </row>
    <row r="6456" spans="1:4" x14ac:dyDescent="0.3">
      <c r="A6456" s="2">
        <v>45195.916666666664</v>
      </c>
      <c r="B6456">
        <v>0</v>
      </c>
      <c r="C6456" s="1">
        <v>0</v>
      </c>
      <c r="D6456" s="1">
        <v>0.99975000000000014</v>
      </c>
    </row>
    <row r="6457" spans="1:4" x14ac:dyDescent="0.3">
      <c r="A6457" s="2">
        <v>45195.958333333336</v>
      </c>
      <c r="B6457">
        <v>0</v>
      </c>
      <c r="C6457" s="1">
        <v>0</v>
      </c>
      <c r="D6457" s="1">
        <v>0.99998333333333322</v>
      </c>
    </row>
    <row r="6458" spans="1:4" x14ac:dyDescent="0.3">
      <c r="A6458" s="2">
        <v>45196</v>
      </c>
      <c r="B6458">
        <v>0</v>
      </c>
      <c r="C6458" s="1">
        <v>0</v>
      </c>
      <c r="D6458" s="1">
        <v>1</v>
      </c>
    </row>
    <row r="6459" spans="1:4" x14ac:dyDescent="0.3">
      <c r="A6459" s="2">
        <v>45196.041666666664</v>
      </c>
      <c r="B6459">
        <v>0</v>
      </c>
      <c r="C6459" s="1">
        <v>0</v>
      </c>
      <c r="D6459" s="1">
        <v>1</v>
      </c>
    </row>
    <row r="6460" spans="1:4" x14ac:dyDescent="0.3">
      <c r="A6460" s="2">
        <v>45196.083333333336</v>
      </c>
      <c r="B6460">
        <v>0</v>
      </c>
      <c r="C6460" s="1">
        <v>0</v>
      </c>
      <c r="D6460" s="1">
        <v>1</v>
      </c>
    </row>
    <row r="6461" spans="1:4" x14ac:dyDescent="0.3">
      <c r="A6461" s="2">
        <v>45196.125</v>
      </c>
      <c r="B6461">
        <v>0</v>
      </c>
      <c r="C6461" s="1">
        <v>0</v>
      </c>
      <c r="D6461" s="1">
        <v>1</v>
      </c>
    </row>
    <row r="6462" spans="1:4" x14ac:dyDescent="0.3">
      <c r="A6462" s="2">
        <v>45196.166666666664</v>
      </c>
      <c r="B6462">
        <v>0</v>
      </c>
      <c r="C6462" s="1">
        <v>0</v>
      </c>
      <c r="D6462" s="1">
        <v>1</v>
      </c>
    </row>
    <row r="6463" spans="1:4" x14ac:dyDescent="0.3">
      <c r="A6463" s="2">
        <v>45196.208333333336</v>
      </c>
      <c r="B6463">
        <v>0</v>
      </c>
      <c r="C6463" s="1">
        <v>1.8172364672364674E-2</v>
      </c>
      <c r="D6463" s="1">
        <v>1</v>
      </c>
    </row>
    <row r="6464" spans="1:4" x14ac:dyDescent="0.3">
      <c r="A6464" s="2">
        <v>45196.25</v>
      </c>
      <c r="B6464">
        <v>4.4052420000000002E-2</v>
      </c>
      <c r="C6464" s="1">
        <v>0.32617521367521379</v>
      </c>
      <c r="D6464" s="1">
        <v>1</v>
      </c>
    </row>
    <row r="6465" spans="1:4" x14ac:dyDescent="0.3">
      <c r="A6465" s="2">
        <v>45196.291666666664</v>
      </c>
      <c r="B6465">
        <v>0.65369334099999998</v>
      </c>
      <c r="C6465" s="1">
        <v>0.75601851851851842</v>
      </c>
      <c r="D6465" s="1">
        <v>1</v>
      </c>
    </row>
    <row r="6466" spans="1:4" x14ac:dyDescent="0.3">
      <c r="A6466" s="2">
        <v>45196.333333333336</v>
      </c>
      <c r="B6466">
        <v>0.78271469100000002</v>
      </c>
      <c r="C6466" s="1">
        <v>0.89426638176638173</v>
      </c>
      <c r="D6466" s="1">
        <v>0.99036666666666662</v>
      </c>
    </row>
    <row r="6467" spans="1:4" x14ac:dyDescent="0.3">
      <c r="A6467" s="2">
        <v>45196.375</v>
      </c>
      <c r="B6467">
        <v>0.87028553399999997</v>
      </c>
      <c r="C6467" s="1">
        <v>0.9006054131054132</v>
      </c>
      <c r="D6467" s="1">
        <v>0.99906666666666666</v>
      </c>
    </row>
    <row r="6468" spans="1:4" x14ac:dyDescent="0.3">
      <c r="A6468" s="2">
        <v>45196.416666666664</v>
      </c>
      <c r="B6468">
        <v>0.92345077200000003</v>
      </c>
      <c r="C6468" s="1">
        <v>0.9006054131054132</v>
      </c>
      <c r="D6468" s="1">
        <v>0.99743333333333339</v>
      </c>
    </row>
    <row r="6469" spans="1:4" x14ac:dyDescent="0.3">
      <c r="A6469" s="2">
        <v>45196.458333333336</v>
      </c>
      <c r="B6469">
        <v>0.95207668899999998</v>
      </c>
      <c r="C6469" s="1">
        <v>0.9006054131054132</v>
      </c>
      <c r="D6469" s="1">
        <v>0.97806666666666653</v>
      </c>
    </row>
    <row r="6470" spans="1:4" x14ac:dyDescent="0.3">
      <c r="A6470" s="2">
        <v>45196.5</v>
      </c>
      <c r="B6470">
        <v>0.95546682599999999</v>
      </c>
      <c r="C6470" s="1">
        <v>0.9006054131054132</v>
      </c>
      <c r="D6470" s="1">
        <v>0.92494999999999994</v>
      </c>
    </row>
    <row r="6471" spans="1:4" x14ac:dyDescent="0.3">
      <c r="A6471" s="2">
        <v>45196.541666666664</v>
      </c>
      <c r="B6471">
        <v>0.92072944700000003</v>
      </c>
      <c r="C6471" s="1">
        <v>0.9006054131054132</v>
      </c>
      <c r="D6471" s="1">
        <v>0.87998333333333323</v>
      </c>
    </row>
    <row r="6472" spans="1:4" x14ac:dyDescent="0.3">
      <c r="A6472" s="2">
        <v>45196.583333333336</v>
      </c>
      <c r="B6472">
        <v>0.85947132800000003</v>
      </c>
      <c r="C6472" s="1">
        <v>0.87054843304843321</v>
      </c>
      <c r="D6472" s="1">
        <v>0.82406666666666661</v>
      </c>
    </row>
    <row r="6473" spans="1:4" x14ac:dyDescent="0.3">
      <c r="A6473" s="2">
        <v>45196.625</v>
      </c>
      <c r="B6473">
        <v>0</v>
      </c>
      <c r="C6473" s="1">
        <v>0.76826923076923093</v>
      </c>
      <c r="D6473" s="1">
        <v>0.7553333333333333</v>
      </c>
    </row>
    <row r="6474" spans="1:4" x14ac:dyDescent="0.3">
      <c r="A6474" s="2">
        <v>45196.666666666664</v>
      </c>
      <c r="B6474">
        <v>0</v>
      </c>
      <c r="C6474" s="1">
        <v>0.36064814814814822</v>
      </c>
      <c r="D6474" s="1">
        <v>0.74391666666666667</v>
      </c>
    </row>
    <row r="6475" spans="1:4" x14ac:dyDescent="0.3">
      <c r="A6475" s="2">
        <v>45196.708333333336</v>
      </c>
      <c r="B6475">
        <v>0</v>
      </c>
      <c r="C6475" s="1">
        <v>3.1886039886039892E-2</v>
      </c>
      <c r="D6475" s="1">
        <v>0.71981666666666655</v>
      </c>
    </row>
    <row r="6476" spans="1:4" x14ac:dyDescent="0.3">
      <c r="A6476" s="2">
        <v>45196.75</v>
      </c>
      <c r="B6476">
        <v>0</v>
      </c>
      <c r="C6476" s="1">
        <v>0</v>
      </c>
      <c r="D6476" s="1">
        <v>0.71093333333333331</v>
      </c>
    </row>
    <row r="6477" spans="1:4" x14ac:dyDescent="0.3">
      <c r="A6477" s="2">
        <v>45196.791666666664</v>
      </c>
      <c r="B6477">
        <v>0</v>
      </c>
      <c r="C6477" s="1">
        <v>0</v>
      </c>
      <c r="D6477" s="1">
        <v>0.67708333333333348</v>
      </c>
    </row>
    <row r="6478" spans="1:4" x14ac:dyDescent="0.3">
      <c r="A6478" s="2">
        <v>45196.833333333336</v>
      </c>
      <c r="B6478">
        <v>0</v>
      </c>
      <c r="C6478" s="1">
        <v>0</v>
      </c>
      <c r="D6478" s="1">
        <v>0.69494999999999996</v>
      </c>
    </row>
    <row r="6479" spans="1:4" x14ac:dyDescent="0.3">
      <c r="A6479" s="2">
        <v>45196.875</v>
      </c>
      <c r="B6479">
        <v>0</v>
      </c>
      <c r="C6479" s="1">
        <v>0</v>
      </c>
      <c r="D6479" s="1">
        <v>0.78563333333333329</v>
      </c>
    </row>
    <row r="6480" spans="1:4" x14ac:dyDescent="0.3">
      <c r="A6480" s="2">
        <v>45196.916666666664</v>
      </c>
      <c r="B6480">
        <v>0</v>
      </c>
      <c r="C6480" s="1">
        <v>0</v>
      </c>
      <c r="D6480" s="1">
        <v>0.86780000000000002</v>
      </c>
    </row>
    <row r="6481" spans="1:4" x14ac:dyDescent="0.3">
      <c r="A6481" s="2">
        <v>45196.958333333336</v>
      </c>
      <c r="B6481">
        <v>0</v>
      </c>
      <c r="C6481" s="1">
        <v>0</v>
      </c>
      <c r="D6481" s="1">
        <v>0.92566666666666675</v>
      </c>
    </row>
    <row r="6482" spans="1:4" x14ac:dyDescent="0.3">
      <c r="A6482" s="2">
        <v>45197</v>
      </c>
      <c r="B6482">
        <v>0</v>
      </c>
      <c r="C6482" s="1">
        <v>0</v>
      </c>
      <c r="D6482" s="1">
        <v>0.95865</v>
      </c>
    </row>
    <row r="6483" spans="1:4" x14ac:dyDescent="0.3">
      <c r="A6483" s="2">
        <v>45197.041666666664</v>
      </c>
      <c r="B6483">
        <v>0</v>
      </c>
      <c r="C6483" s="1">
        <v>0</v>
      </c>
      <c r="D6483" s="1">
        <v>0.9587500000000001</v>
      </c>
    </row>
    <row r="6484" spans="1:4" x14ac:dyDescent="0.3">
      <c r="A6484" s="2">
        <v>45197.083333333336</v>
      </c>
      <c r="B6484">
        <v>0</v>
      </c>
      <c r="C6484" s="1">
        <v>0</v>
      </c>
      <c r="D6484" s="1">
        <v>0.95855000000000024</v>
      </c>
    </row>
    <row r="6485" spans="1:4" x14ac:dyDescent="0.3">
      <c r="A6485" s="2">
        <v>45197.125</v>
      </c>
      <c r="B6485">
        <v>0</v>
      </c>
      <c r="C6485" s="1">
        <v>0</v>
      </c>
      <c r="D6485" s="1">
        <v>0.96339999999999992</v>
      </c>
    </row>
    <row r="6486" spans="1:4" x14ac:dyDescent="0.3">
      <c r="A6486" s="2">
        <v>45197.166666666664</v>
      </c>
      <c r="B6486">
        <v>0</v>
      </c>
      <c r="C6486" s="1">
        <v>0</v>
      </c>
      <c r="D6486" s="1">
        <v>0.96721666666666684</v>
      </c>
    </row>
    <row r="6487" spans="1:4" x14ac:dyDescent="0.3">
      <c r="A6487" s="2">
        <v>45197.208333333336</v>
      </c>
      <c r="B6487">
        <v>0</v>
      </c>
      <c r="C6487" s="1">
        <v>1.9975783475783479E-2</v>
      </c>
      <c r="D6487" s="1">
        <v>0.97084999999999999</v>
      </c>
    </row>
    <row r="6488" spans="1:4" x14ac:dyDescent="0.3">
      <c r="A6488" s="2">
        <v>45197.25</v>
      </c>
      <c r="B6488">
        <v>0</v>
      </c>
      <c r="C6488" s="1">
        <v>0.29476139601139606</v>
      </c>
      <c r="D6488" s="1">
        <v>0.96966666666666657</v>
      </c>
    </row>
    <row r="6489" spans="1:4" x14ac:dyDescent="0.3">
      <c r="A6489" s="2">
        <v>45197.291666666664</v>
      </c>
      <c r="B6489">
        <v>0.58560491999999997</v>
      </c>
      <c r="C6489" s="1">
        <v>0.58461538461538465</v>
      </c>
      <c r="D6489" s="1">
        <v>0.97094999999999987</v>
      </c>
    </row>
    <row r="6490" spans="1:4" x14ac:dyDescent="0.3">
      <c r="A6490" s="2">
        <v>45197.333333333336</v>
      </c>
      <c r="B6490">
        <v>0.82519474599999998</v>
      </c>
      <c r="C6490" s="1">
        <v>0.82304131054131058</v>
      </c>
      <c r="D6490" s="1">
        <v>0.83119999999999994</v>
      </c>
    </row>
    <row r="6491" spans="1:4" x14ac:dyDescent="0.3">
      <c r="A6491" s="2">
        <v>45197.375</v>
      </c>
      <c r="B6491">
        <v>0.91360028699999996</v>
      </c>
      <c r="C6491" s="1">
        <v>0.89273504273504267</v>
      </c>
      <c r="D6491" s="1">
        <v>0.88470000000000004</v>
      </c>
    </row>
    <row r="6492" spans="1:4" x14ac:dyDescent="0.3">
      <c r="A6492" s="2">
        <v>45197.416666666664</v>
      </c>
      <c r="B6492">
        <v>0.95605795999999998</v>
      </c>
      <c r="C6492" s="1">
        <v>0.84797008547008546</v>
      </c>
      <c r="D6492" s="1">
        <v>0.86344999999999994</v>
      </c>
    </row>
    <row r="6493" spans="1:4" x14ac:dyDescent="0.3">
      <c r="A6493" s="2">
        <v>45197.458333333336</v>
      </c>
      <c r="B6493">
        <v>0.95569590699999996</v>
      </c>
      <c r="C6493" s="1">
        <v>0.89707977207977219</v>
      </c>
      <c r="D6493" s="1">
        <v>0.66988333333333339</v>
      </c>
    </row>
    <row r="6494" spans="1:4" x14ac:dyDescent="0.3">
      <c r="A6494" s="2">
        <v>45197.5</v>
      </c>
      <c r="B6494">
        <v>0.95562349599999996</v>
      </c>
      <c r="C6494" s="1">
        <v>0.9006054131054132</v>
      </c>
      <c r="D6494" s="1">
        <v>0.45973333333333327</v>
      </c>
    </row>
    <row r="6495" spans="1:4" x14ac:dyDescent="0.3">
      <c r="A6495" s="2">
        <v>45197.541666666664</v>
      </c>
      <c r="B6495">
        <v>0.95186077400000002</v>
      </c>
      <c r="C6495" s="1">
        <v>0.88789173789173792</v>
      </c>
      <c r="D6495" s="1">
        <v>0.32328333333333331</v>
      </c>
    </row>
    <row r="6496" spans="1:4" x14ac:dyDescent="0.3">
      <c r="A6496" s="2">
        <v>45197.583333333336</v>
      </c>
      <c r="B6496">
        <v>0.89065663399999995</v>
      </c>
      <c r="C6496" s="1">
        <v>0.83728632478632492</v>
      </c>
      <c r="D6496" s="1">
        <v>0.26650000000000001</v>
      </c>
    </row>
    <row r="6497" spans="1:4" x14ac:dyDescent="0.3">
      <c r="A6497" s="2">
        <v>45197.625</v>
      </c>
      <c r="B6497">
        <v>0</v>
      </c>
      <c r="C6497" s="1">
        <v>0.6913817663817664</v>
      </c>
      <c r="D6497" s="1">
        <v>0.23281666666666667</v>
      </c>
    </row>
    <row r="6498" spans="1:4" x14ac:dyDescent="0.3">
      <c r="A6498" s="2">
        <v>45197.666666666664</v>
      </c>
      <c r="B6498">
        <v>0</v>
      </c>
      <c r="C6498" s="1">
        <v>0.366025641025641</v>
      </c>
      <c r="D6498" s="1">
        <v>0.21815000000000004</v>
      </c>
    </row>
    <row r="6499" spans="1:4" x14ac:dyDescent="0.3">
      <c r="A6499" s="2">
        <v>45197.708333333336</v>
      </c>
      <c r="B6499">
        <v>0</v>
      </c>
      <c r="C6499" s="1">
        <v>3.1564814814814816E-2</v>
      </c>
      <c r="D6499" s="1">
        <v>0.22976666666666662</v>
      </c>
    </row>
    <row r="6500" spans="1:4" x14ac:dyDescent="0.3">
      <c r="A6500" s="2">
        <v>45197.75</v>
      </c>
      <c r="B6500">
        <v>0</v>
      </c>
      <c r="C6500" s="1">
        <v>0</v>
      </c>
      <c r="D6500" s="1">
        <v>0.24721666666666667</v>
      </c>
    </row>
    <row r="6501" spans="1:4" x14ac:dyDescent="0.3">
      <c r="A6501" s="2">
        <v>45197.791666666664</v>
      </c>
      <c r="B6501">
        <v>0</v>
      </c>
      <c r="C6501" s="1">
        <v>0</v>
      </c>
      <c r="D6501" s="1">
        <v>0.3493</v>
      </c>
    </row>
    <row r="6502" spans="1:4" x14ac:dyDescent="0.3">
      <c r="A6502" s="2">
        <v>45197.833333333336</v>
      </c>
      <c r="B6502">
        <v>0</v>
      </c>
      <c r="C6502" s="1">
        <v>0</v>
      </c>
      <c r="D6502" s="1">
        <v>0.48691666666666661</v>
      </c>
    </row>
    <row r="6503" spans="1:4" x14ac:dyDescent="0.3">
      <c r="A6503" s="2">
        <v>45197.875</v>
      </c>
      <c r="B6503">
        <v>0</v>
      </c>
      <c r="C6503" s="1">
        <v>0</v>
      </c>
      <c r="D6503" s="1">
        <v>0.66263333333333341</v>
      </c>
    </row>
    <row r="6504" spans="1:4" x14ac:dyDescent="0.3">
      <c r="A6504" s="2">
        <v>45197.916666666664</v>
      </c>
      <c r="B6504">
        <v>0</v>
      </c>
      <c r="C6504" s="1">
        <v>0</v>
      </c>
      <c r="D6504" s="1">
        <v>0.76916666666666667</v>
      </c>
    </row>
    <row r="6505" spans="1:4" x14ac:dyDescent="0.3">
      <c r="A6505" s="2">
        <v>45197.958333333336</v>
      </c>
      <c r="B6505">
        <v>0</v>
      </c>
      <c r="C6505" s="1">
        <v>0</v>
      </c>
      <c r="D6505" s="1">
        <v>0.80724999999999991</v>
      </c>
    </row>
    <row r="6506" spans="1:4" x14ac:dyDescent="0.3">
      <c r="A6506" s="2">
        <v>45198</v>
      </c>
      <c r="B6506">
        <v>0</v>
      </c>
      <c r="C6506" s="1">
        <v>0</v>
      </c>
      <c r="D6506" s="1">
        <v>0.81593333333333329</v>
      </c>
    </row>
    <row r="6507" spans="1:4" x14ac:dyDescent="0.3">
      <c r="A6507" s="2">
        <v>45198.041666666664</v>
      </c>
      <c r="B6507">
        <v>0</v>
      </c>
      <c r="C6507" s="1">
        <v>0</v>
      </c>
      <c r="D6507" s="1">
        <v>0.80841666666666667</v>
      </c>
    </row>
    <row r="6508" spans="1:4" x14ac:dyDescent="0.3">
      <c r="A6508" s="2">
        <v>45198.083333333336</v>
      </c>
      <c r="B6508">
        <v>0</v>
      </c>
      <c r="C6508" s="1">
        <v>0</v>
      </c>
      <c r="D6508" s="1">
        <v>0.79189999999999994</v>
      </c>
    </row>
    <row r="6509" spans="1:4" x14ac:dyDescent="0.3">
      <c r="A6509" s="2">
        <v>45198.125</v>
      </c>
      <c r="B6509">
        <v>0</v>
      </c>
      <c r="C6509" s="1">
        <v>0</v>
      </c>
      <c r="D6509" s="1">
        <v>0.79914999999999992</v>
      </c>
    </row>
    <row r="6510" spans="1:4" x14ac:dyDescent="0.3">
      <c r="A6510" s="2">
        <v>45198.166666666664</v>
      </c>
      <c r="B6510">
        <v>0</v>
      </c>
      <c r="C6510" s="1">
        <v>0</v>
      </c>
      <c r="D6510" s="1">
        <v>0.76496666666666668</v>
      </c>
    </row>
    <row r="6511" spans="1:4" x14ac:dyDescent="0.3">
      <c r="A6511" s="2">
        <v>45198.208333333336</v>
      </c>
      <c r="B6511">
        <v>0</v>
      </c>
      <c r="C6511" s="1">
        <v>2.3820512820512826E-2</v>
      </c>
      <c r="D6511" s="1">
        <v>0.78186666666666671</v>
      </c>
    </row>
    <row r="6512" spans="1:4" x14ac:dyDescent="0.3">
      <c r="A6512" s="2">
        <v>45198.25</v>
      </c>
      <c r="B6512">
        <v>3.6822278999999999E-2</v>
      </c>
      <c r="C6512" s="1">
        <v>0.37799145299145304</v>
      </c>
      <c r="D6512" s="1">
        <v>0.80436666666666667</v>
      </c>
    </row>
    <row r="6513" spans="1:4" x14ac:dyDescent="0.3">
      <c r="A6513" s="2">
        <v>45198.291666666664</v>
      </c>
      <c r="B6513">
        <v>0.65173561899999999</v>
      </c>
      <c r="C6513" s="1">
        <v>0.81264245014245018</v>
      </c>
      <c r="D6513" s="1">
        <v>0.81671666666666676</v>
      </c>
    </row>
    <row r="6514" spans="1:4" x14ac:dyDescent="0.3">
      <c r="A6514" s="2">
        <v>45198.333333333336</v>
      </c>
      <c r="B6514">
        <v>0.88165269499999999</v>
      </c>
      <c r="C6514" s="1">
        <v>0.9006054131054132</v>
      </c>
      <c r="D6514" s="1">
        <v>0.5202</v>
      </c>
    </row>
    <row r="6515" spans="1:4" x14ac:dyDescent="0.3">
      <c r="A6515" s="2">
        <v>45198.375</v>
      </c>
      <c r="B6515">
        <v>0.95535096900000005</v>
      </c>
      <c r="C6515" s="1">
        <v>0.9006054131054132</v>
      </c>
      <c r="D6515" s="1">
        <v>0.29725000000000001</v>
      </c>
    </row>
    <row r="6516" spans="1:4" x14ac:dyDescent="0.3">
      <c r="A6516" s="2">
        <v>45198.416666666664</v>
      </c>
      <c r="B6516">
        <v>0.95500998000000004</v>
      </c>
      <c r="C6516" s="1">
        <v>0.9006054131054132</v>
      </c>
      <c r="D6516" s="1">
        <v>0.34905000000000003</v>
      </c>
    </row>
    <row r="6517" spans="1:4" x14ac:dyDescent="0.3">
      <c r="A6517" s="2">
        <v>45198.458333333336</v>
      </c>
      <c r="B6517">
        <v>0.95512978699999995</v>
      </c>
      <c r="C6517" s="1">
        <v>0.9006054131054132</v>
      </c>
      <c r="D6517" s="1">
        <v>0.23970000000000002</v>
      </c>
    </row>
    <row r="6518" spans="1:4" x14ac:dyDescent="0.3">
      <c r="A6518" s="2">
        <v>45198.5</v>
      </c>
      <c r="B6518">
        <v>0.95528250800000003</v>
      </c>
      <c r="C6518" s="1">
        <v>0.9006054131054132</v>
      </c>
      <c r="D6518" s="1">
        <v>0.18645</v>
      </c>
    </row>
    <row r="6519" spans="1:4" x14ac:dyDescent="0.3">
      <c r="A6519" s="2">
        <v>45198.541666666664</v>
      </c>
      <c r="B6519">
        <v>0.95549974000000004</v>
      </c>
      <c r="C6519" s="1">
        <v>0.9006054131054132</v>
      </c>
      <c r="D6519" s="1">
        <v>0.15114999999999998</v>
      </c>
    </row>
    <row r="6520" spans="1:4" x14ac:dyDescent="0.3">
      <c r="A6520" s="2">
        <v>45198.583333333336</v>
      </c>
      <c r="B6520">
        <v>0.67894755299999998</v>
      </c>
      <c r="C6520" s="1">
        <v>0.8876780626780626</v>
      </c>
      <c r="D6520" s="1">
        <v>0.12786666666666666</v>
      </c>
    </row>
    <row r="6521" spans="1:4" x14ac:dyDescent="0.3">
      <c r="A6521" s="2">
        <v>45198.625</v>
      </c>
      <c r="B6521">
        <v>0</v>
      </c>
      <c r="C6521" s="1">
        <v>0.8065527065527065</v>
      </c>
      <c r="D6521" s="1">
        <v>0.11021666666666667</v>
      </c>
    </row>
    <row r="6522" spans="1:4" x14ac:dyDescent="0.3">
      <c r="A6522" s="2">
        <v>45198.666666666664</v>
      </c>
      <c r="B6522">
        <v>0</v>
      </c>
      <c r="C6522" s="1">
        <v>0.3856837606837607</v>
      </c>
      <c r="D6522" s="1">
        <v>8.9316666666666655E-2</v>
      </c>
    </row>
    <row r="6523" spans="1:4" x14ac:dyDescent="0.3">
      <c r="A6523" s="2">
        <v>45198.708333333336</v>
      </c>
      <c r="B6523">
        <v>0</v>
      </c>
      <c r="C6523" s="1">
        <v>3.445334757834758E-2</v>
      </c>
      <c r="D6523" s="1">
        <v>7.8016666666666665E-2</v>
      </c>
    </row>
    <row r="6524" spans="1:4" x14ac:dyDescent="0.3">
      <c r="A6524" s="2">
        <v>45198.75</v>
      </c>
      <c r="B6524">
        <v>0</v>
      </c>
      <c r="C6524" s="1">
        <v>0</v>
      </c>
      <c r="D6524" s="1">
        <v>8.8083333333333333E-2</v>
      </c>
    </row>
    <row r="6525" spans="1:4" x14ac:dyDescent="0.3">
      <c r="A6525" s="2">
        <v>45198.791666666664</v>
      </c>
      <c r="B6525">
        <v>0</v>
      </c>
      <c r="C6525" s="1">
        <v>0</v>
      </c>
      <c r="D6525" s="1">
        <v>0.15783333333333333</v>
      </c>
    </row>
    <row r="6526" spans="1:4" x14ac:dyDescent="0.3">
      <c r="A6526" s="2">
        <v>45198.833333333336</v>
      </c>
      <c r="B6526">
        <v>0</v>
      </c>
      <c r="C6526" s="1">
        <v>0</v>
      </c>
      <c r="D6526" s="1">
        <v>0.25856666666666667</v>
      </c>
    </row>
    <row r="6527" spans="1:4" x14ac:dyDescent="0.3">
      <c r="A6527" s="2">
        <v>45198.875</v>
      </c>
      <c r="B6527">
        <v>0</v>
      </c>
      <c r="C6527" s="1">
        <v>0</v>
      </c>
      <c r="D6527" s="1">
        <v>0.39930000000000004</v>
      </c>
    </row>
    <row r="6528" spans="1:4" x14ac:dyDescent="0.3">
      <c r="A6528" s="2">
        <v>45198.916666666664</v>
      </c>
      <c r="B6528">
        <v>0</v>
      </c>
      <c r="C6528" s="1">
        <v>0</v>
      </c>
      <c r="D6528" s="1">
        <v>0.49246666666666672</v>
      </c>
    </row>
    <row r="6529" spans="1:4" x14ac:dyDescent="0.3">
      <c r="A6529" s="2">
        <v>45198.958333333336</v>
      </c>
      <c r="B6529">
        <v>0</v>
      </c>
      <c r="C6529" s="1">
        <v>0</v>
      </c>
      <c r="D6529" s="1">
        <v>0.50640000000000007</v>
      </c>
    </row>
    <row r="6530" spans="1:4" x14ac:dyDescent="0.3">
      <c r="A6530" s="2">
        <v>45199</v>
      </c>
      <c r="B6530">
        <v>0</v>
      </c>
      <c r="C6530" s="1">
        <v>0</v>
      </c>
      <c r="D6530" s="1">
        <v>0.49038333333333339</v>
      </c>
    </row>
    <row r="6531" spans="1:4" x14ac:dyDescent="0.3">
      <c r="A6531" s="2">
        <v>45199.041666666664</v>
      </c>
      <c r="B6531">
        <v>0</v>
      </c>
      <c r="C6531" s="1">
        <v>0</v>
      </c>
      <c r="D6531" s="1">
        <v>0.45333333333333337</v>
      </c>
    </row>
    <row r="6532" spans="1:4" x14ac:dyDescent="0.3">
      <c r="A6532" s="2">
        <v>45199.083333333336</v>
      </c>
      <c r="B6532">
        <v>0</v>
      </c>
      <c r="C6532" s="1">
        <v>0</v>
      </c>
      <c r="D6532" s="1">
        <v>0.38166666666666665</v>
      </c>
    </row>
    <row r="6533" spans="1:4" x14ac:dyDescent="0.3">
      <c r="A6533" s="2">
        <v>45199.125</v>
      </c>
      <c r="B6533">
        <v>0</v>
      </c>
      <c r="C6533" s="1">
        <v>0</v>
      </c>
      <c r="D6533" s="1">
        <v>0.30793333333333334</v>
      </c>
    </row>
    <row r="6534" spans="1:4" x14ac:dyDescent="0.3">
      <c r="A6534" s="2">
        <v>45199.166666666664</v>
      </c>
      <c r="B6534">
        <v>0</v>
      </c>
      <c r="C6534" s="1">
        <v>0</v>
      </c>
      <c r="D6534" s="1">
        <v>0.24555000000000005</v>
      </c>
    </row>
    <row r="6535" spans="1:4" x14ac:dyDescent="0.3">
      <c r="A6535" s="2">
        <v>45199.208333333336</v>
      </c>
      <c r="B6535">
        <v>0</v>
      </c>
      <c r="C6535" s="1">
        <v>2.5255341880341883E-2</v>
      </c>
      <c r="D6535" s="1">
        <v>0.2336</v>
      </c>
    </row>
    <row r="6536" spans="1:4" x14ac:dyDescent="0.3">
      <c r="A6536" s="2">
        <v>45199.25</v>
      </c>
      <c r="B6536">
        <v>6.1826213999999997E-2</v>
      </c>
      <c r="C6536" s="1">
        <v>0.37517806267806281</v>
      </c>
      <c r="D6536" s="1">
        <v>0.27938333333333332</v>
      </c>
    </row>
    <row r="6537" spans="1:4" x14ac:dyDescent="0.3">
      <c r="A6537" s="2">
        <v>45199.291666666664</v>
      </c>
      <c r="B6537">
        <v>0.69390101699999995</v>
      </c>
      <c r="C6537" s="1">
        <v>0.79950142450142447</v>
      </c>
      <c r="D6537" s="1">
        <v>0.35191666666666666</v>
      </c>
    </row>
    <row r="6538" spans="1:4" x14ac:dyDescent="0.3">
      <c r="A6538" s="2">
        <v>45199.333333333336</v>
      </c>
      <c r="B6538">
        <v>0.89872054999999995</v>
      </c>
      <c r="C6538" s="1">
        <v>0.89650997150997158</v>
      </c>
      <c r="D6538" s="1">
        <v>0.39616666666666661</v>
      </c>
    </row>
    <row r="6539" spans="1:4" x14ac:dyDescent="0.3">
      <c r="A6539" s="2">
        <v>45199.375</v>
      </c>
      <c r="B6539">
        <v>0.95505474300000004</v>
      </c>
      <c r="C6539" s="1">
        <v>0.89715099715099722</v>
      </c>
      <c r="D6539" s="1">
        <v>0.17949999999999999</v>
      </c>
    </row>
    <row r="6540" spans="1:4" x14ac:dyDescent="0.3">
      <c r="A6540" s="2">
        <v>45199.416666666664</v>
      </c>
      <c r="B6540">
        <v>0.95510608900000005</v>
      </c>
      <c r="C6540" s="1">
        <v>0.89462250712250713</v>
      </c>
      <c r="D6540" s="1">
        <v>0.13673333333333335</v>
      </c>
    </row>
    <row r="6541" spans="1:4" x14ac:dyDescent="0.3">
      <c r="A6541" s="2">
        <v>45199.458333333336</v>
      </c>
      <c r="B6541">
        <v>0.95524169400000003</v>
      </c>
      <c r="C6541" s="1">
        <v>0.89679487179487183</v>
      </c>
      <c r="D6541" s="1">
        <v>3.6316666666666671E-2</v>
      </c>
    </row>
    <row r="6542" spans="1:4" x14ac:dyDescent="0.3">
      <c r="A6542" s="2">
        <v>45199.5</v>
      </c>
      <c r="B6542">
        <v>0.95545629300000001</v>
      </c>
      <c r="C6542" s="1">
        <v>0.88497150997151008</v>
      </c>
      <c r="D6542" s="1">
        <v>4.3866666666666665E-2</v>
      </c>
    </row>
    <row r="6543" spans="1:4" x14ac:dyDescent="0.3">
      <c r="A6543" s="2">
        <v>45199.541666666664</v>
      </c>
      <c r="B6543">
        <v>0.95563797800000005</v>
      </c>
      <c r="C6543" s="1">
        <v>0.8674857549857552</v>
      </c>
      <c r="D6543" s="1">
        <v>7.6299999999999993E-2</v>
      </c>
    </row>
    <row r="6544" spans="1:4" x14ac:dyDescent="0.3">
      <c r="A6544" s="2">
        <v>45199.583333333336</v>
      </c>
      <c r="B6544">
        <v>0.57583079400000003</v>
      </c>
      <c r="C6544" s="1">
        <v>0.82482193732193732</v>
      </c>
      <c r="D6544" s="1">
        <v>0.12311666666666668</v>
      </c>
    </row>
    <row r="6545" spans="1:4" x14ac:dyDescent="0.3">
      <c r="A6545" s="2">
        <v>45199.625</v>
      </c>
      <c r="B6545">
        <v>0</v>
      </c>
      <c r="C6545" s="1">
        <v>0.73233618233618225</v>
      </c>
      <c r="D6545" s="1">
        <v>0.15611666666666668</v>
      </c>
    </row>
    <row r="6546" spans="1:4" x14ac:dyDescent="0.3">
      <c r="A6546" s="2">
        <v>45199.666666666664</v>
      </c>
      <c r="B6546">
        <v>0</v>
      </c>
      <c r="C6546" s="1">
        <v>0.33583333333333343</v>
      </c>
      <c r="D6546" s="1">
        <v>0.17263333333333331</v>
      </c>
    </row>
    <row r="6547" spans="1:4" x14ac:dyDescent="0.3">
      <c r="A6547" s="2">
        <v>45199.708333333336</v>
      </c>
      <c r="B6547">
        <v>0</v>
      </c>
      <c r="C6547" s="1">
        <v>3.0609686609686611E-2</v>
      </c>
      <c r="D6547" s="1">
        <v>0.15878333333333333</v>
      </c>
    </row>
    <row r="6548" spans="1:4" x14ac:dyDescent="0.3">
      <c r="A6548" s="2">
        <v>45199.75</v>
      </c>
      <c r="B6548">
        <v>0</v>
      </c>
      <c r="C6548" s="1">
        <v>0</v>
      </c>
      <c r="D6548" s="1">
        <v>0.14521666666666666</v>
      </c>
    </row>
    <row r="6549" spans="1:4" x14ac:dyDescent="0.3">
      <c r="A6549" s="2">
        <v>45199.791666666664</v>
      </c>
      <c r="B6549">
        <v>0</v>
      </c>
      <c r="C6549" s="1">
        <v>0</v>
      </c>
      <c r="D6549" s="1">
        <v>0.10348333333333333</v>
      </c>
    </row>
    <row r="6550" spans="1:4" x14ac:dyDescent="0.3">
      <c r="A6550" s="2">
        <v>45199.833333333336</v>
      </c>
      <c r="B6550">
        <v>0</v>
      </c>
      <c r="C6550" s="1">
        <v>0</v>
      </c>
      <c r="D6550" s="1">
        <v>9.304999999999998E-2</v>
      </c>
    </row>
    <row r="6551" spans="1:4" x14ac:dyDescent="0.3">
      <c r="A6551" s="2">
        <v>45199.875</v>
      </c>
      <c r="B6551">
        <v>0</v>
      </c>
      <c r="C6551" s="1">
        <v>0</v>
      </c>
      <c r="D6551" s="1">
        <v>9.6783333333333332E-2</v>
      </c>
    </row>
    <row r="6552" spans="1:4" x14ac:dyDescent="0.3">
      <c r="A6552" s="2">
        <v>45199.916666666664</v>
      </c>
      <c r="B6552">
        <v>0</v>
      </c>
      <c r="C6552" s="1">
        <v>0</v>
      </c>
      <c r="D6552" s="1">
        <v>0.10428333333333334</v>
      </c>
    </row>
    <row r="6553" spans="1:4" x14ac:dyDescent="0.3">
      <c r="A6553" s="2">
        <v>45199.958333333336</v>
      </c>
      <c r="B6553">
        <v>0</v>
      </c>
      <c r="C6553" s="1">
        <v>0</v>
      </c>
      <c r="D6553" s="1">
        <v>0.11595000000000001</v>
      </c>
    </row>
    <row r="6554" spans="1:4" x14ac:dyDescent="0.3">
      <c r="A6554" s="2">
        <v>45200</v>
      </c>
      <c r="B6554">
        <v>0</v>
      </c>
      <c r="C6554" s="1">
        <v>0</v>
      </c>
      <c r="D6554" s="1">
        <v>0.22821666666666665</v>
      </c>
    </row>
    <row r="6555" spans="1:4" x14ac:dyDescent="0.3">
      <c r="A6555" s="2">
        <v>45200.041666666664</v>
      </c>
      <c r="B6555">
        <v>0</v>
      </c>
      <c r="C6555" s="1">
        <v>0</v>
      </c>
      <c r="D6555" s="1">
        <v>0.42060000000000003</v>
      </c>
    </row>
    <row r="6556" spans="1:4" x14ac:dyDescent="0.3">
      <c r="A6556" s="2">
        <v>45200.083333333336</v>
      </c>
      <c r="B6556">
        <v>0</v>
      </c>
      <c r="C6556" s="1">
        <v>0</v>
      </c>
      <c r="D6556" s="1">
        <v>0.48626666666666662</v>
      </c>
    </row>
    <row r="6557" spans="1:4" x14ac:dyDescent="0.3">
      <c r="A6557" s="2">
        <v>45200.125</v>
      </c>
      <c r="B6557">
        <v>0</v>
      </c>
      <c r="C6557" s="1">
        <v>0</v>
      </c>
      <c r="D6557" s="1">
        <v>0.49409999999999998</v>
      </c>
    </row>
    <row r="6558" spans="1:4" x14ac:dyDescent="0.3">
      <c r="A6558" s="2">
        <v>45200.166666666664</v>
      </c>
      <c r="B6558">
        <v>0</v>
      </c>
      <c r="C6558" s="1">
        <v>0</v>
      </c>
      <c r="D6558" s="1">
        <v>0.50626666666666664</v>
      </c>
    </row>
    <row r="6559" spans="1:4" x14ac:dyDescent="0.3">
      <c r="A6559" s="2">
        <v>45200.208333333336</v>
      </c>
      <c r="B6559">
        <v>0</v>
      </c>
      <c r="C6559" s="1">
        <v>2.4308048433048436E-2</v>
      </c>
      <c r="D6559" s="1">
        <v>0.54341666666666666</v>
      </c>
    </row>
    <row r="6560" spans="1:4" x14ac:dyDescent="0.3">
      <c r="A6560" s="2">
        <v>45200.25</v>
      </c>
      <c r="B6560">
        <v>0</v>
      </c>
      <c r="C6560" s="1">
        <v>0.331559829059829</v>
      </c>
      <c r="D6560" s="1">
        <v>0.57763333333333333</v>
      </c>
    </row>
    <row r="6561" spans="1:4" x14ac:dyDescent="0.3">
      <c r="A6561" s="2">
        <v>45200.291666666664</v>
      </c>
      <c r="B6561">
        <v>0.470546982</v>
      </c>
      <c r="C6561" s="1">
        <v>0.73066239316239323</v>
      </c>
      <c r="D6561" s="1">
        <v>0.61521666666666663</v>
      </c>
    </row>
    <row r="6562" spans="1:4" x14ac:dyDescent="0.3">
      <c r="A6562" s="2">
        <v>45200.333333333336</v>
      </c>
      <c r="B6562">
        <v>0.78094786999999999</v>
      </c>
      <c r="C6562" s="1">
        <v>0.84907407407407409</v>
      </c>
      <c r="D6562" s="1">
        <v>0.52844999999999998</v>
      </c>
    </row>
    <row r="6563" spans="1:4" x14ac:dyDescent="0.3">
      <c r="A6563" s="2">
        <v>45200.375</v>
      </c>
      <c r="B6563">
        <v>0.87366908799999998</v>
      </c>
      <c r="C6563" s="1">
        <v>0.83287037037037048</v>
      </c>
      <c r="D6563" s="1">
        <v>0.34148333333333336</v>
      </c>
    </row>
    <row r="6564" spans="1:4" x14ac:dyDescent="0.3">
      <c r="A6564" s="2">
        <v>45200.416666666664</v>
      </c>
      <c r="B6564">
        <v>0.92443950699999999</v>
      </c>
      <c r="C6564" s="1">
        <v>0.8452991452991454</v>
      </c>
      <c r="D6564" s="1">
        <v>0.61923333333333341</v>
      </c>
    </row>
    <row r="6565" spans="1:4" x14ac:dyDescent="0.3">
      <c r="A6565" s="2">
        <v>45200.458333333336</v>
      </c>
      <c r="B6565">
        <v>0.95016767999999996</v>
      </c>
      <c r="C6565" s="1">
        <v>0.84868233618233613</v>
      </c>
      <c r="D6565" s="1">
        <v>0.90838333333333343</v>
      </c>
    </row>
    <row r="6566" spans="1:4" x14ac:dyDescent="0.3">
      <c r="A6566" s="2">
        <v>45200.5</v>
      </c>
      <c r="B6566">
        <v>0.95544049399999997</v>
      </c>
      <c r="C6566" s="1">
        <v>0.84148860398860426</v>
      </c>
      <c r="D6566" s="1">
        <v>0.85211666666666674</v>
      </c>
    </row>
    <row r="6567" spans="1:4" x14ac:dyDescent="0.3">
      <c r="A6567" s="2">
        <v>45200.541666666664</v>
      </c>
      <c r="B6567">
        <v>0.90856840299999997</v>
      </c>
      <c r="C6567" s="1">
        <v>0.77909544159544164</v>
      </c>
      <c r="D6567" s="1">
        <v>0.79136666666666666</v>
      </c>
    </row>
    <row r="6568" spans="1:4" x14ac:dyDescent="0.3">
      <c r="A6568" s="2">
        <v>45200.583333333336</v>
      </c>
      <c r="B6568">
        <v>0.84268521600000001</v>
      </c>
      <c r="C6568" s="1">
        <v>0.5537037037037037</v>
      </c>
      <c r="D6568" s="1">
        <v>0.73114999999999997</v>
      </c>
    </row>
    <row r="6569" spans="1:4" x14ac:dyDescent="0.3">
      <c r="A6569" s="2">
        <v>45200.625</v>
      </c>
      <c r="B6569">
        <v>0.30020809799999998</v>
      </c>
      <c r="C6569" s="1">
        <v>0.59248575498575495</v>
      </c>
      <c r="D6569" s="1">
        <v>0.76024999999999987</v>
      </c>
    </row>
    <row r="6570" spans="1:4" x14ac:dyDescent="0.3">
      <c r="A6570" s="2">
        <v>45200.666666666664</v>
      </c>
      <c r="B6570">
        <v>0</v>
      </c>
      <c r="C6570" s="1">
        <v>0.27206196581196584</v>
      </c>
      <c r="D6570" s="1">
        <v>0.77219999999999989</v>
      </c>
    </row>
    <row r="6571" spans="1:4" x14ac:dyDescent="0.3">
      <c r="A6571" s="2">
        <v>45200.708333333336</v>
      </c>
      <c r="B6571">
        <v>0</v>
      </c>
      <c r="C6571" s="1">
        <v>2.5216880341880344E-2</v>
      </c>
      <c r="D6571" s="1">
        <v>0.78405000000000002</v>
      </c>
    </row>
    <row r="6572" spans="1:4" x14ac:dyDescent="0.3">
      <c r="A6572" s="2">
        <v>45200.75</v>
      </c>
      <c r="B6572">
        <v>0</v>
      </c>
      <c r="C6572" s="1">
        <v>0</v>
      </c>
      <c r="D6572" s="1">
        <v>0.81281666666666663</v>
      </c>
    </row>
    <row r="6573" spans="1:4" x14ac:dyDescent="0.3">
      <c r="A6573" s="2">
        <v>45200.791666666664</v>
      </c>
      <c r="B6573">
        <v>0</v>
      </c>
      <c r="C6573" s="1">
        <v>0</v>
      </c>
      <c r="D6573" s="1">
        <v>0.72776666666666667</v>
      </c>
    </row>
    <row r="6574" spans="1:4" x14ac:dyDescent="0.3">
      <c r="A6574" s="2">
        <v>45200.833333333336</v>
      </c>
      <c r="B6574">
        <v>0</v>
      </c>
      <c r="C6574" s="1">
        <v>0</v>
      </c>
      <c r="D6574" s="1">
        <v>0.61581666666666668</v>
      </c>
    </row>
    <row r="6575" spans="1:4" x14ac:dyDescent="0.3">
      <c r="A6575" s="2">
        <v>45200.875</v>
      </c>
      <c r="B6575">
        <v>0</v>
      </c>
      <c r="C6575" s="1">
        <v>0</v>
      </c>
      <c r="D6575" s="1">
        <v>0.58199999999999996</v>
      </c>
    </row>
    <row r="6576" spans="1:4" x14ac:dyDescent="0.3">
      <c r="A6576" s="2">
        <v>45200.916666666664</v>
      </c>
      <c r="B6576">
        <v>0</v>
      </c>
      <c r="C6576" s="1">
        <v>0</v>
      </c>
      <c r="D6576" s="1">
        <v>0.60066666666666668</v>
      </c>
    </row>
    <row r="6577" spans="1:4" x14ac:dyDescent="0.3">
      <c r="A6577" s="2">
        <v>45200.958333333336</v>
      </c>
      <c r="B6577">
        <v>0</v>
      </c>
      <c r="C6577" s="1">
        <v>0</v>
      </c>
      <c r="D6577" s="1">
        <v>0.88051666666666673</v>
      </c>
    </row>
    <row r="6578" spans="1:4" x14ac:dyDescent="0.3">
      <c r="A6578" s="2">
        <v>45201</v>
      </c>
      <c r="B6578">
        <v>0</v>
      </c>
      <c r="C6578" s="1">
        <v>0</v>
      </c>
      <c r="D6578" s="1">
        <v>0.97091666666666665</v>
      </c>
    </row>
    <row r="6579" spans="1:4" x14ac:dyDescent="0.3">
      <c r="A6579" s="2">
        <v>45201.041666666664</v>
      </c>
      <c r="B6579">
        <v>0</v>
      </c>
      <c r="C6579" s="1">
        <v>0</v>
      </c>
      <c r="D6579" s="1">
        <v>0.96135000000000004</v>
      </c>
    </row>
    <row r="6580" spans="1:4" x14ac:dyDescent="0.3">
      <c r="A6580" s="2">
        <v>45201.083333333336</v>
      </c>
      <c r="B6580">
        <v>0</v>
      </c>
      <c r="C6580" s="1">
        <v>0</v>
      </c>
      <c r="D6580" s="1">
        <v>0.94006666666666661</v>
      </c>
    </row>
    <row r="6581" spans="1:4" x14ac:dyDescent="0.3">
      <c r="A6581" s="2">
        <v>45201.125</v>
      </c>
      <c r="B6581">
        <v>0</v>
      </c>
      <c r="C6581" s="1">
        <v>0</v>
      </c>
      <c r="D6581" s="1">
        <v>0.93940000000000001</v>
      </c>
    </row>
    <row r="6582" spans="1:4" x14ac:dyDescent="0.3">
      <c r="A6582" s="2">
        <v>45201.166666666664</v>
      </c>
      <c r="B6582">
        <v>0</v>
      </c>
      <c r="C6582" s="1">
        <v>0</v>
      </c>
      <c r="D6582" s="1">
        <v>0.93958333333333333</v>
      </c>
    </row>
    <row r="6583" spans="1:4" x14ac:dyDescent="0.3">
      <c r="A6583" s="2">
        <v>45201.208333333336</v>
      </c>
      <c r="B6583">
        <v>0</v>
      </c>
      <c r="C6583" s="1">
        <v>9.1905270655270651E-3</v>
      </c>
      <c r="D6583" s="1">
        <v>0.93789999999999996</v>
      </c>
    </row>
    <row r="6584" spans="1:4" x14ac:dyDescent="0.3">
      <c r="A6584" s="2">
        <v>45201.25</v>
      </c>
      <c r="B6584">
        <v>0</v>
      </c>
      <c r="C6584" s="1">
        <v>0.22820512820512825</v>
      </c>
      <c r="D6584" s="1">
        <v>0.88664999999999994</v>
      </c>
    </row>
    <row r="6585" spans="1:4" x14ac:dyDescent="0.3">
      <c r="A6585" s="2">
        <v>45201.291666666664</v>
      </c>
      <c r="B6585">
        <v>0.539982242</v>
      </c>
      <c r="C6585" s="1">
        <v>0.61431623931623947</v>
      </c>
      <c r="D6585" s="1">
        <v>0.7079833333333333</v>
      </c>
    </row>
    <row r="6586" spans="1:4" x14ac:dyDescent="0.3">
      <c r="A6586" s="2">
        <v>45201.333333333336</v>
      </c>
      <c r="B6586">
        <v>0.80328195700000005</v>
      </c>
      <c r="C6586" s="1">
        <v>0.76602564102564119</v>
      </c>
      <c r="D6586" s="1">
        <v>0.5275333333333333</v>
      </c>
    </row>
    <row r="6587" spans="1:4" x14ac:dyDescent="0.3">
      <c r="A6587" s="2">
        <v>45201.375</v>
      </c>
      <c r="B6587">
        <v>0.84552108199999998</v>
      </c>
      <c r="C6587" s="1">
        <v>0.8163817663817664</v>
      </c>
      <c r="D6587" s="1">
        <v>0.46938333333333332</v>
      </c>
    </row>
    <row r="6588" spans="1:4" x14ac:dyDescent="0.3">
      <c r="A6588" s="2">
        <v>45201.416666666664</v>
      </c>
      <c r="B6588">
        <v>0.89116745799999997</v>
      </c>
      <c r="C6588" s="1">
        <v>0.84109686609686618</v>
      </c>
      <c r="D6588" s="1">
        <v>0.45344999999999996</v>
      </c>
    </row>
    <row r="6589" spans="1:4" x14ac:dyDescent="0.3">
      <c r="A6589" s="2">
        <v>45201.458333333336</v>
      </c>
      <c r="B6589">
        <v>0.90603271200000002</v>
      </c>
      <c r="C6589" s="1">
        <v>0.8371794871794872</v>
      </c>
      <c r="D6589" s="1">
        <v>0.35048333333333331</v>
      </c>
    </row>
    <row r="6590" spans="1:4" x14ac:dyDescent="0.3">
      <c r="A6590" s="2">
        <v>45201.5</v>
      </c>
      <c r="B6590">
        <v>0.540541779</v>
      </c>
      <c r="C6590" s="1">
        <v>0.8288461538461539</v>
      </c>
      <c r="D6590" s="1">
        <v>0.19989999999999999</v>
      </c>
    </row>
    <row r="6591" spans="1:4" x14ac:dyDescent="0.3">
      <c r="A6591" s="2">
        <v>45201.541666666664</v>
      </c>
      <c r="B6591">
        <v>0.60824049800000002</v>
      </c>
      <c r="C6591" s="1">
        <v>0.78671652421652427</v>
      </c>
      <c r="D6591" s="1">
        <v>0.14904999999999999</v>
      </c>
    </row>
    <row r="6592" spans="1:4" x14ac:dyDescent="0.3">
      <c r="A6592" s="2">
        <v>45201.583333333336</v>
      </c>
      <c r="B6592">
        <v>0.72814863500000004</v>
      </c>
      <c r="C6592" s="1">
        <v>0.68817663817663832</v>
      </c>
      <c r="D6592" s="1">
        <v>0.16293333333333332</v>
      </c>
    </row>
    <row r="6593" spans="1:4" x14ac:dyDescent="0.3">
      <c r="A6593" s="2">
        <v>45201.625</v>
      </c>
      <c r="B6593">
        <v>0.71010521000000004</v>
      </c>
      <c r="C6593" s="1">
        <v>0.49287749287749294</v>
      </c>
      <c r="D6593" s="1">
        <v>0.20676666666666665</v>
      </c>
    </row>
    <row r="6594" spans="1:4" x14ac:dyDescent="0.3">
      <c r="A6594" s="2">
        <v>45201.666666666664</v>
      </c>
      <c r="B6594">
        <v>0.37218036399999999</v>
      </c>
      <c r="C6594" s="1">
        <v>0.16356481481481486</v>
      </c>
      <c r="D6594" s="1">
        <v>0.2081166666666667</v>
      </c>
    </row>
    <row r="6595" spans="1:4" x14ac:dyDescent="0.3">
      <c r="A6595" s="2">
        <v>45201.708333333336</v>
      </c>
      <c r="B6595">
        <v>0</v>
      </c>
      <c r="C6595" s="1">
        <v>1.1764957264957266E-2</v>
      </c>
      <c r="D6595" s="1">
        <v>0.25818333333333332</v>
      </c>
    </row>
    <row r="6596" spans="1:4" x14ac:dyDescent="0.3">
      <c r="A6596" s="2">
        <v>45201.75</v>
      </c>
      <c r="B6596">
        <v>0</v>
      </c>
      <c r="C6596" s="1">
        <v>0</v>
      </c>
      <c r="D6596" s="1">
        <v>0.34533333333333333</v>
      </c>
    </row>
    <row r="6597" spans="1:4" x14ac:dyDescent="0.3">
      <c r="A6597" s="2">
        <v>45201.791666666664</v>
      </c>
      <c r="B6597">
        <v>0</v>
      </c>
      <c r="C6597" s="1">
        <v>0</v>
      </c>
      <c r="D6597" s="1">
        <v>0.50623333333333331</v>
      </c>
    </row>
    <row r="6598" spans="1:4" x14ac:dyDescent="0.3">
      <c r="A6598" s="2">
        <v>45201.833333333336</v>
      </c>
      <c r="B6598">
        <v>0</v>
      </c>
      <c r="C6598" s="1">
        <v>0</v>
      </c>
      <c r="D6598" s="1">
        <v>0.63969999999999994</v>
      </c>
    </row>
    <row r="6599" spans="1:4" x14ac:dyDescent="0.3">
      <c r="A6599" s="2">
        <v>45201.875</v>
      </c>
      <c r="B6599">
        <v>0</v>
      </c>
      <c r="C6599" s="1">
        <v>0</v>
      </c>
      <c r="D6599" s="1">
        <v>0.78710000000000013</v>
      </c>
    </row>
    <row r="6600" spans="1:4" x14ac:dyDescent="0.3">
      <c r="A6600" s="2">
        <v>45201.916666666664</v>
      </c>
      <c r="B6600">
        <v>0</v>
      </c>
      <c r="C6600" s="1">
        <v>0</v>
      </c>
      <c r="D6600" s="1">
        <v>0.90028333333333332</v>
      </c>
    </row>
    <row r="6601" spans="1:4" x14ac:dyDescent="0.3">
      <c r="A6601" s="2">
        <v>45201.958333333336</v>
      </c>
      <c r="B6601">
        <v>0</v>
      </c>
      <c r="C6601" s="1">
        <v>0</v>
      </c>
      <c r="D6601" s="1">
        <v>0.95885000000000009</v>
      </c>
    </row>
    <row r="6602" spans="1:4" x14ac:dyDescent="0.3">
      <c r="A6602" s="2">
        <v>45202</v>
      </c>
      <c r="B6602">
        <v>0</v>
      </c>
      <c r="C6602" s="1">
        <v>0</v>
      </c>
      <c r="D6602" s="1">
        <v>0.98970000000000002</v>
      </c>
    </row>
    <row r="6603" spans="1:4" x14ac:dyDescent="0.3">
      <c r="A6603" s="2">
        <v>45202.041666666664</v>
      </c>
      <c r="B6603">
        <v>0</v>
      </c>
      <c r="C6603" s="1">
        <v>0</v>
      </c>
      <c r="D6603" s="1">
        <v>0.99413333333333342</v>
      </c>
    </row>
    <row r="6604" spans="1:4" x14ac:dyDescent="0.3">
      <c r="A6604" s="2">
        <v>45202.083333333336</v>
      </c>
      <c r="B6604">
        <v>0</v>
      </c>
      <c r="C6604" s="1">
        <v>0</v>
      </c>
      <c r="D6604" s="1">
        <v>0.99701666666666666</v>
      </c>
    </row>
    <row r="6605" spans="1:4" x14ac:dyDescent="0.3">
      <c r="A6605" s="2">
        <v>45202.125</v>
      </c>
      <c r="B6605">
        <v>0</v>
      </c>
      <c r="C6605" s="1">
        <v>0</v>
      </c>
      <c r="D6605" s="1">
        <v>0.99535000000000007</v>
      </c>
    </row>
    <row r="6606" spans="1:4" x14ac:dyDescent="0.3">
      <c r="A6606" s="2">
        <v>45202.166666666664</v>
      </c>
      <c r="B6606">
        <v>0</v>
      </c>
      <c r="C6606" s="1">
        <v>0</v>
      </c>
      <c r="D6606" s="1">
        <v>0.99441666666666662</v>
      </c>
    </row>
    <row r="6607" spans="1:4" x14ac:dyDescent="0.3">
      <c r="A6607" s="2">
        <v>45202.208333333336</v>
      </c>
      <c r="B6607">
        <v>0</v>
      </c>
      <c r="C6607" s="1">
        <v>9.4291310541310559E-3</v>
      </c>
      <c r="D6607" s="1">
        <v>0.997</v>
      </c>
    </row>
    <row r="6608" spans="1:4" x14ac:dyDescent="0.3">
      <c r="A6608" s="2">
        <v>45202.25</v>
      </c>
      <c r="B6608">
        <v>2.4586059E-2</v>
      </c>
      <c r="C6608" s="1">
        <v>0.22138532763532764</v>
      </c>
      <c r="D6608" s="1">
        <v>0.99401666666666666</v>
      </c>
    </row>
    <row r="6609" spans="1:4" x14ac:dyDescent="0.3">
      <c r="A6609" s="2">
        <v>45202.291666666664</v>
      </c>
      <c r="B6609">
        <v>0.64518574399999995</v>
      </c>
      <c r="C6609" s="1">
        <v>0.55345441595441602</v>
      </c>
      <c r="D6609" s="1">
        <v>0.97020000000000006</v>
      </c>
    </row>
    <row r="6610" spans="1:4" x14ac:dyDescent="0.3">
      <c r="A6610" s="2">
        <v>45202.333333333336</v>
      </c>
      <c r="B6610">
        <v>0.84954316600000002</v>
      </c>
      <c r="C6610" s="1">
        <v>0.40719373219373223</v>
      </c>
      <c r="D6610" s="1">
        <v>0.88218333333333343</v>
      </c>
    </row>
    <row r="6611" spans="1:4" x14ac:dyDescent="0.3">
      <c r="A6611" s="2">
        <v>45202.375</v>
      </c>
      <c r="B6611">
        <v>0.93006910899999995</v>
      </c>
      <c r="C6611" s="1">
        <v>0.85641025641025648</v>
      </c>
      <c r="D6611" s="1">
        <v>0.87318333333333342</v>
      </c>
    </row>
    <row r="6612" spans="1:4" x14ac:dyDescent="0.3">
      <c r="A6612" s="2">
        <v>45202.416666666664</v>
      </c>
      <c r="B6612">
        <v>0.95457551600000001</v>
      </c>
      <c r="C6612" s="1">
        <v>0.9006054131054132</v>
      </c>
      <c r="D6612" s="1">
        <v>0.84811666666666663</v>
      </c>
    </row>
    <row r="6613" spans="1:4" x14ac:dyDescent="0.3">
      <c r="A6613" s="2">
        <v>45202.458333333336</v>
      </c>
      <c r="B6613">
        <v>0.954589998</v>
      </c>
      <c r="C6613" s="1">
        <v>0.9006054131054132</v>
      </c>
      <c r="D6613" s="1">
        <v>0.78908333333333336</v>
      </c>
    </row>
    <row r="6614" spans="1:4" x14ac:dyDescent="0.3">
      <c r="A6614" s="2">
        <v>45202.5</v>
      </c>
      <c r="B6614">
        <v>0.95477168300000004</v>
      </c>
      <c r="C6614" s="1">
        <v>0.9006054131054132</v>
      </c>
      <c r="D6614" s="1">
        <v>0.62611666666666665</v>
      </c>
    </row>
    <row r="6615" spans="1:4" x14ac:dyDescent="0.3">
      <c r="A6615" s="2">
        <v>45202.541666666664</v>
      </c>
      <c r="B6615">
        <v>0.954917821</v>
      </c>
      <c r="C6615" s="1">
        <v>0.89565527065527073</v>
      </c>
      <c r="D6615" s="1">
        <v>0.46314999999999995</v>
      </c>
    </row>
    <row r="6616" spans="1:4" x14ac:dyDescent="0.3">
      <c r="A6616" s="2">
        <v>45202.583333333336</v>
      </c>
      <c r="B6616">
        <v>0.79109326499999999</v>
      </c>
      <c r="C6616" s="1">
        <v>0.85587606837606856</v>
      </c>
      <c r="D6616" s="1">
        <v>0.3661666666666667</v>
      </c>
    </row>
    <row r="6617" spans="1:4" x14ac:dyDescent="0.3">
      <c r="A6617" s="2">
        <v>45202.625</v>
      </c>
      <c r="B6617">
        <v>0</v>
      </c>
      <c r="C6617" s="1">
        <v>0.76253561253561264</v>
      </c>
      <c r="D6617" s="1">
        <v>0.3514666666666667</v>
      </c>
    </row>
    <row r="6618" spans="1:4" x14ac:dyDescent="0.3">
      <c r="A6618" s="2">
        <v>45202.666666666664</v>
      </c>
      <c r="B6618">
        <v>0</v>
      </c>
      <c r="C6618" s="1">
        <v>0.35242521367521379</v>
      </c>
      <c r="D6618" s="1">
        <v>0.35791666666666666</v>
      </c>
    </row>
    <row r="6619" spans="1:4" x14ac:dyDescent="0.3">
      <c r="A6619" s="2">
        <v>45202.708333333336</v>
      </c>
      <c r="B6619">
        <v>0</v>
      </c>
      <c r="C6619" s="1">
        <v>3.4218660968660976E-2</v>
      </c>
      <c r="D6619" s="1">
        <v>0.35725000000000001</v>
      </c>
    </row>
    <row r="6620" spans="1:4" x14ac:dyDescent="0.3">
      <c r="A6620" s="2">
        <v>45202.75</v>
      </c>
      <c r="B6620">
        <v>0</v>
      </c>
      <c r="C6620" s="1">
        <v>0</v>
      </c>
      <c r="D6620" s="1">
        <v>0.38548333333333334</v>
      </c>
    </row>
    <row r="6621" spans="1:4" x14ac:dyDescent="0.3">
      <c r="A6621" s="2">
        <v>45202.791666666664</v>
      </c>
      <c r="B6621">
        <v>0</v>
      </c>
      <c r="C6621" s="1">
        <v>0</v>
      </c>
      <c r="D6621" s="1">
        <v>0.4242333333333333</v>
      </c>
    </row>
    <row r="6622" spans="1:4" x14ac:dyDescent="0.3">
      <c r="A6622" s="2">
        <v>45202.833333333336</v>
      </c>
      <c r="B6622">
        <v>0</v>
      </c>
      <c r="C6622" s="1">
        <v>0</v>
      </c>
      <c r="D6622" s="1">
        <v>0.44725000000000004</v>
      </c>
    </row>
    <row r="6623" spans="1:4" x14ac:dyDescent="0.3">
      <c r="A6623" s="2">
        <v>45202.875</v>
      </c>
      <c r="B6623">
        <v>0</v>
      </c>
      <c r="C6623" s="1">
        <v>0</v>
      </c>
      <c r="D6623" s="1">
        <v>0.52193333333333325</v>
      </c>
    </row>
    <row r="6624" spans="1:4" x14ac:dyDescent="0.3">
      <c r="A6624" s="2">
        <v>45202.916666666664</v>
      </c>
      <c r="B6624">
        <v>0</v>
      </c>
      <c r="C6624" s="1">
        <v>0</v>
      </c>
      <c r="D6624" s="1">
        <v>0.64043333333333341</v>
      </c>
    </row>
    <row r="6625" spans="1:4" x14ac:dyDescent="0.3">
      <c r="A6625" s="2">
        <v>45202.958333333336</v>
      </c>
      <c r="B6625">
        <v>0</v>
      </c>
      <c r="C6625" s="1">
        <v>0</v>
      </c>
      <c r="D6625" s="1">
        <v>0.76913333333333322</v>
      </c>
    </row>
    <row r="6626" spans="1:4" x14ac:dyDescent="0.3">
      <c r="A6626" s="2">
        <v>45203</v>
      </c>
      <c r="B6626">
        <v>0</v>
      </c>
      <c r="C6626" s="1">
        <v>0</v>
      </c>
      <c r="D6626" s="1">
        <v>0.87190000000000001</v>
      </c>
    </row>
    <row r="6627" spans="1:4" x14ac:dyDescent="0.3">
      <c r="A6627" s="2">
        <v>45203.041666666664</v>
      </c>
      <c r="B6627">
        <v>0</v>
      </c>
      <c r="C6627" s="1">
        <v>0</v>
      </c>
      <c r="D6627" s="1">
        <v>0.91431666666666667</v>
      </c>
    </row>
    <row r="6628" spans="1:4" x14ac:dyDescent="0.3">
      <c r="A6628" s="2">
        <v>45203.083333333336</v>
      </c>
      <c r="B6628">
        <v>0</v>
      </c>
      <c r="C6628" s="1">
        <v>0</v>
      </c>
      <c r="D6628" s="1">
        <v>0.94433333333333336</v>
      </c>
    </row>
    <row r="6629" spans="1:4" x14ac:dyDescent="0.3">
      <c r="A6629" s="2">
        <v>45203.125</v>
      </c>
      <c r="B6629">
        <v>0</v>
      </c>
      <c r="C6629" s="1">
        <v>0</v>
      </c>
      <c r="D6629" s="1">
        <v>0.9651333333333334</v>
      </c>
    </row>
    <row r="6630" spans="1:4" x14ac:dyDescent="0.3">
      <c r="A6630" s="2">
        <v>45203.166666666664</v>
      </c>
      <c r="B6630">
        <v>0</v>
      </c>
      <c r="C6630" s="1">
        <v>0</v>
      </c>
      <c r="D6630" s="1">
        <v>0.97783333333333333</v>
      </c>
    </row>
    <row r="6631" spans="1:4" x14ac:dyDescent="0.3">
      <c r="A6631" s="2">
        <v>45203.208333333336</v>
      </c>
      <c r="B6631">
        <v>0</v>
      </c>
      <c r="C6631" s="1">
        <v>3.3743233618233621E-2</v>
      </c>
      <c r="D6631" s="1">
        <v>0.98886666666666667</v>
      </c>
    </row>
    <row r="6632" spans="1:4" x14ac:dyDescent="0.3">
      <c r="A6632" s="2">
        <v>45203.25</v>
      </c>
      <c r="B6632">
        <v>6.0669091000000001E-2</v>
      </c>
      <c r="C6632" s="1">
        <v>0.36207264957264956</v>
      </c>
      <c r="D6632" s="1">
        <v>0.9798</v>
      </c>
    </row>
    <row r="6633" spans="1:4" x14ac:dyDescent="0.3">
      <c r="A6633" s="2">
        <v>45203.291666666664</v>
      </c>
      <c r="B6633">
        <v>0.67566669099999999</v>
      </c>
      <c r="C6633" s="1">
        <v>0.77952279202279195</v>
      </c>
      <c r="D6633" s="1">
        <v>0.96086666666666654</v>
      </c>
    </row>
    <row r="6634" spans="1:4" x14ac:dyDescent="0.3">
      <c r="A6634" s="2">
        <v>45203.333333333336</v>
      </c>
      <c r="B6634">
        <v>0.85255150099999999</v>
      </c>
      <c r="C6634" s="1">
        <v>0.89205840455840457</v>
      </c>
      <c r="D6634" s="1">
        <v>0.73331666666666662</v>
      </c>
    </row>
    <row r="6635" spans="1:4" x14ac:dyDescent="0.3">
      <c r="A6635" s="2">
        <v>45203.375</v>
      </c>
      <c r="B6635">
        <v>0.93026527599999997</v>
      </c>
      <c r="C6635" s="1">
        <v>0.9006054131054132</v>
      </c>
      <c r="D6635" s="1">
        <v>0.78469999999999995</v>
      </c>
    </row>
    <row r="6636" spans="1:4" x14ac:dyDescent="0.3">
      <c r="A6636" s="2">
        <v>45203.416666666664</v>
      </c>
      <c r="B6636">
        <v>0.954113404</v>
      </c>
      <c r="C6636" s="1">
        <v>0.9006054131054132</v>
      </c>
      <c r="D6636" s="1">
        <v>0.71360000000000001</v>
      </c>
    </row>
    <row r="6637" spans="1:4" x14ac:dyDescent="0.3">
      <c r="A6637" s="2">
        <v>45203.458333333336</v>
      </c>
      <c r="B6637">
        <v>0.95411603700000003</v>
      </c>
      <c r="C6637" s="1">
        <v>0.9006054131054132</v>
      </c>
      <c r="D6637" s="1">
        <v>0.58611666666666662</v>
      </c>
    </row>
    <row r="6638" spans="1:4" x14ac:dyDescent="0.3">
      <c r="A6638" s="2">
        <v>45203.5</v>
      </c>
      <c r="B6638">
        <v>0.95429508900000004</v>
      </c>
      <c r="C6638" s="1">
        <v>0.9006054131054132</v>
      </c>
      <c r="D6638" s="1">
        <v>0.5143833333333333</v>
      </c>
    </row>
    <row r="6639" spans="1:4" x14ac:dyDescent="0.3">
      <c r="A6639" s="2">
        <v>45203.541666666664</v>
      </c>
      <c r="B6639">
        <v>0.954751935</v>
      </c>
      <c r="C6639" s="1">
        <v>0.9006054131054132</v>
      </c>
      <c r="D6639" s="1">
        <v>0.46900000000000008</v>
      </c>
    </row>
    <row r="6640" spans="1:4" x14ac:dyDescent="0.3">
      <c r="A6640" s="2">
        <v>45203.583333333336</v>
      </c>
      <c r="B6640">
        <v>0.66178622200000004</v>
      </c>
      <c r="C6640" s="1">
        <v>0.89309116809116817</v>
      </c>
      <c r="D6640" s="1">
        <v>0.44846666666666674</v>
      </c>
    </row>
    <row r="6641" spans="1:4" x14ac:dyDescent="0.3">
      <c r="A6641" s="2">
        <v>45203.625</v>
      </c>
      <c r="B6641">
        <v>0</v>
      </c>
      <c r="C6641" s="1">
        <v>0.81242877492877497</v>
      </c>
      <c r="D6641" s="1">
        <v>0.44316666666666665</v>
      </c>
    </row>
    <row r="6642" spans="1:4" x14ac:dyDescent="0.3">
      <c r="A6642" s="2">
        <v>45203.666666666664</v>
      </c>
      <c r="B6642">
        <v>0</v>
      </c>
      <c r="C6642" s="1">
        <v>0.39387464387464388</v>
      </c>
      <c r="D6642" s="1">
        <v>0.45921666666666666</v>
      </c>
    </row>
    <row r="6643" spans="1:4" x14ac:dyDescent="0.3">
      <c r="A6643" s="2">
        <v>45203.708333333336</v>
      </c>
      <c r="B6643">
        <v>0</v>
      </c>
      <c r="C6643" s="1">
        <v>3.8500712250712256E-2</v>
      </c>
      <c r="D6643" s="1">
        <v>0.48815000000000003</v>
      </c>
    </row>
    <row r="6644" spans="1:4" x14ac:dyDescent="0.3">
      <c r="A6644" s="2">
        <v>45203.75</v>
      </c>
      <c r="B6644">
        <v>0</v>
      </c>
      <c r="C6644" s="1">
        <v>0</v>
      </c>
      <c r="D6644" s="1">
        <v>0.53269999999999995</v>
      </c>
    </row>
    <row r="6645" spans="1:4" x14ac:dyDescent="0.3">
      <c r="A6645" s="2">
        <v>45203.791666666664</v>
      </c>
      <c r="B6645">
        <v>0</v>
      </c>
      <c r="C6645" s="1">
        <v>0</v>
      </c>
      <c r="D6645" s="1">
        <v>0.57316666666666671</v>
      </c>
    </row>
    <row r="6646" spans="1:4" x14ac:dyDescent="0.3">
      <c r="A6646" s="2">
        <v>45203.833333333336</v>
      </c>
      <c r="B6646">
        <v>0</v>
      </c>
      <c r="C6646" s="1">
        <v>0</v>
      </c>
      <c r="D6646" s="1">
        <v>0.65023333333333322</v>
      </c>
    </row>
    <row r="6647" spans="1:4" x14ac:dyDescent="0.3">
      <c r="A6647" s="2">
        <v>45203.875</v>
      </c>
      <c r="B6647">
        <v>0</v>
      </c>
      <c r="C6647" s="1">
        <v>0</v>
      </c>
      <c r="D6647" s="1">
        <v>0.76358333333333339</v>
      </c>
    </row>
    <row r="6648" spans="1:4" x14ac:dyDescent="0.3">
      <c r="A6648" s="2">
        <v>45203.916666666664</v>
      </c>
      <c r="B6648">
        <v>0</v>
      </c>
      <c r="C6648" s="1">
        <v>0</v>
      </c>
      <c r="D6648" s="1">
        <v>0.86445000000000005</v>
      </c>
    </row>
    <row r="6649" spans="1:4" x14ac:dyDescent="0.3">
      <c r="A6649" s="2">
        <v>45203.958333333336</v>
      </c>
      <c r="B6649">
        <v>0</v>
      </c>
      <c r="C6649" s="1">
        <v>0</v>
      </c>
      <c r="D6649" s="1">
        <v>0.91315000000000002</v>
      </c>
    </row>
    <row r="6650" spans="1:4" x14ac:dyDescent="0.3">
      <c r="A6650" s="2">
        <v>45204</v>
      </c>
      <c r="B6650">
        <v>0</v>
      </c>
      <c r="C6650" s="1">
        <v>0</v>
      </c>
      <c r="D6650" s="1">
        <v>0.92516666666666669</v>
      </c>
    </row>
    <row r="6651" spans="1:4" x14ac:dyDescent="0.3">
      <c r="A6651" s="2">
        <v>45204.041666666664</v>
      </c>
      <c r="B6651">
        <v>0</v>
      </c>
      <c r="C6651" s="1">
        <v>0</v>
      </c>
      <c r="D6651" s="1">
        <v>0.92989999999999995</v>
      </c>
    </row>
    <row r="6652" spans="1:4" x14ac:dyDescent="0.3">
      <c r="A6652" s="2">
        <v>45204.083333333336</v>
      </c>
      <c r="B6652">
        <v>0</v>
      </c>
      <c r="C6652" s="1">
        <v>0</v>
      </c>
      <c r="D6652" s="1">
        <v>0.92793333333333339</v>
      </c>
    </row>
    <row r="6653" spans="1:4" x14ac:dyDescent="0.3">
      <c r="A6653" s="2">
        <v>45204.125</v>
      </c>
      <c r="B6653">
        <v>0</v>
      </c>
      <c r="C6653" s="1">
        <v>0</v>
      </c>
      <c r="D6653" s="1">
        <v>0.93218333333333347</v>
      </c>
    </row>
    <row r="6654" spans="1:4" x14ac:dyDescent="0.3">
      <c r="A6654" s="2">
        <v>45204.166666666664</v>
      </c>
      <c r="B6654">
        <v>0</v>
      </c>
      <c r="C6654" s="1">
        <v>0</v>
      </c>
      <c r="D6654" s="1">
        <v>0.93556666666666655</v>
      </c>
    </row>
    <row r="6655" spans="1:4" x14ac:dyDescent="0.3">
      <c r="A6655" s="2">
        <v>45204.208333333336</v>
      </c>
      <c r="B6655">
        <v>0</v>
      </c>
      <c r="C6655" s="1">
        <v>4.0113960113960123E-2</v>
      </c>
      <c r="D6655" s="1">
        <v>0.95696666666666674</v>
      </c>
    </row>
    <row r="6656" spans="1:4" x14ac:dyDescent="0.3">
      <c r="A6656" s="2">
        <v>45204.25</v>
      </c>
      <c r="B6656">
        <v>6.3001372999999999E-2</v>
      </c>
      <c r="C6656" s="1">
        <v>0.40046296296296302</v>
      </c>
      <c r="D6656" s="1">
        <v>0.97186666666666666</v>
      </c>
    </row>
    <row r="6657" spans="1:4" x14ac:dyDescent="0.3">
      <c r="A6657" s="2">
        <v>45204.291666666664</v>
      </c>
      <c r="B6657">
        <v>0.66634546100000003</v>
      </c>
      <c r="C6657" s="1">
        <v>0.82863247863247869</v>
      </c>
      <c r="D6657" s="1">
        <v>0.97563333333333346</v>
      </c>
    </row>
    <row r="6658" spans="1:4" x14ac:dyDescent="0.3">
      <c r="A6658" s="2">
        <v>45204.333333333336</v>
      </c>
      <c r="B6658">
        <v>0.83287686000000005</v>
      </c>
      <c r="C6658" s="1">
        <v>0.9006054131054132</v>
      </c>
      <c r="D6658" s="1">
        <v>0.80006666666666659</v>
      </c>
    </row>
    <row r="6659" spans="1:4" x14ac:dyDescent="0.3">
      <c r="A6659" s="2">
        <v>45204.375</v>
      </c>
      <c r="B6659">
        <v>0.91212310900000004</v>
      </c>
      <c r="C6659" s="1">
        <v>0.9006054131054132</v>
      </c>
      <c r="D6659" s="1">
        <v>0.90906666666666647</v>
      </c>
    </row>
    <row r="6660" spans="1:4" x14ac:dyDescent="0.3">
      <c r="A6660" s="2">
        <v>45204.416666666664</v>
      </c>
      <c r="B6660">
        <v>0.95442806099999999</v>
      </c>
      <c r="C6660" s="1">
        <v>0.9006054131054132</v>
      </c>
      <c r="D6660" s="1">
        <v>0.98128333333333329</v>
      </c>
    </row>
    <row r="6661" spans="1:4" x14ac:dyDescent="0.3">
      <c r="A6661" s="2">
        <v>45204.458333333336</v>
      </c>
      <c r="B6661">
        <v>0.95417133300000001</v>
      </c>
      <c r="C6661" s="1">
        <v>0.9006054131054132</v>
      </c>
      <c r="D6661" s="1">
        <v>0.91821666666666668</v>
      </c>
    </row>
    <row r="6662" spans="1:4" x14ac:dyDescent="0.3">
      <c r="A6662" s="2">
        <v>45204.5</v>
      </c>
      <c r="B6662">
        <v>0.95416869999999998</v>
      </c>
      <c r="C6662" s="1">
        <v>0.9006054131054132</v>
      </c>
      <c r="D6662" s="1">
        <v>0.78961666666666674</v>
      </c>
    </row>
    <row r="6663" spans="1:4" x14ac:dyDescent="0.3">
      <c r="A6663" s="2">
        <v>45204.541666666664</v>
      </c>
      <c r="B6663">
        <v>0.94031851099999997</v>
      </c>
      <c r="C6663" s="1">
        <v>0.9006054131054132</v>
      </c>
      <c r="D6663" s="1">
        <v>0.66056666666666652</v>
      </c>
    </row>
    <row r="6664" spans="1:4" x14ac:dyDescent="0.3">
      <c r="A6664" s="2">
        <v>45204.583333333336</v>
      </c>
      <c r="B6664">
        <v>0.72014659700000005</v>
      </c>
      <c r="C6664" s="1">
        <v>0.9006054131054132</v>
      </c>
      <c r="D6664" s="1">
        <v>0.59565000000000001</v>
      </c>
    </row>
    <row r="6665" spans="1:4" x14ac:dyDescent="0.3">
      <c r="A6665" s="2">
        <v>45204.625</v>
      </c>
      <c r="B6665">
        <v>0</v>
      </c>
      <c r="C6665" s="1">
        <v>0.82781339031339041</v>
      </c>
      <c r="D6665" s="1">
        <v>0.58991666666666664</v>
      </c>
    </row>
    <row r="6666" spans="1:4" x14ac:dyDescent="0.3">
      <c r="A6666" s="2">
        <v>45204.666666666664</v>
      </c>
      <c r="B6666">
        <v>0</v>
      </c>
      <c r="C6666" s="1">
        <v>0.40334757834757839</v>
      </c>
      <c r="D6666" s="1">
        <v>0.6262833333333333</v>
      </c>
    </row>
    <row r="6667" spans="1:4" x14ac:dyDescent="0.3">
      <c r="A6667" s="2">
        <v>45204.708333333336</v>
      </c>
      <c r="B6667">
        <v>0</v>
      </c>
      <c r="C6667" s="1">
        <v>3.8628917378917382E-2</v>
      </c>
      <c r="D6667" s="1">
        <v>0.69418333333333349</v>
      </c>
    </row>
    <row r="6668" spans="1:4" x14ac:dyDescent="0.3">
      <c r="A6668" s="2">
        <v>45204.75</v>
      </c>
      <c r="B6668">
        <v>0</v>
      </c>
      <c r="C6668" s="1">
        <v>0</v>
      </c>
      <c r="D6668" s="1">
        <v>0.79553333333333331</v>
      </c>
    </row>
    <row r="6669" spans="1:4" x14ac:dyDescent="0.3">
      <c r="A6669" s="2">
        <v>45204.791666666664</v>
      </c>
      <c r="B6669">
        <v>0</v>
      </c>
      <c r="C6669" s="1">
        <v>0</v>
      </c>
      <c r="D6669" s="1">
        <v>0.81676666666666675</v>
      </c>
    </row>
    <row r="6670" spans="1:4" x14ac:dyDescent="0.3">
      <c r="A6670" s="2">
        <v>45204.833333333336</v>
      </c>
      <c r="B6670">
        <v>0</v>
      </c>
      <c r="C6670" s="1">
        <v>0</v>
      </c>
      <c r="D6670" s="1">
        <v>0.81608333333333316</v>
      </c>
    </row>
    <row r="6671" spans="1:4" x14ac:dyDescent="0.3">
      <c r="A6671" s="2">
        <v>45204.875</v>
      </c>
      <c r="B6671">
        <v>0</v>
      </c>
      <c r="C6671" s="1">
        <v>0</v>
      </c>
      <c r="D6671" s="1">
        <v>0.8988666666666667</v>
      </c>
    </row>
    <row r="6672" spans="1:4" x14ac:dyDescent="0.3">
      <c r="A6672" s="2">
        <v>45204.916666666664</v>
      </c>
      <c r="B6672">
        <v>0</v>
      </c>
      <c r="C6672" s="1">
        <v>0</v>
      </c>
      <c r="D6672" s="1">
        <v>0.95818333333333339</v>
      </c>
    </row>
    <row r="6673" spans="1:4" x14ac:dyDescent="0.3">
      <c r="A6673" s="2">
        <v>45204.958333333336</v>
      </c>
      <c r="B6673">
        <v>0</v>
      </c>
      <c r="C6673" s="1">
        <v>0</v>
      </c>
      <c r="D6673" s="1">
        <v>0.97703333333333331</v>
      </c>
    </row>
    <row r="6674" spans="1:4" x14ac:dyDescent="0.3">
      <c r="A6674" s="2">
        <v>45205</v>
      </c>
      <c r="B6674">
        <v>0</v>
      </c>
      <c r="C6674" s="1">
        <v>0</v>
      </c>
      <c r="D6674" s="1">
        <v>0.9827499999999999</v>
      </c>
    </row>
    <row r="6675" spans="1:4" x14ac:dyDescent="0.3">
      <c r="A6675" s="2">
        <v>45205.041666666664</v>
      </c>
      <c r="B6675">
        <v>0</v>
      </c>
      <c r="C6675" s="1">
        <v>0</v>
      </c>
      <c r="D6675" s="1">
        <v>0.99024999999999996</v>
      </c>
    </row>
    <row r="6676" spans="1:4" x14ac:dyDescent="0.3">
      <c r="A6676" s="2">
        <v>45205.083333333336</v>
      </c>
      <c r="B6676">
        <v>0</v>
      </c>
      <c r="C6676" s="1">
        <v>0</v>
      </c>
      <c r="D6676" s="1">
        <v>0.99203333333333321</v>
      </c>
    </row>
    <row r="6677" spans="1:4" x14ac:dyDescent="0.3">
      <c r="A6677" s="2">
        <v>45205.125</v>
      </c>
      <c r="B6677">
        <v>0</v>
      </c>
      <c r="C6677" s="1">
        <v>0</v>
      </c>
      <c r="D6677" s="1">
        <v>0.99213333333333342</v>
      </c>
    </row>
    <row r="6678" spans="1:4" x14ac:dyDescent="0.3">
      <c r="A6678" s="2">
        <v>45205.166666666664</v>
      </c>
      <c r="B6678">
        <v>0</v>
      </c>
      <c r="C6678" s="1">
        <v>0</v>
      </c>
      <c r="D6678" s="1">
        <v>0.98939999999999995</v>
      </c>
    </row>
    <row r="6679" spans="1:4" x14ac:dyDescent="0.3">
      <c r="A6679" s="2">
        <v>45205.208333333336</v>
      </c>
      <c r="B6679">
        <v>0</v>
      </c>
      <c r="C6679" s="1">
        <v>4.3400997150997156E-2</v>
      </c>
      <c r="D6679" s="1">
        <v>0.98819999999999997</v>
      </c>
    </row>
    <row r="6680" spans="1:4" x14ac:dyDescent="0.3">
      <c r="A6680" s="2">
        <v>45205.25</v>
      </c>
      <c r="B6680">
        <v>5.6598952000000001E-2</v>
      </c>
      <c r="C6680" s="1">
        <v>0.42293447293447295</v>
      </c>
      <c r="D6680" s="1">
        <v>0.98080000000000001</v>
      </c>
    </row>
    <row r="6681" spans="1:4" x14ac:dyDescent="0.3">
      <c r="A6681" s="2">
        <v>45205.291666666664</v>
      </c>
      <c r="B6681">
        <v>0.65250185599999999</v>
      </c>
      <c r="C6681" s="1">
        <v>0.84967948717948727</v>
      </c>
      <c r="D6681" s="1">
        <v>0.96486666666666665</v>
      </c>
    </row>
    <row r="6682" spans="1:4" x14ac:dyDescent="0.3">
      <c r="A6682" s="2">
        <v>45205.333333333336</v>
      </c>
      <c r="B6682">
        <v>0.83618142100000004</v>
      </c>
      <c r="C6682" s="1">
        <v>0.9006054131054132</v>
      </c>
      <c r="D6682" s="1">
        <v>0.74954999999999994</v>
      </c>
    </row>
    <row r="6683" spans="1:4" x14ac:dyDescent="0.3">
      <c r="A6683" s="2">
        <v>45205.375</v>
      </c>
      <c r="B6683">
        <v>0.91924305399999995</v>
      </c>
      <c r="C6683" s="1">
        <v>0.9006054131054132</v>
      </c>
      <c r="D6683" s="1">
        <v>0.76351666666666673</v>
      </c>
    </row>
    <row r="6684" spans="1:4" x14ac:dyDescent="0.3">
      <c r="A6684" s="2">
        <v>45205.416666666664</v>
      </c>
      <c r="B6684">
        <v>0.95566694200000002</v>
      </c>
      <c r="C6684" s="1">
        <v>0.9006054131054132</v>
      </c>
      <c r="D6684" s="1">
        <v>0.8701000000000001</v>
      </c>
    </row>
    <row r="6685" spans="1:4" x14ac:dyDescent="0.3">
      <c r="A6685" s="2">
        <v>45205.458333333336</v>
      </c>
      <c r="B6685">
        <v>0.95515085200000005</v>
      </c>
      <c r="C6685" s="1">
        <v>0.9006054131054132</v>
      </c>
      <c r="D6685" s="1">
        <v>0.67226666666666679</v>
      </c>
    </row>
    <row r="6686" spans="1:4" x14ac:dyDescent="0.3">
      <c r="A6686" s="2">
        <v>45205.5</v>
      </c>
      <c r="B6686">
        <v>0.95534438600000005</v>
      </c>
      <c r="C6686" s="1">
        <v>0.9006054131054132</v>
      </c>
      <c r="D6686" s="1">
        <v>0.37894999999999995</v>
      </c>
    </row>
    <row r="6687" spans="1:4" x14ac:dyDescent="0.3">
      <c r="A6687" s="2">
        <v>45205.541666666664</v>
      </c>
      <c r="B6687">
        <v>0.95604742799999998</v>
      </c>
      <c r="C6687" s="1">
        <v>0.9006054131054132</v>
      </c>
      <c r="D6687" s="1">
        <v>0.22190000000000001</v>
      </c>
    </row>
    <row r="6688" spans="1:4" x14ac:dyDescent="0.3">
      <c r="A6688" s="2">
        <v>45205.583333333336</v>
      </c>
      <c r="B6688">
        <v>0.71951728199999998</v>
      </c>
      <c r="C6688" s="1">
        <v>0.88728632478632496</v>
      </c>
      <c r="D6688" s="1">
        <v>0.16220000000000001</v>
      </c>
    </row>
    <row r="6689" spans="1:4" x14ac:dyDescent="0.3">
      <c r="A6689" s="2">
        <v>45205.625</v>
      </c>
      <c r="B6689">
        <v>0</v>
      </c>
      <c r="C6689" s="1">
        <v>0.79668803418803424</v>
      </c>
      <c r="D6689" s="1">
        <v>0.16943333333333332</v>
      </c>
    </row>
    <row r="6690" spans="1:4" x14ac:dyDescent="0.3">
      <c r="A6690" s="2">
        <v>45205.666666666664</v>
      </c>
      <c r="B6690">
        <v>0</v>
      </c>
      <c r="C6690" s="1">
        <v>0.37646011396011403</v>
      </c>
      <c r="D6690" s="1">
        <v>0.22071666666666664</v>
      </c>
    </row>
    <row r="6691" spans="1:4" x14ac:dyDescent="0.3">
      <c r="A6691" s="2">
        <v>45205.708333333336</v>
      </c>
      <c r="B6691">
        <v>0</v>
      </c>
      <c r="C6691" s="1">
        <v>3.5982905982905988E-2</v>
      </c>
      <c r="D6691" s="1">
        <v>0.2860833333333333</v>
      </c>
    </row>
    <row r="6692" spans="1:4" x14ac:dyDescent="0.3">
      <c r="A6692" s="2">
        <v>45205.75</v>
      </c>
      <c r="B6692">
        <v>0</v>
      </c>
      <c r="C6692" s="1">
        <v>0</v>
      </c>
      <c r="D6692" s="1">
        <v>0.38123333333333337</v>
      </c>
    </row>
    <row r="6693" spans="1:4" x14ac:dyDescent="0.3">
      <c r="A6693" s="2">
        <v>45205.791666666664</v>
      </c>
      <c r="B6693">
        <v>0</v>
      </c>
      <c r="C6693" s="1">
        <v>0</v>
      </c>
      <c r="D6693" s="1">
        <v>0.54588333333333339</v>
      </c>
    </row>
    <row r="6694" spans="1:4" x14ac:dyDescent="0.3">
      <c r="A6694" s="2">
        <v>45205.833333333336</v>
      </c>
      <c r="B6694">
        <v>0</v>
      </c>
      <c r="C6694" s="1">
        <v>0</v>
      </c>
      <c r="D6694" s="1">
        <v>0.70043333333333335</v>
      </c>
    </row>
    <row r="6695" spans="1:4" x14ac:dyDescent="0.3">
      <c r="A6695" s="2">
        <v>45205.875</v>
      </c>
      <c r="B6695">
        <v>0</v>
      </c>
      <c r="C6695" s="1">
        <v>0</v>
      </c>
      <c r="D6695" s="1">
        <v>0.81050000000000011</v>
      </c>
    </row>
    <row r="6696" spans="1:4" x14ac:dyDescent="0.3">
      <c r="A6696" s="2">
        <v>45205.916666666664</v>
      </c>
      <c r="B6696">
        <v>0</v>
      </c>
      <c r="C6696" s="1">
        <v>0</v>
      </c>
      <c r="D6696" s="1">
        <v>0.86803333333333332</v>
      </c>
    </row>
    <row r="6697" spans="1:4" x14ac:dyDescent="0.3">
      <c r="A6697" s="2">
        <v>45205.958333333336</v>
      </c>
      <c r="B6697">
        <v>0</v>
      </c>
      <c r="C6697" s="1">
        <v>0</v>
      </c>
      <c r="D6697" s="1">
        <v>0.9021499999999999</v>
      </c>
    </row>
    <row r="6698" spans="1:4" x14ac:dyDescent="0.3">
      <c r="A6698" s="2">
        <v>45206</v>
      </c>
      <c r="B6698">
        <v>0</v>
      </c>
      <c r="C6698" s="1">
        <v>0</v>
      </c>
      <c r="D6698" s="1">
        <v>0.9235000000000001</v>
      </c>
    </row>
    <row r="6699" spans="1:4" x14ac:dyDescent="0.3">
      <c r="A6699" s="2">
        <v>45206.041666666664</v>
      </c>
      <c r="B6699">
        <v>0</v>
      </c>
      <c r="C6699" s="1">
        <v>0</v>
      </c>
      <c r="D6699" s="1">
        <v>0.94300000000000006</v>
      </c>
    </row>
    <row r="6700" spans="1:4" x14ac:dyDescent="0.3">
      <c r="A6700" s="2">
        <v>45206.083333333336</v>
      </c>
      <c r="B6700">
        <v>0</v>
      </c>
      <c r="C6700" s="1">
        <v>0</v>
      </c>
      <c r="D6700" s="1">
        <v>0.95341666666666669</v>
      </c>
    </row>
    <row r="6701" spans="1:4" x14ac:dyDescent="0.3">
      <c r="A6701" s="2">
        <v>45206.125</v>
      </c>
      <c r="B6701">
        <v>0</v>
      </c>
      <c r="C6701" s="1">
        <v>0</v>
      </c>
      <c r="D6701" s="1">
        <v>0.97825000000000006</v>
      </c>
    </row>
    <row r="6702" spans="1:4" x14ac:dyDescent="0.3">
      <c r="A6702" s="2">
        <v>45206.166666666664</v>
      </c>
      <c r="B6702">
        <v>0</v>
      </c>
      <c r="C6702" s="1">
        <v>0</v>
      </c>
      <c r="D6702" s="1">
        <v>0.99020000000000008</v>
      </c>
    </row>
    <row r="6703" spans="1:4" x14ac:dyDescent="0.3">
      <c r="A6703" s="2">
        <v>45206.208333333336</v>
      </c>
      <c r="B6703">
        <v>0</v>
      </c>
      <c r="C6703" s="1">
        <v>4.3486467236467236E-2</v>
      </c>
      <c r="D6703" s="1">
        <v>0.99449999999999994</v>
      </c>
    </row>
    <row r="6704" spans="1:4" x14ac:dyDescent="0.3">
      <c r="A6704" s="2">
        <v>45206.25</v>
      </c>
      <c r="B6704">
        <v>6.4446822000000001E-2</v>
      </c>
      <c r="C6704" s="1">
        <v>0.40712250712250719</v>
      </c>
      <c r="D6704" s="1">
        <v>0.9952333333333333</v>
      </c>
    </row>
    <row r="6705" spans="1:4" x14ac:dyDescent="0.3">
      <c r="A6705" s="2">
        <v>45206.291666666664</v>
      </c>
      <c r="B6705">
        <v>0.67056502900000003</v>
      </c>
      <c r="C6705" s="1">
        <v>0.82727920227920237</v>
      </c>
      <c r="D6705" s="1">
        <v>0.99691666666666667</v>
      </c>
    </row>
    <row r="6706" spans="1:4" x14ac:dyDescent="0.3">
      <c r="A6706" s="2">
        <v>45206.333333333336</v>
      </c>
      <c r="B6706">
        <v>0.85983733200000001</v>
      </c>
      <c r="C6706" s="1">
        <v>0.9006054131054132</v>
      </c>
      <c r="D6706" s="1">
        <v>0.93223333333333325</v>
      </c>
    </row>
    <row r="6707" spans="1:4" x14ac:dyDescent="0.3">
      <c r="A6707" s="2">
        <v>45206.375</v>
      </c>
      <c r="B6707">
        <v>0.93945748200000001</v>
      </c>
      <c r="C6707" s="1">
        <v>0.9006054131054132</v>
      </c>
      <c r="D6707" s="1">
        <v>0.96798333333333331</v>
      </c>
    </row>
    <row r="6708" spans="1:4" x14ac:dyDescent="0.3">
      <c r="A6708" s="2">
        <v>45206.416666666664</v>
      </c>
      <c r="B6708">
        <v>0.95554450300000005</v>
      </c>
      <c r="C6708" s="1">
        <v>0.9006054131054132</v>
      </c>
      <c r="D6708" s="1">
        <v>0.97373333333333323</v>
      </c>
    </row>
    <row r="6709" spans="1:4" x14ac:dyDescent="0.3">
      <c r="A6709" s="2">
        <v>45206.458333333336</v>
      </c>
      <c r="B6709">
        <v>0.95548920699999995</v>
      </c>
      <c r="C6709" s="1">
        <v>0.9006054131054132</v>
      </c>
      <c r="D6709" s="1">
        <v>0.96131666666666671</v>
      </c>
    </row>
    <row r="6710" spans="1:4" x14ac:dyDescent="0.3">
      <c r="A6710" s="2">
        <v>45206.5</v>
      </c>
      <c r="B6710">
        <v>0.95567615800000005</v>
      </c>
      <c r="C6710" s="1">
        <v>0.9006054131054132</v>
      </c>
      <c r="D6710" s="1">
        <v>0.72183333333333333</v>
      </c>
    </row>
    <row r="6711" spans="1:4" x14ac:dyDescent="0.3">
      <c r="A6711" s="2">
        <v>45206.541666666664</v>
      </c>
      <c r="B6711">
        <v>0.95590260599999999</v>
      </c>
      <c r="C6711" s="1">
        <v>0.9006054131054132</v>
      </c>
      <c r="D6711" s="1">
        <v>0.54513333333333336</v>
      </c>
    </row>
    <row r="6712" spans="1:4" x14ac:dyDescent="0.3">
      <c r="A6712" s="2">
        <v>45206.583333333336</v>
      </c>
      <c r="B6712">
        <v>0.65132221999999995</v>
      </c>
      <c r="C6712" s="1">
        <v>0.89740028490028512</v>
      </c>
      <c r="D6712" s="1">
        <v>0.50781666666666669</v>
      </c>
    </row>
    <row r="6713" spans="1:4" x14ac:dyDescent="0.3">
      <c r="A6713" s="2">
        <v>45206.625</v>
      </c>
      <c r="B6713">
        <v>0</v>
      </c>
      <c r="C6713" s="1">
        <v>0.80922364672364677</v>
      </c>
      <c r="D6713" s="1">
        <v>0.56933333333333336</v>
      </c>
    </row>
    <row r="6714" spans="1:4" x14ac:dyDescent="0.3">
      <c r="A6714" s="2">
        <v>45206.666666666664</v>
      </c>
      <c r="B6714">
        <v>0</v>
      </c>
      <c r="C6714" s="1">
        <v>0.39462250712250713</v>
      </c>
      <c r="D6714" s="1">
        <v>0.61071666666666669</v>
      </c>
    </row>
    <row r="6715" spans="1:4" x14ac:dyDescent="0.3">
      <c r="A6715" s="2">
        <v>45206.708333333336</v>
      </c>
      <c r="B6715">
        <v>0</v>
      </c>
      <c r="C6715" s="1">
        <v>4.3258547008547019E-2</v>
      </c>
      <c r="D6715" s="1">
        <v>0.68498333333333339</v>
      </c>
    </row>
    <row r="6716" spans="1:4" x14ac:dyDescent="0.3">
      <c r="A6716" s="2">
        <v>45206.75</v>
      </c>
      <c r="B6716">
        <v>0</v>
      </c>
      <c r="C6716" s="1">
        <v>0</v>
      </c>
      <c r="D6716" s="1">
        <v>0.79578333333333329</v>
      </c>
    </row>
    <row r="6717" spans="1:4" x14ac:dyDescent="0.3">
      <c r="A6717" s="2">
        <v>45206.791666666664</v>
      </c>
      <c r="B6717">
        <v>0</v>
      </c>
      <c r="C6717" s="1">
        <v>0</v>
      </c>
      <c r="D6717" s="1">
        <v>0.85538333333333327</v>
      </c>
    </row>
    <row r="6718" spans="1:4" x14ac:dyDescent="0.3">
      <c r="A6718" s="2">
        <v>45206.833333333336</v>
      </c>
      <c r="B6718">
        <v>0</v>
      </c>
      <c r="C6718" s="1">
        <v>0</v>
      </c>
      <c r="D6718" s="1">
        <v>0.93738333333333335</v>
      </c>
    </row>
    <row r="6719" spans="1:4" x14ac:dyDescent="0.3">
      <c r="A6719" s="2">
        <v>45206.875</v>
      </c>
      <c r="B6719">
        <v>0</v>
      </c>
      <c r="C6719" s="1">
        <v>0</v>
      </c>
      <c r="D6719" s="1">
        <v>0.99069999999999991</v>
      </c>
    </row>
    <row r="6720" spans="1:4" x14ac:dyDescent="0.3">
      <c r="A6720" s="2">
        <v>45206.916666666664</v>
      </c>
      <c r="B6720">
        <v>0</v>
      </c>
      <c r="C6720" s="1">
        <v>0</v>
      </c>
      <c r="D6720" s="1">
        <v>0.99844999999999995</v>
      </c>
    </row>
    <row r="6721" spans="1:4" x14ac:dyDescent="0.3">
      <c r="A6721" s="2">
        <v>45206.958333333336</v>
      </c>
      <c r="B6721">
        <v>0</v>
      </c>
      <c r="C6721" s="1">
        <v>0</v>
      </c>
      <c r="D6721" s="1">
        <v>0.99975000000000014</v>
      </c>
    </row>
    <row r="6722" spans="1:4" x14ac:dyDescent="0.3">
      <c r="A6722" s="2">
        <v>45207</v>
      </c>
      <c r="B6722">
        <v>0</v>
      </c>
      <c r="C6722" s="1">
        <v>0</v>
      </c>
      <c r="D6722" s="1">
        <v>0.99981666666666669</v>
      </c>
    </row>
    <row r="6723" spans="1:4" x14ac:dyDescent="0.3">
      <c r="A6723" s="2">
        <v>45207.041666666664</v>
      </c>
      <c r="B6723">
        <v>0</v>
      </c>
      <c r="C6723" s="1">
        <v>0</v>
      </c>
      <c r="D6723" s="1">
        <v>1</v>
      </c>
    </row>
    <row r="6724" spans="1:4" x14ac:dyDescent="0.3">
      <c r="A6724" s="2">
        <v>45207.083333333336</v>
      </c>
      <c r="B6724">
        <v>0</v>
      </c>
      <c r="C6724" s="1">
        <v>0</v>
      </c>
      <c r="D6724" s="1">
        <v>1</v>
      </c>
    </row>
    <row r="6725" spans="1:4" x14ac:dyDescent="0.3">
      <c r="A6725" s="2">
        <v>45207.125</v>
      </c>
      <c r="B6725">
        <v>0</v>
      </c>
      <c r="C6725" s="1">
        <v>0</v>
      </c>
      <c r="D6725" s="1">
        <v>1</v>
      </c>
    </row>
    <row r="6726" spans="1:4" x14ac:dyDescent="0.3">
      <c r="A6726" s="2">
        <v>45207.166666666664</v>
      </c>
      <c r="B6726">
        <v>0</v>
      </c>
      <c r="C6726" s="1">
        <v>0</v>
      </c>
      <c r="D6726" s="1">
        <v>1</v>
      </c>
    </row>
    <row r="6727" spans="1:4" x14ac:dyDescent="0.3">
      <c r="A6727" s="2">
        <v>45207.208333333336</v>
      </c>
      <c r="B6727">
        <v>0</v>
      </c>
      <c r="C6727" s="1">
        <v>4.6413817663817664E-2</v>
      </c>
      <c r="D6727" s="1">
        <v>1</v>
      </c>
    </row>
    <row r="6728" spans="1:4" x14ac:dyDescent="0.3">
      <c r="A6728" s="2">
        <v>45207.25</v>
      </c>
      <c r="B6728">
        <v>8.9236683999999997E-2</v>
      </c>
      <c r="C6728" s="1">
        <v>0.42699430199430205</v>
      </c>
      <c r="D6728" s="1">
        <v>1</v>
      </c>
    </row>
    <row r="6729" spans="1:4" x14ac:dyDescent="0.3">
      <c r="A6729" s="2">
        <v>45207.291666666664</v>
      </c>
      <c r="B6729">
        <v>0.69590086799999995</v>
      </c>
      <c r="C6729" s="1">
        <v>0.85199430199430215</v>
      </c>
      <c r="D6729" s="1">
        <v>1</v>
      </c>
    </row>
    <row r="6730" spans="1:4" x14ac:dyDescent="0.3">
      <c r="A6730" s="2">
        <v>45207.333333333336</v>
      </c>
      <c r="B6730">
        <v>0.87386788800000004</v>
      </c>
      <c r="C6730" s="1">
        <v>0.9006054131054132</v>
      </c>
      <c r="D6730" s="1">
        <v>0.99854999999999994</v>
      </c>
    </row>
    <row r="6731" spans="1:4" x14ac:dyDescent="0.3">
      <c r="A6731" s="2">
        <v>45207.375</v>
      </c>
      <c r="B6731">
        <v>0.95011238499999995</v>
      </c>
      <c r="C6731" s="1">
        <v>0.9006054131054132</v>
      </c>
      <c r="D6731" s="1">
        <v>0.9986666666666667</v>
      </c>
    </row>
    <row r="6732" spans="1:4" x14ac:dyDescent="0.3">
      <c r="A6732" s="2">
        <v>45207.416666666664</v>
      </c>
      <c r="B6732">
        <v>0.954924404</v>
      </c>
      <c r="C6732" s="1">
        <v>0.9006054131054132</v>
      </c>
      <c r="D6732" s="1">
        <v>0.9932833333333333</v>
      </c>
    </row>
    <row r="6733" spans="1:4" x14ac:dyDescent="0.3">
      <c r="A6733" s="2">
        <v>45207.458333333336</v>
      </c>
      <c r="B6733">
        <v>0.955083707</v>
      </c>
      <c r="C6733" s="1">
        <v>0.9006054131054132</v>
      </c>
      <c r="D6733" s="1">
        <v>0.92949999999999999</v>
      </c>
    </row>
    <row r="6734" spans="1:4" x14ac:dyDescent="0.3">
      <c r="A6734" s="2">
        <v>45207.5</v>
      </c>
      <c r="B6734">
        <v>0.95526407599999996</v>
      </c>
      <c r="C6734" s="1">
        <v>0.9006054131054132</v>
      </c>
      <c r="D6734" s="1">
        <v>0.73023333333333307</v>
      </c>
    </row>
    <row r="6735" spans="1:4" x14ac:dyDescent="0.3">
      <c r="A6735" s="2">
        <v>45207.541666666664</v>
      </c>
      <c r="B6735">
        <v>0.95549183999999998</v>
      </c>
      <c r="C6735" s="1">
        <v>0.9006054131054132</v>
      </c>
      <c r="D6735" s="1">
        <v>0.56130000000000002</v>
      </c>
    </row>
    <row r="6736" spans="1:4" x14ac:dyDescent="0.3">
      <c r="A6736" s="2">
        <v>45207.583333333336</v>
      </c>
      <c r="B6736">
        <v>0.57468012300000004</v>
      </c>
      <c r="C6736" s="1">
        <v>0.9006054131054132</v>
      </c>
      <c r="D6736" s="1">
        <v>0.49305000000000004</v>
      </c>
    </row>
    <row r="6737" spans="1:4" x14ac:dyDescent="0.3">
      <c r="A6737" s="2">
        <v>45207.625</v>
      </c>
      <c r="B6737">
        <v>0</v>
      </c>
      <c r="C6737" s="1">
        <v>0.82991452991453007</v>
      </c>
      <c r="D6737" s="1">
        <v>0.55731666666666668</v>
      </c>
    </row>
    <row r="6738" spans="1:4" x14ac:dyDescent="0.3">
      <c r="A6738" s="2">
        <v>45207.666666666664</v>
      </c>
      <c r="B6738">
        <v>0</v>
      </c>
      <c r="C6738" s="1">
        <v>0.40982905982905982</v>
      </c>
      <c r="D6738" s="1">
        <v>0.66418333333333335</v>
      </c>
    </row>
    <row r="6739" spans="1:4" x14ac:dyDescent="0.3">
      <c r="A6739" s="2">
        <v>45207.708333333336</v>
      </c>
      <c r="B6739">
        <v>0</v>
      </c>
      <c r="C6739" s="1">
        <v>4.6606125356125364E-2</v>
      </c>
      <c r="D6739" s="1">
        <v>0.77973333333333328</v>
      </c>
    </row>
    <row r="6740" spans="1:4" x14ac:dyDescent="0.3">
      <c r="A6740" s="2">
        <v>45207.75</v>
      </c>
      <c r="B6740">
        <v>0</v>
      </c>
      <c r="C6740" s="1">
        <v>0</v>
      </c>
      <c r="D6740" s="1">
        <v>0.8909666666666668</v>
      </c>
    </row>
    <row r="6741" spans="1:4" x14ac:dyDescent="0.3">
      <c r="A6741" s="2">
        <v>45207.791666666664</v>
      </c>
      <c r="B6741">
        <v>0</v>
      </c>
      <c r="C6741" s="1">
        <v>0</v>
      </c>
      <c r="D6741" s="1">
        <v>0.93146666666666667</v>
      </c>
    </row>
    <row r="6742" spans="1:4" x14ac:dyDescent="0.3">
      <c r="A6742" s="2">
        <v>45207.833333333336</v>
      </c>
      <c r="B6742">
        <v>0</v>
      </c>
      <c r="C6742" s="1">
        <v>0</v>
      </c>
      <c r="D6742" s="1">
        <v>0.95743333333333336</v>
      </c>
    </row>
    <row r="6743" spans="1:4" x14ac:dyDescent="0.3">
      <c r="A6743" s="2">
        <v>45207.875</v>
      </c>
      <c r="B6743">
        <v>0</v>
      </c>
      <c r="C6743" s="1">
        <v>0</v>
      </c>
      <c r="D6743" s="1">
        <v>0.98511666666666653</v>
      </c>
    </row>
    <row r="6744" spans="1:4" x14ac:dyDescent="0.3">
      <c r="A6744" s="2">
        <v>45207.916666666664</v>
      </c>
      <c r="B6744">
        <v>0</v>
      </c>
      <c r="C6744" s="1">
        <v>0</v>
      </c>
      <c r="D6744" s="1">
        <v>0.99346666666666661</v>
      </c>
    </row>
    <row r="6745" spans="1:4" x14ac:dyDescent="0.3">
      <c r="A6745" s="2">
        <v>45207.958333333336</v>
      </c>
      <c r="B6745">
        <v>0</v>
      </c>
      <c r="C6745" s="1">
        <v>0</v>
      </c>
      <c r="D6745" s="1">
        <v>0.99656666666666671</v>
      </c>
    </row>
    <row r="6746" spans="1:4" x14ac:dyDescent="0.3">
      <c r="A6746" s="2">
        <v>45208</v>
      </c>
      <c r="B6746">
        <v>0</v>
      </c>
      <c r="C6746" s="1">
        <v>0</v>
      </c>
      <c r="D6746" s="1">
        <v>0.9976666666666667</v>
      </c>
    </row>
    <row r="6747" spans="1:4" x14ac:dyDescent="0.3">
      <c r="A6747" s="2">
        <v>45208.041666666664</v>
      </c>
      <c r="B6747">
        <v>0</v>
      </c>
      <c r="C6747" s="1">
        <v>0</v>
      </c>
      <c r="D6747" s="1">
        <v>0.99783333333333335</v>
      </c>
    </row>
    <row r="6748" spans="1:4" x14ac:dyDescent="0.3">
      <c r="A6748" s="2">
        <v>45208.083333333336</v>
      </c>
      <c r="B6748">
        <v>0</v>
      </c>
      <c r="C6748" s="1">
        <v>0</v>
      </c>
      <c r="D6748" s="1">
        <v>0.99773333333333325</v>
      </c>
    </row>
    <row r="6749" spans="1:4" x14ac:dyDescent="0.3">
      <c r="A6749" s="2">
        <v>45208.125</v>
      </c>
      <c r="B6749">
        <v>0</v>
      </c>
      <c r="C6749" s="1">
        <v>0</v>
      </c>
      <c r="D6749" s="1">
        <v>0.99730000000000008</v>
      </c>
    </row>
    <row r="6750" spans="1:4" x14ac:dyDescent="0.3">
      <c r="A6750" s="2">
        <v>45208.166666666664</v>
      </c>
      <c r="B6750">
        <v>0</v>
      </c>
      <c r="C6750" s="1">
        <v>0</v>
      </c>
      <c r="D6750" s="1">
        <v>0.9974666666666665</v>
      </c>
    </row>
    <row r="6751" spans="1:4" x14ac:dyDescent="0.3">
      <c r="A6751" s="2">
        <v>45208.208333333336</v>
      </c>
      <c r="B6751">
        <v>0</v>
      </c>
      <c r="C6751" s="1">
        <v>5.1623931623931633E-2</v>
      </c>
      <c r="D6751" s="1">
        <v>0.99803333333333333</v>
      </c>
    </row>
    <row r="6752" spans="1:4" x14ac:dyDescent="0.3">
      <c r="A6752" s="2">
        <v>45208.25</v>
      </c>
      <c r="B6752">
        <v>9.8548829000000004E-2</v>
      </c>
      <c r="C6752" s="1">
        <v>0.44284188034188043</v>
      </c>
      <c r="D6752" s="1">
        <v>0.99755000000000005</v>
      </c>
    </row>
    <row r="6753" spans="1:4" x14ac:dyDescent="0.3">
      <c r="A6753" s="2">
        <v>45208.291666666664</v>
      </c>
      <c r="B6753">
        <v>0.699863707</v>
      </c>
      <c r="C6753" s="1">
        <v>0.86787749287749294</v>
      </c>
      <c r="D6753" s="1">
        <v>0.99416666666666653</v>
      </c>
    </row>
    <row r="6754" spans="1:4" x14ac:dyDescent="0.3">
      <c r="A6754" s="2">
        <v>45208.333333333336</v>
      </c>
      <c r="B6754">
        <v>0.882588767</v>
      </c>
      <c r="C6754" s="1">
        <v>0.9006054131054132</v>
      </c>
      <c r="D6754" s="1">
        <v>0.80263333333333331</v>
      </c>
    </row>
    <row r="6755" spans="1:4" x14ac:dyDescent="0.3">
      <c r="A6755" s="2">
        <v>45208.375</v>
      </c>
      <c r="B6755">
        <v>0.95497706599999999</v>
      </c>
      <c r="C6755" s="1">
        <v>0.9006054131054132</v>
      </c>
      <c r="D6755" s="1">
        <v>0.83606666666666674</v>
      </c>
    </row>
    <row r="6756" spans="1:4" x14ac:dyDescent="0.3">
      <c r="A6756" s="2">
        <v>45208.416666666664</v>
      </c>
      <c r="B6756">
        <v>0.95462817799999999</v>
      </c>
      <c r="C6756" s="1">
        <v>0.9006054131054132</v>
      </c>
      <c r="D6756" s="1">
        <v>0.8411333333333334</v>
      </c>
    </row>
    <row r="6757" spans="1:4" x14ac:dyDescent="0.3">
      <c r="A6757" s="2">
        <v>45208.458333333336</v>
      </c>
      <c r="B6757">
        <v>0.954796698</v>
      </c>
      <c r="C6757" s="1">
        <v>0.9006054131054132</v>
      </c>
      <c r="D6757" s="1">
        <v>0.63158333333333327</v>
      </c>
    </row>
    <row r="6758" spans="1:4" x14ac:dyDescent="0.3">
      <c r="A6758" s="2">
        <v>45208.5</v>
      </c>
      <c r="B6758">
        <v>0.95498101599999996</v>
      </c>
      <c r="C6758" s="1">
        <v>0.9006054131054132</v>
      </c>
      <c r="D6758" s="1">
        <v>0.37940000000000007</v>
      </c>
    </row>
    <row r="6759" spans="1:4" x14ac:dyDescent="0.3">
      <c r="A6759" s="2">
        <v>45208.541666666664</v>
      </c>
      <c r="B6759">
        <v>0.95534965199999999</v>
      </c>
      <c r="C6759" s="1">
        <v>0.9006054131054132</v>
      </c>
      <c r="D6759" s="1">
        <v>0.21771666666666667</v>
      </c>
    </row>
    <row r="6760" spans="1:4" x14ac:dyDescent="0.3">
      <c r="A6760" s="2">
        <v>45208.583333333336</v>
      </c>
      <c r="B6760">
        <v>0.54691260200000003</v>
      </c>
      <c r="C6760" s="1">
        <v>0.9006054131054132</v>
      </c>
      <c r="D6760" s="1">
        <v>0.15086666666666668</v>
      </c>
    </row>
    <row r="6761" spans="1:4" x14ac:dyDescent="0.3">
      <c r="A6761" s="2">
        <v>45208.625</v>
      </c>
      <c r="B6761">
        <v>0</v>
      </c>
      <c r="C6761" s="1">
        <v>0.82888176638176636</v>
      </c>
      <c r="D6761" s="1">
        <v>0.15638333333333332</v>
      </c>
    </row>
    <row r="6762" spans="1:4" x14ac:dyDescent="0.3">
      <c r="A6762" s="2">
        <v>45208.666666666664</v>
      </c>
      <c r="B6762">
        <v>0</v>
      </c>
      <c r="C6762" s="1">
        <v>0.41737891737891741</v>
      </c>
      <c r="D6762" s="1">
        <v>0.19378333333333334</v>
      </c>
    </row>
    <row r="6763" spans="1:4" x14ac:dyDescent="0.3">
      <c r="A6763" s="2">
        <v>45208.708333333336</v>
      </c>
      <c r="B6763">
        <v>0</v>
      </c>
      <c r="C6763" s="1">
        <v>4.8237179487179489E-2</v>
      </c>
      <c r="D6763" s="1">
        <v>0.24688333333333332</v>
      </c>
    </row>
    <row r="6764" spans="1:4" x14ac:dyDescent="0.3">
      <c r="A6764" s="2">
        <v>45208.75</v>
      </c>
      <c r="B6764">
        <v>0</v>
      </c>
      <c r="C6764" s="1">
        <v>0</v>
      </c>
      <c r="D6764" s="1">
        <v>0.33641666666666664</v>
      </c>
    </row>
    <row r="6765" spans="1:4" x14ac:dyDescent="0.3">
      <c r="A6765" s="2">
        <v>45208.791666666664</v>
      </c>
      <c r="B6765">
        <v>0</v>
      </c>
      <c r="C6765" s="1">
        <v>0</v>
      </c>
      <c r="D6765" s="1">
        <v>0.53956666666666664</v>
      </c>
    </row>
    <row r="6766" spans="1:4" x14ac:dyDescent="0.3">
      <c r="A6766" s="2">
        <v>45208.833333333336</v>
      </c>
      <c r="B6766">
        <v>0</v>
      </c>
      <c r="C6766" s="1">
        <v>0</v>
      </c>
      <c r="D6766" s="1">
        <v>0.75918333333333332</v>
      </c>
    </row>
    <row r="6767" spans="1:4" x14ac:dyDescent="0.3">
      <c r="A6767" s="2">
        <v>45208.875</v>
      </c>
      <c r="B6767">
        <v>0</v>
      </c>
      <c r="C6767" s="1">
        <v>0</v>
      </c>
      <c r="D6767" s="1">
        <v>0.90079999999999993</v>
      </c>
    </row>
    <row r="6768" spans="1:4" x14ac:dyDescent="0.3">
      <c r="A6768" s="2">
        <v>45208.916666666664</v>
      </c>
      <c r="B6768">
        <v>0</v>
      </c>
      <c r="C6768" s="1">
        <v>0</v>
      </c>
      <c r="D6768" s="1">
        <v>0.9569333333333333</v>
      </c>
    </row>
    <row r="6769" spans="1:4" x14ac:dyDescent="0.3">
      <c r="A6769" s="2">
        <v>45208.958333333336</v>
      </c>
      <c r="B6769">
        <v>0</v>
      </c>
      <c r="C6769" s="1">
        <v>0</v>
      </c>
      <c r="D6769" s="1">
        <v>0.97051666666666681</v>
      </c>
    </row>
    <row r="6770" spans="1:4" x14ac:dyDescent="0.3">
      <c r="A6770" s="2">
        <v>45209</v>
      </c>
      <c r="B6770">
        <v>0</v>
      </c>
      <c r="C6770" s="1">
        <v>0</v>
      </c>
      <c r="D6770" s="1">
        <v>0.97084999999999999</v>
      </c>
    </row>
    <row r="6771" spans="1:4" x14ac:dyDescent="0.3">
      <c r="A6771" s="2">
        <v>45209.041666666664</v>
      </c>
      <c r="B6771">
        <v>0</v>
      </c>
      <c r="C6771" s="1">
        <v>0</v>
      </c>
      <c r="D6771" s="1">
        <v>0.9785166666666667</v>
      </c>
    </row>
    <row r="6772" spans="1:4" x14ac:dyDescent="0.3">
      <c r="A6772" s="2">
        <v>45209.083333333336</v>
      </c>
      <c r="B6772">
        <v>0</v>
      </c>
      <c r="C6772" s="1">
        <v>0</v>
      </c>
      <c r="D6772" s="1">
        <v>0.98833333333333329</v>
      </c>
    </row>
    <row r="6773" spans="1:4" x14ac:dyDescent="0.3">
      <c r="A6773" s="2">
        <v>45209.125</v>
      </c>
      <c r="B6773">
        <v>0</v>
      </c>
      <c r="C6773" s="1">
        <v>0</v>
      </c>
      <c r="D6773" s="1">
        <v>0.9917666666666668</v>
      </c>
    </row>
    <row r="6774" spans="1:4" x14ac:dyDescent="0.3">
      <c r="A6774" s="2">
        <v>45209.166666666664</v>
      </c>
      <c r="B6774">
        <v>0</v>
      </c>
      <c r="C6774" s="1">
        <v>0</v>
      </c>
      <c r="D6774" s="1">
        <v>0.99121666666666675</v>
      </c>
    </row>
    <row r="6775" spans="1:4" x14ac:dyDescent="0.3">
      <c r="A6775" s="2">
        <v>45209.208333333336</v>
      </c>
      <c r="B6775">
        <v>0</v>
      </c>
      <c r="C6775" s="1">
        <v>5.2987891737891736E-2</v>
      </c>
      <c r="D6775" s="1">
        <v>0.98155000000000003</v>
      </c>
    </row>
    <row r="6776" spans="1:4" x14ac:dyDescent="0.3">
      <c r="A6776" s="2">
        <v>45209.25</v>
      </c>
      <c r="B6776">
        <v>0.112199164</v>
      </c>
      <c r="C6776" s="1">
        <v>0.45690883190883191</v>
      </c>
      <c r="D6776" s="1">
        <v>0.96171666666666666</v>
      </c>
    </row>
    <row r="6777" spans="1:4" x14ac:dyDescent="0.3">
      <c r="A6777" s="2">
        <v>45209.291666666664</v>
      </c>
      <c r="B6777">
        <v>0.714049618</v>
      </c>
      <c r="C6777" s="1">
        <v>0.86438746438746439</v>
      </c>
      <c r="D6777" s="1">
        <v>0.93764999999999998</v>
      </c>
    </row>
    <row r="6778" spans="1:4" x14ac:dyDescent="0.3">
      <c r="A6778" s="2">
        <v>45209.333333333336</v>
      </c>
      <c r="B6778">
        <v>0.88914917500000001</v>
      </c>
      <c r="C6778" s="1">
        <v>0.9006054131054132</v>
      </c>
      <c r="D6778" s="1">
        <v>0.70255000000000001</v>
      </c>
    </row>
    <row r="6779" spans="1:4" x14ac:dyDescent="0.3">
      <c r="A6779" s="2">
        <v>45209.375</v>
      </c>
      <c r="B6779">
        <v>0.95448072399999995</v>
      </c>
      <c r="C6779" s="1">
        <v>0.9006054131054132</v>
      </c>
      <c r="D6779" s="1">
        <v>0.45951666666666663</v>
      </c>
    </row>
    <row r="6780" spans="1:4" x14ac:dyDescent="0.3">
      <c r="A6780" s="2">
        <v>45209.416666666664</v>
      </c>
      <c r="B6780">
        <v>0.954641344</v>
      </c>
      <c r="C6780" s="1">
        <v>0.9006054131054132</v>
      </c>
      <c r="D6780" s="1">
        <v>0.4987833333333333</v>
      </c>
    </row>
    <row r="6781" spans="1:4" x14ac:dyDescent="0.3">
      <c r="A6781" s="2">
        <v>45209.458333333336</v>
      </c>
      <c r="B6781">
        <v>0.95482566199999996</v>
      </c>
      <c r="C6781" s="1">
        <v>0.9006054131054132</v>
      </c>
      <c r="D6781" s="1">
        <v>0.38523333333333332</v>
      </c>
    </row>
    <row r="6782" spans="1:4" x14ac:dyDescent="0.3">
      <c r="A6782" s="2">
        <v>45209.5</v>
      </c>
      <c r="B6782">
        <v>0.95503367800000005</v>
      </c>
      <c r="C6782" s="1">
        <v>0.9006054131054132</v>
      </c>
      <c r="D6782" s="1">
        <v>0.19950000000000004</v>
      </c>
    </row>
    <row r="6783" spans="1:4" x14ac:dyDescent="0.3">
      <c r="A6783" s="2">
        <v>45209.541666666664</v>
      </c>
      <c r="B6783">
        <v>0.95521141300000001</v>
      </c>
      <c r="C6783" s="1">
        <v>0.9006054131054132</v>
      </c>
      <c r="D6783" s="1">
        <v>0.11478333333333335</v>
      </c>
    </row>
    <row r="6784" spans="1:4" x14ac:dyDescent="0.3">
      <c r="A6784" s="2">
        <v>45209.583333333336</v>
      </c>
      <c r="B6784">
        <v>0.51328903199999998</v>
      </c>
      <c r="C6784" s="1">
        <v>0.89031339031339041</v>
      </c>
      <c r="D6784" s="1">
        <v>6.9016666666666671E-2</v>
      </c>
    </row>
    <row r="6785" spans="1:4" x14ac:dyDescent="0.3">
      <c r="A6785" s="2">
        <v>45209.625</v>
      </c>
      <c r="B6785">
        <v>0</v>
      </c>
      <c r="C6785" s="1">
        <v>0.81677350427350437</v>
      </c>
      <c r="D6785" s="1">
        <v>4.3800000000000006E-2</v>
      </c>
    </row>
    <row r="6786" spans="1:4" x14ac:dyDescent="0.3">
      <c r="A6786" s="2">
        <v>45209.666666666664</v>
      </c>
      <c r="B6786">
        <v>0</v>
      </c>
      <c r="C6786" s="1">
        <v>0.40252849002849006</v>
      </c>
      <c r="D6786" s="1">
        <v>4.7699999999999992E-2</v>
      </c>
    </row>
    <row r="6787" spans="1:4" x14ac:dyDescent="0.3">
      <c r="A6787" s="2">
        <v>45209.708333333336</v>
      </c>
      <c r="B6787">
        <v>0</v>
      </c>
      <c r="C6787" s="1">
        <v>4.6720085470085465E-2</v>
      </c>
      <c r="D6787" s="1">
        <v>7.535E-2</v>
      </c>
    </row>
    <row r="6788" spans="1:4" x14ac:dyDescent="0.3">
      <c r="A6788" s="2">
        <v>45209.75</v>
      </c>
      <c r="B6788">
        <v>0</v>
      </c>
      <c r="C6788" s="1">
        <v>0</v>
      </c>
      <c r="D6788" s="1">
        <v>0.12945000000000001</v>
      </c>
    </row>
    <row r="6789" spans="1:4" x14ac:dyDescent="0.3">
      <c r="A6789" s="2">
        <v>45209.791666666664</v>
      </c>
      <c r="B6789">
        <v>0</v>
      </c>
      <c r="C6789" s="1">
        <v>0</v>
      </c>
      <c r="D6789" s="1">
        <v>0.2732</v>
      </c>
    </row>
    <row r="6790" spans="1:4" x14ac:dyDescent="0.3">
      <c r="A6790" s="2">
        <v>45209.833333333336</v>
      </c>
      <c r="B6790">
        <v>0</v>
      </c>
      <c r="C6790" s="1">
        <v>0</v>
      </c>
      <c r="D6790" s="1">
        <v>0.5013333333333333</v>
      </c>
    </row>
    <row r="6791" spans="1:4" x14ac:dyDescent="0.3">
      <c r="A6791" s="2">
        <v>45209.875</v>
      </c>
      <c r="B6791">
        <v>0</v>
      </c>
      <c r="C6791" s="1">
        <v>0</v>
      </c>
      <c r="D6791" s="1">
        <v>0.77246666666666675</v>
      </c>
    </row>
    <row r="6792" spans="1:4" x14ac:dyDescent="0.3">
      <c r="A6792" s="2">
        <v>45209.916666666664</v>
      </c>
      <c r="B6792">
        <v>0</v>
      </c>
      <c r="C6792" s="1">
        <v>0</v>
      </c>
      <c r="D6792" s="1">
        <v>0.86353333333333326</v>
      </c>
    </row>
    <row r="6793" spans="1:4" x14ac:dyDescent="0.3">
      <c r="A6793" s="2">
        <v>45209.958333333336</v>
      </c>
      <c r="B6793">
        <v>0</v>
      </c>
      <c r="C6793" s="1">
        <v>0</v>
      </c>
      <c r="D6793" s="1">
        <v>0.88230000000000008</v>
      </c>
    </row>
    <row r="6794" spans="1:4" x14ac:dyDescent="0.3">
      <c r="A6794" s="2">
        <v>45210</v>
      </c>
      <c r="B6794">
        <v>0</v>
      </c>
      <c r="C6794" s="1">
        <v>0</v>
      </c>
      <c r="D6794" s="1">
        <v>0.83691666666666664</v>
      </c>
    </row>
    <row r="6795" spans="1:4" x14ac:dyDescent="0.3">
      <c r="A6795" s="2">
        <v>45210.041666666664</v>
      </c>
      <c r="B6795">
        <v>0</v>
      </c>
      <c r="C6795" s="1">
        <v>0</v>
      </c>
      <c r="D6795" s="1">
        <v>0.79974999999999996</v>
      </c>
    </row>
    <row r="6796" spans="1:4" x14ac:dyDescent="0.3">
      <c r="A6796" s="2">
        <v>45210.083333333336</v>
      </c>
      <c r="B6796">
        <v>0</v>
      </c>
      <c r="C6796" s="1">
        <v>0</v>
      </c>
      <c r="D6796" s="1">
        <v>0.75379999999999991</v>
      </c>
    </row>
    <row r="6797" spans="1:4" x14ac:dyDescent="0.3">
      <c r="A6797" s="2">
        <v>45210.125</v>
      </c>
      <c r="B6797">
        <v>0</v>
      </c>
      <c r="C6797" s="1">
        <v>0</v>
      </c>
      <c r="D6797" s="1">
        <v>0.74941666666666673</v>
      </c>
    </row>
    <row r="6798" spans="1:4" x14ac:dyDescent="0.3">
      <c r="A6798" s="2">
        <v>45210.166666666664</v>
      </c>
      <c r="B6798">
        <v>0</v>
      </c>
      <c r="C6798" s="1">
        <v>0</v>
      </c>
      <c r="D6798" s="1">
        <v>0.71850000000000014</v>
      </c>
    </row>
    <row r="6799" spans="1:4" x14ac:dyDescent="0.3">
      <c r="A6799" s="2">
        <v>45210.208333333336</v>
      </c>
      <c r="B6799">
        <v>0</v>
      </c>
      <c r="C6799" s="1">
        <v>6.4850427350427356E-2</v>
      </c>
      <c r="D6799" s="1">
        <v>0.68730000000000002</v>
      </c>
    </row>
    <row r="6800" spans="1:4" x14ac:dyDescent="0.3">
      <c r="A6800" s="2">
        <v>45210.25</v>
      </c>
      <c r="B6800">
        <v>0.137838338</v>
      </c>
      <c r="C6800" s="1">
        <v>0.44861111111111113</v>
      </c>
      <c r="D6800" s="1">
        <v>0.68319999999999992</v>
      </c>
    </row>
    <row r="6801" spans="1:4" x14ac:dyDescent="0.3">
      <c r="A6801" s="2">
        <v>45210.291666666664</v>
      </c>
      <c r="B6801">
        <v>0.72981539699999998</v>
      </c>
      <c r="C6801" s="1">
        <v>0.85220797720797714</v>
      </c>
      <c r="D6801" s="1">
        <v>0.67198333333333338</v>
      </c>
    </row>
    <row r="6802" spans="1:4" x14ac:dyDescent="0.3">
      <c r="A6802" s="2">
        <v>45210.333333333336</v>
      </c>
      <c r="B6802">
        <v>0.90445679300000004</v>
      </c>
      <c r="C6802" s="1">
        <v>0.9006054131054132</v>
      </c>
      <c r="D6802" s="1">
        <v>0.40231666666666671</v>
      </c>
    </row>
    <row r="6803" spans="1:4" x14ac:dyDescent="0.3">
      <c r="A6803" s="2">
        <v>45210.375</v>
      </c>
      <c r="B6803">
        <v>0.95495468500000003</v>
      </c>
      <c r="C6803" s="1">
        <v>0.9006054131054132</v>
      </c>
      <c r="D6803" s="1">
        <v>0.48515000000000003</v>
      </c>
    </row>
    <row r="6804" spans="1:4" x14ac:dyDescent="0.3">
      <c r="A6804" s="2">
        <v>45210.416666666664</v>
      </c>
      <c r="B6804">
        <v>0.95500998000000004</v>
      </c>
      <c r="C6804" s="1">
        <v>0.9006054131054132</v>
      </c>
      <c r="D6804" s="1">
        <v>0.66391666666666671</v>
      </c>
    </row>
    <row r="6805" spans="1:4" x14ac:dyDescent="0.3">
      <c r="A6805" s="2">
        <v>45210.458333333336</v>
      </c>
      <c r="B6805">
        <v>0.95519561500000005</v>
      </c>
      <c r="C6805" s="1">
        <v>0.9006054131054132</v>
      </c>
      <c r="D6805" s="1">
        <v>0.47356666666666669</v>
      </c>
    </row>
    <row r="6806" spans="1:4" x14ac:dyDescent="0.3">
      <c r="A6806" s="2">
        <v>45210.5</v>
      </c>
      <c r="B6806">
        <v>0.95540626399999995</v>
      </c>
      <c r="C6806" s="1">
        <v>0.9006054131054132</v>
      </c>
      <c r="D6806" s="1">
        <v>0.31505</v>
      </c>
    </row>
    <row r="6807" spans="1:4" x14ac:dyDescent="0.3">
      <c r="A6807" s="2">
        <v>45210.541666666664</v>
      </c>
      <c r="B6807">
        <v>0.95557741600000001</v>
      </c>
      <c r="C6807" s="1">
        <v>0.88717948717948725</v>
      </c>
      <c r="D6807" s="1">
        <v>0.21716666666666665</v>
      </c>
    </row>
    <row r="6808" spans="1:4" x14ac:dyDescent="0.3">
      <c r="A6808" s="2">
        <v>45210.583333333336</v>
      </c>
      <c r="B6808">
        <v>0.456627016</v>
      </c>
      <c r="C6808" s="1">
        <v>0.84686609686609704</v>
      </c>
      <c r="D6808" s="1">
        <v>0.11748333333333333</v>
      </c>
    </row>
    <row r="6809" spans="1:4" x14ac:dyDescent="0.3">
      <c r="A6809" s="2">
        <v>45210.625</v>
      </c>
      <c r="B6809">
        <v>0</v>
      </c>
      <c r="C6809" s="1">
        <v>0.75740740740740753</v>
      </c>
      <c r="D6809" s="1">
        <v>4.6300000000000001E-2</v>
      </c>
    </row>
    <row r="6810" spans="1:4" x14ac:dyDescent="0.3">
      <c r="A6810" s="2">
        <v>45210.666666666664</v>
      </c>
      <c r="B6810">
        <v>0</v>
      </c>
      <c r="C6810" s="1">
        <v>0.36185897435897441</v>
      </c>
      <c r="D6810" s="1">
        <v>1.0316666666666667E-2</v>
      </c>
    </row>
    <row r="6811" spans="1:4" x14ac:dyDescent="0.3">
      <c r="A6811" s="2">
        <v>45210.708333333336</v>
      </c>
      <c r="B6811">
        <v>0</v>
      </c>
      <c r="C6811" s="1">
        <v>4.2646011396011402E-2</v>
      </c>
      <c r="D6811" s="1">
        <v>4.3666666666666663E-3</v>
      </c>
    </row>
    <row r="6812" spans="1:4" x14ac:dyDescent="0.3">
      <c r="A6812" s="2">
        <v>45210.75</v>
      </c>
      <c r="B6812">
        <v>0</v>
      </c>
      <c r="C6812" s="1">
        <v>0</v>
      </c>
      <c r="D6812" s="1">
        <v>1.8099999999999998E-2</v>
      </c>
    </row>
    <row r="6813" spans="1:4" x14ac:dyDescent="0.3">
      <c r="A6813" s="2">
        <v>45210.791666666664</v>
      </c>
      <c r="B6813">
        <v>0</v>
      </c>
      <c r="C6813" s="1">
        <v>0</v>
      </c>
      <c r="D6813" s="1">
        <v>5.8183333333333337E-2</v>
      </c>
    </row>
    <row r="6814" spans="1:4" x14ac:dyDescent="0.3">
      <c r="A6814" s="2">
        <v>45210.833333333336</v>
      </c>
      <c r="B6814">
        <v>0</v>
      </c>
      <c r="C6814" s="1">
        <v>0</v>
      </c>
      <c r="D6814" s="1">
        <v>9.5250000000000001E-2</v>
      </c>
    </row>
    <row r="6815" spans="1:4" x14ac:dyDescent="0.3">
      <c r="A6815" s="2">
        <v>45210.875</v>
      </c>
      <c r="B6815">
        <v>0</v>
      </c>
      <c r="C6815" s="1">
        <v>0</v>
      </c>
      <c r="D6815" s="1">
        <v>0.14033333333333334</v>
      </c>
    </row>
    <row r="6816" spans="1:4" x14ac:dyDescent="0.3">
      <c r="A6816" s="2">
        <v>45210.916666666664</v>
      </c>
      <c r="B6816">
        <v>0</v>
      </c>
      <c r="C6816" s="1">
        <v>0</v>
      </c>
      <c r="D6816" s="1">
        <v>0.18791666666666665</v>
      </c>
    </row>
    <row r="6817" spans="1:4" x14ac:dyDescent="0.3">
      <c r="A6817" s="2">
        <v>45210.958333333336</v>
      </c>
      <c r="B6817">
        <v>0</v>
      </c>
      <c r="C6817" s="1">
        <v>0</v>
      </c>
      <c r="D6817" s="1">
        <v>0.24106666666666668</v>
      </c>
    </row>
    <row r="6818" spans="1:4" x14ac:dyDescent="0.3">
      <c r="A6818" s="2">
        <v>45211</v>
      </c>
      <c r="B6818">
        <v>0</v>
      </c>
      <c r="C6818" s="1">
        <v>0</v>
      </c>
      <c r="D6818" s="1">
        <v>0.28258333333333335</v>
      </c>
    </row>
    <row r="6819" spans="1:4" x14ac:dyDescent="0.3">
      <c r="A6819" s="2">
        <v>45211.041666666664</v>
      </c>
      <c r="B6819">
        <v>0</v>
      </c>
      <c r="C6819" s="1">
        <v>0</v>
      </c>
      <c r="D6819" s="1">
        <v>0.34541666666666665</v>
      </c>
    </row>
    <row r="6820" spans="1:4" x14ac:dyDescent="0.3">
      <c r="A6820" s="2">
        <v>45211.083333333336</v>
      </c>
      <c r="B6820">
        <v>0</v>
      </c>
      <c r="C6820" s="1">
        <v>0</v>
      </c>
      <c r="D6820" s="1">
        <v>0.51206666666666667</v>
      </c>
    </row>
    <row r="6821" spans="1:4" x14ac:dyDescent="0.3">
      <c r="A6821" s="2">
        <v>45211.125</v>
      </c>
      <c r="B6821">
        <v>0</v>
      </c>
      <c r="C6821" s="1">
        <v>0</v>
      </c>
      <c r="D6821" s="1">
        <v>0.67933333333333323</v>
      </c>
    </row>
    <row r="6822" spans="1:4" x14ac:dyDescent="0.3">
      <c r="A6822" s="2">
        <v>45211.166666666664</v>
      </c>
      <c r="B6822">
        <v>0</v>
      </c>
      <c r="C6822" s="1">
        <v>0</v>
      </c>
      <c r="D6822" s="1">
        <v>0.78241666666666665</v>
      </c>
    </row>
    <row r="6823" spans="1:4" x14ac:dyDescent="0.3">
      <c r="A6823" s="2">
        <v>45211.208333333336</v>
      </c>
      <c r="B6823">
        <v>0</v>
      </c>
      <c r="C6823" s="1">
        <v>6.0990028490028492E-2</v>
      </c>
      <c r="D6823" s="1">
        <v>0.86286666666666667</v>
      </c>
    </row>
    <row r="6824" spans="1:4" x14ac:dyDescent="0.3">
      <c r="A6824" s="2">
        <v>45211.25</v>
      </c>
      <c r="B6824">
        <v>0.16720284399999999</v>
      </c>
      <c r="C6824" s="1">
        <v>0.40965099715099718</v>
      </c>
      <c r="D6824" s="1">
        <v>0.9227833333333334</v>
      </c>
    </row>
    <row r="6825" spans="1:4" x14ac:dyDescent="0.3">
      <c r="A6825" s="2">
        <v>45211.291666666664</v>
      </c>
      <c r="B6825">
        <v>0.75355030199999995</v>
      </c>
      <c r="C6825" s="1">
        <v>0.79704415954415964</v>
      </c>
      <c r="D6825" s="1">
        <v>0.96271666666666667</v>
      </c>
    </row>
    <row r="6826" spans="1:4" x14ac:dyDescent="0.3">
      <c r="A6826" s="2">
        <v>45211.333333333336</v>
      </c>
      <c r="B6826">
        <v>0.91049057700000002</v>
      </c>
      <c r="C6826" s="1">
        <v>0.87022792022792028</v>
      </c>
      <c r="D6826" s="1">
        <v>0.87454999999999994</v>
      </c>
    </row>
    <row r="6827" spans="1:4" x14ac:dyDescent="0.3">
      <c r="A6827" s="2">
        <v>45211.375</v>
      </c>
      <c r="B6827">
        <v>0.95477036699999995</v>
      </c>
      <c r="C6827" s="1">
        <v>0.88753561253561264</v>
      </c>
      <c r="D6827" s="1">
        <v>0.77070000000000005</v>
      </c>
    </row>
    <row r="6828" spans="1:4" x14ac:dyDescent="0.3">
      <c r="A6828" s="2">
        <v>45211.416666666664</v>
      </c>
      <c r="B6828">
        <v>0.95474271899999996</v>
      </c>
      <c r="C6828" s="1">
        <v>0.8950142450142452</v>
      </c>
      <c r="D6828" s="1">
        <v>0.90848333333333331</v>
      </c>
    </row>
    <row r="6829" spans="1:4" x14ac:dyDescent="0.3">
      <c r="A6829" s="2">
        <v>45211.458333333336</v>
      </c>
      <c r="B6829">
        <v>0.95490070599999999</v>
      </c>
      <c r="C6829" s="1">
        <v>0.89565527065527073</v>
      </c>
      <c r="D6829" s="1">
        <v>0.91663333333333341</v>
      </c>
    </row>
    <row r="6830" spans="1:4" x14ac:dyDescent="0.3">
      <c r="A6830" s="2">
        <v>45211.5</v>
      </c>
      <c r="B6830">
        <v>0.95506395899999996</v>
      </c>
      <c r="C6830" s="1">
        <v>0.88960113960113962</v>
      </c>
      <c r="D6830" s="1">
        <v>0.85348333333333326</v>
      </c>
    </row>
    <row r="6831" spans="1:4" x14ac:dyDescent="0.3">
      <c r="A6831" s="2">
        <v>45211.541666666664</v>
      </c>
      <c r="B6831">
        <v>0.95524959399999998</v>
      </c>
      <c r="C6831" s="1">
        <v>0.86933760683760697</v>
      </c>
      <c r="D6831" s="1">
        <v>0.69474999999999998</v>
      </c>
    </row>
    <row r="6832" spans="1:4" x14ac:dyDescent="0.3">
      <c r="A6832" s="2">
        <v>45211.583333333336</v>
      </c>
      <c r="B6832">
        <v>0.39688293899999999</v>
      </c>
      <c r="C6832" s="1">
        <v>0.82464387464387467</v>
      </c>
      <c r="D6832" s="1">
        <v>0.46983333333333333</v>
      </c>
    </row>
    <row r="6833" spans="1:4" x14ac:dyDescent="0.3">
      <c r="A6833" s="2">
        <v>45211.625</v>
      </c>
      <c r="B6833">
        <v>0</v>
      </c>
      <c r="C6833" s="1">
        <v>0.69198717948717958</v>
      </c>
      <c r="D6833" s="1">
        <v>0.22753333333333334</v>
      </c>
    </row>
    <row r="6834" spans="1:4" x14ac:dyDescent="0.3">
      <c r="A6834" s="2">
        <v>45211.666666666664</v>
      </c>
      <c r="B6834">
        <v>0</v>
      </c>
      <c r="C6834" s="1">
        <v>0.33365740740740746</v>
      </c>
      <c r="D6834" s="1">
        <v>0.12908333333333333</v>
      </c>
    </row>
    <row r="6835" spans="1:4" x14ac:dyDescent="0.3">
      <c r="A6835" s="2">
        <v>45211.708333333336</v>
      </c>
      <c r="B6835">
        <v>0</v>
      </c>
      <c r="C6835" s="1">
        <v>4.0163817663817672E-2</v>
      </c>
      <c r="D6835" s="1">
        <v>0.10676666666666668</v>
      </c>
    </row>
    <row r="6836" spans="1:4" x14ac:dyDescent="0.3">
      <c r="A6836" s="2">
        <v>45211.75</v>
      </c>
      <c r="B6836">
        <v>0</v>
      </c>
      <c r="C6836" s="1">
        <v>0</v>
      </c>
      <c r="D6836" s="1">
        <v>0.10473333333333333</v>
      </c>
    </row>
    <row r="6837" spans="1:4" x14ac:dyDescent="0.3">
      <c r="A6837" s="2">
        <v>45211.791666666664</v>
      </c>
      <c r="B6837">
        <v>0</v>
      </c>
      <c r="C6837" s="1">
        <v>0</v>
      </c>
      <c r="D6837" s="1">
        <v>0.11423333333333334</v>
      </c>
    </row>
    <row r="6838" spans="1:4" x14ac:dyDescent="0.3">
      <c r="A6838" s="2">
        <v>45211.833333333336</v>
      </c>
      <c r="B6838">
        <v>0</v>
      </c>
      <c r="C6838" s="1">
        <v>0</v>
      </c>
      <c r="D6838" s="1">
        <v>0.15090000000000001</v>
      </c>
    </row>
    <row r="6839" spans="1:4" x14ac:dyDescent="0.3">
      <c r="A6839" s="2">
        <v>45211.875</v>
      </c>
      <c r="B6839">
        <v>0</v>
      </c>
      <c r="C6839" s="1">
        <v>0</v>
      </c>
      <c r="D6839" s="1">
        <v>0.20108333333333331</v>
      </c>
    </row>
    <row r="6840" spans="1:4" x14ac:dyDescent="0.3">
      <c r="A6840" s="2">
        <v>45211.916666666664</v>
      </c>
      <c r="B6840">
        <v>0</v>
      </c>
      <c r="C6840" s="1">
        <v>0</v>
      </c>
      <c r="D6840" s="1">
        <v>0.4457666666666667</v>
      </c>
    </row>
    <row r="6841" spans="1:4" x14ac:dyDescent="0.3">
      <c r="A6841" s="2">
        <v>45211.958333333336</v>
      </c>
      <c r="B6841">
        <v>0</v>
      </c>
      <c r="C6841" s="1">
        <v>0</v>
      </c>
      <c r="D6841" s="1">
        <v>0.85446666666666671</v>
      </c>
    </row>
    <row r="6842" spans="1:4" x14ac:dyDescent="0.3">
      <c r="A6842" s="2">
        <v>45212</v>
      </c>
      <c r="B6842">
        <v>0</v>
      </c>
      <c r="C6842" s="1">
        <v>0</v>
      </c>
      <c r="D6842" s="1">
        <v>0.94811666666666672</v>
      </c>
    </row>
    <row r="6843" spans="1:4" x14ac:dyDescent="0.3">
      <c r="A6843" s="2">
        <v>45212.041666666664</v>
      </c>
      <c r="B6843">
        <v>0</v>
      </c>
      <c r="C6843" s="1">
        <v>0</v>
      </c>
      <c r="D6843" s="1">
        <v>0.96995000000000009</v>
      </c>
    </row>
    <row r="6844" spans="1:4" x14ac:dyDescent="0.3">
      <c r="A6844" s="2">
        <v>45212.083333333336</v>
      </c>
      <c r="B6844">
        <v>0</v>
      </c>
      <c r="C6844" s="1">
        <v>0</v>
      </c>
      <c r="D6844" s="1">
        <v>0.90133333333333343</v>
      </c>
    </row>
    <row r="6845" spans="1:4" x14ac:dyDescent="0.3">
      <c r="A6845" s="2">
        <v>45212.125</v>
      </c>
      <c r="B6845">
        <v>0</v>
      </c>
      <c r="C6845" s="1">
        <v>0</v>
      </c>
      <c r="D6845" s="1">
        <v>5.8899999999999994E-2</v>
      </c>
    </row>
    <row r="6846" spans="1:4" x14ac:dyDescent="0.3">
      <c r="A6846" s="2">
        <v>45212.166666666664</v>
      </c>
      <c r="B6846">
        <v>0</v>
      </c>
      <c r="C6846" s="1">
        <v>0</v>
      </c>
      <c r="D6846" s="1">
        <v>4.1800000000000004E-2</v>
      </c>
    </row>
    <row r="6847" spans="1:4" x14ac:dyDescent="0.3">
      <c r="A6847" s="2">
        <v>45212.208333333336</v>
      </c>
      <c r="B6847">
        <v>0</v>
      </c>
      <c r="C6847" s="1">
        <v>5.871794871794872E-2</v>
      </c>
      <c r="D6847" s="1">
        <v>4.451666666666667E-2</v>
      </c>
    </row>
    <row r="6848" spans="1:4" x14ac:dyDescent="0.3">
      <c r="A6848" s="2">
        <v>45212.25</v>
      </c>
      <c r="B6848">
        <v>0.16366393600000001</v>
      </c>
      <c r="C6848" s="1">
        <v>0.39109686609686611</v>
      </c>
      <c r="D6848" s="1">
        <v>0.10729999999999999</v>
      </c>
    </row>
    <row r="6849" spans="1:4" x14ac:dyDescent="0.3">
      <c r="A6849" s="2">
        <v>45212.291666666664</v>
      </c>
      <c r="B6849">
        <v>0.74582868999999996</v>
      </c>
      <c r="C6849" s="1">
        <v>0.77678062678062687</v>
      </c>
      <c r="D6849" s="1">
        <v>0.15216666666666667</v>
      </c>
    </row>
    <row r="6850" spans="1:4" x14ac:dyDescent="0.3">
      <c r="A6850" s="2">
        <v>45212.333333333336</v>
      </c>
      <c r="B6850">
        <v>0.89609665100000002</v>
      </c>
      <c r="C6850" s="1">
        <v>0.86196581196581201</v>
      </c>
      <c r="D6850" s="1">
        <v>9.64E-2</v>
      </c>
    </row>
    <row r="6851" spans="1:4" x14ac:dyDescent="0.3">
      <c r="A6851" s="2">
        <v>45212.375</v>
      </c>
      <c r="B6851">
        <v>0.95464002699999995</v>
      </c>
      <c r="C6851" s="1">
        <v>0.88614672364672353</v>
      </c>
      <c r="D6851" s="1">
        <v>0.18043333333333333</v>
      </c>
    </row>
    <row r="6852" spans="1:4" x14ac:dyDescent="0.3">
      <c r="A6852" s="2">
        <v>45212.416666666664</v>
      </c>
      <c r="B6852">
        <v>0.954755884</v>
      </c>
      <c r="C6852" s="1">
        <v>0.88607549857549872</v>
      </c>
      <c r="D6852" s="1">
        <v>0.31081666666666669</v>
      </c>
    </row>
    <row r="6853" spans="1:4" x14ac:dyDescent="0.3">
      <c r="A6853" s="2">
        <v>45212.458333333336</v>
      </c>
      <c r="B6853">
        <v>0.95491255500000005</v>
      </c>
      <c r="C6853" s="1">
        <v>0.85541310541310556</v>
      </c>
      <c r="D6853" s="1">
        <v>0.29816666666666664</v>
      </c>
    </row>
    <row r="6854" spans="1:4" x14ac:dyDescent="0.3">
      <c r="A6854" s="2">
        <v>45212.5</v>
      </c>
      <c r="B6854">
        <v>0.95510477199999999</v>
      </c>
      <c r="C6854" s="1">
        <v>0.78536324786324796</v>
      </c>
      <c r="D6854" s="1">
        <v>0.28158333333333335</v>
      </c>
    </row>
    <row r="6855" spans="1:4" x14ac:dyDescent="0.3">
      <c r="A6855" s="2">
        <v>45212.541666666664</v>
      </c>
      <c r="B6855">
        <v>0.95541811300000001</v>
      </c>
      <c r="C6855" s="1">
        <v>0.76007834757834769</v>
      </c>
      <c r="D6855" s="1">
        <v>0.27445000000000003</v>
      </c>
    </row>
    <row r="6856" spans="1:4" x14ac:dyDescent="0.3">
      <c r="A6856" s="2">
        <v>45212.583333333336</v>
      </c>
      <c r="B6856">
        <v>0.42282966</v>
      </c>
      <c r="C6856" s="1">
        <v>0.43098290598290601</v>
      </c>
      <c r="D6856" s="1">
        <v>0.32390000000000002</v>
      </c>
    </row>
    <row r="6857" spans="1:4" x14ac:dyDescent="0.3">
      <c r="A6857" s="2">
        <v>45212.625</v>
      </c>
      <c r="B6857">
        <v>0</v>
      </c>
      <c r="C6857" s="1">
        <v>0.58789173789173788</v>
      </c>
      <c r="D6857" s="1">
        <v>0.36046666666666671</v>
      </c>
    </row>
    <row r="6858" spans="1:4" x14ac:dyDescent="0.3">
      <c r="A6858" s="2">
        <v>45212.666666666664</v>
      </c>
      <c r="B6858">
        <v>0</v>
      </c>
      <c r="C6858" s="1">
        <v>0.30013888888888884</v>
      </c>
      <c r="D6858" s="1">
        <v>0.42718333333333336</v>
      </c>
    </row>
    <row r="6859" spans="1:4" x14ac:dyDescent="0.3">
      <c r="A6859" s="2">
        <v>45212.708333333336</v>
      </c>
      <c r="B6859">
        <v>0</v>
      </c>
      <c r="C6859" s="1">
        <v>3.4542022792022793E-2</v>
      </c>
      <c r="D6859" s="1">
        <v>0.47769999999999996</v>
      </c>
    </row>
    <row r="6860" spans="1:4" x14ac:dyDescent="0.3">
      <c r="A6860" s="2">
        <v>45212.75</v>
      </c>
      <c r="B6860">
        <v>0</v>
      </c>
      <c r="C6860" s="1">
        <v>0</v>
      </c>
      <c r="D6860" s="1">
        <v>0.49574999999999997</v>
      </c>
    </row>
    <row r="6861" spans="1:4" x14ac:dyDescent="0.3">
      <c r="A6861" s="2">
        <v>45212.791666666664</v>
      </c>
      <c r="B6861">
        <v>0</v>
      </c>
      <c r="C6861" s="1">
        <v>0</v>
      </c>
      <c r="D6861" s="1">
        <v>0.47816666666666668</v>
      </c>
    </row>
    <row r="6862" spans="1:4" x14ac:dyDescent="0.3">
      <c r="A6862" s="2">
        <v>45212.833333333336</v>
      </c>
      <c r="B6862">
        <v>0</v>
      </c>
      <c r="C6862" s="1">
        <v>0</v>
      </c>
      <c r="D6862" s="1">
        <v>0.58630000000000004</v>
      </c>
    </row>
    <row r="6863" spans="1:4" x14ac:dyDescent="0.3">
      <c r="A6863" s="2">
        <v>45212.875</v>
      </c>
      <c r="B6863">
        <v>0</v>
      </c>
      <c r="C6863" s="1">
        <v>0</v>
      </c>
      <c r="D6863" s="1">
        <v>0.66515000000000002</v>
      </c>
    </row>
    <row r="6864" spans="1:4" x14ac:dyDescent="0.3">
      <c r="A6864" s="2">
        <v>45212.916666666664</v>
      </c>
      <c r="B6864">
        <v>0</v>
      </c>
      <c r="C6864" s="1">
        <v>0</v>
      </c>
      <c r="D6864" s="1">
        <v>0.81459999999999999</v>
      </c>
    </row>
    <row r="6865" spans="1:4" x14ac:dyDescent="0.3">
      <c r="A6865" s="2">
        <v>45212.958333333336</v>
      </c>
      <c r="B6865">
        <v>0</v>
      </c>
      <c r="C6865" s="1">
        <v>0</v>
      </c>
      <c r="D6865" s="1">
        <v>0.90521666666666656</v>
      </c>
    </row>
    <row r="6866" spans="1:4" x14ac:dyDescent="0.3">
      <c r="A6866" s="2">
        <v>45213</v>
      </c>
      <c r="B6866">
        <v>0</v>
      </c>
      <c r="C6866" s="1">
        <v>0</v>
      </c>
      <c r="D6866" s="1">
        <v>0.7027833333333332</v>
      </c>
    </row>
    <row r="6867" spans="1:4" x14ac:dyDescent="0.3">
      <c r="A6867" s="2">
        <v>45213.041666666664</v>
      </c>
      <c r="B6867">
        <v>0</v>
      </c>
      <c r="C6867" s="1">
        <v>0</v>
      </c>
      <c r="D6867" s="1">
        <v>0.4519333333333333</v>
      </c>
    </row>
    <row r="6868" spans="1:4" x14ac:dyDescent="0.3">
      <c r="A6868" s="2">
        <v>45213.083333333336</v>
      </c>
      <c r="B6868">
        <v>0</v>
      </c>
      <c r="C6868" s="1">
        <v>0</v>
      </c>
      <c r="D6868" s="1">
        <v>0.44969999999999999</v>
      </c>
    </row>
    <row r="6869" spans="1:4" x14ac:dyDescent="0.3">
      <c r="A6869" s="2">
        <v>45213.125</v>
      </c>
      <c r="B6869">
        <v>0</v>
      </c>
      <c r="C6869" s="1">
        <v>0</v>
      </c>
      <c r="D6869" s="1">
        <v>0.59861666666666669</v>
      </c>
    </row>
    <row r="6870" spans="1:4" x14ac:dyDescent="0.3">
      <c r="A6870" s="2">
        <v>45213.166666666664</v>
      </c>
      <c r="B6870">
        <v>0</v>
      </c>
      <c r="C6870" s="1">
        <v>0</v>
      </c>
      <c r="D6870" s="1">
        <v>0.76660000000000006</v>
      </c>
    </row>
    <row r="6871" spans="1:4" x14ac:dyDescent="0.3">
      <c r="A6871" s="2">
        <v>45213.208333333336</v>
      </c>
      <c r="B6871">
        <v>0</v>
      </c>
      <c r="C6871" s="1">
        <v>5.635327635327636E-2</v>
      </c>
      <c r="D6871" s="1">
        <v>0.80454999999999999</v>
      </c>
    </row>
    <row r="6872" spans="1:4" x14ac:dyDescent="0.3">
      <c r="A6872" s="2">
        <v>45213.25</v>
      </c>
      <c r="B6872">
        <v>0.151738555</v>
      </c>
      <c r="C6872" s="1">
        <v>0.37175925925925929</v>
      </c>
      <c r="D6872" s="1">
        <v>0.82714999999999994</v>
      </c>
    </row>
    <row r="6873" spans="1:4" x14ac:dyDescent="0.3">
      <c r="A6873" s="2">
        <v>45213.291666666664</v>
      </c>
      <c r="B6873">
        <v>0.72851990499999997</v>
      </c>
      <c r="C6873" s="1">
        <v>0.73785612535612544</v>
      </c>
      <c r="D6873" s="1">
        <v>0.87868333333333337</v>
      </c>
    </row>
    <row r="6874" spans="1:4" x14ac:dyDescent="0.3">
      <c r="A6874" s="2">
        <v>45213.333333333336</v>
      </c>
      <c r="B6874">
        <v>0.88101811399999996</v>
      </c>
      <c r="C6874" s="1">
        <v>0.84871794871794881</v>
      </c>
      <c r="D6874" s="1">
        <v>0.55654999999999999</v>
      </c>
    </row>
    <row r="6875" spans="1:4" x14ac:dyDescent="0.3">
      <c r="A6875" s="2">
        <v>45213.375</v>
      </c>
      <c r="B6875">
        <v>0.95247692299999998</v>
      </c>
      <c r="C6875" s="1">
        <v>0.9006054131054132</v>
      </c>
      <c r="D6875" s="1">
        <v>0.62011666666666665</v>
      </c>
    </row>
    <row r="6876" spans="1:4" x14ac:dyDescent="0.3">
      <c r="A6876" s="2">
        <v>45213.416666666664</v>
      </c>
      <c r="B6876">
        <v>0.95484804300000004</v>
      </c>
      <c r="C6876" s="1">
        <v>0.9006054131054132</v>
      </c>
      <c r="D6876" s="1">
        <v>0.54408333333333336</v>
      </c>
    </row>
    <row r="6877" spans="1:4" x14ac:dyDescent="0.3">
      <c r="A6877" s="2">
        <v>45213.458333333336</v>
      </c>
      <c r="B6877">
        <v>0.95501524599999998</v>
      </c>
      <c r="C6877" s="1">
        <v>0.9006054131054132</v>
      </c>
      <c r="D6877" s="1">
        <v>0.41241666666666665</v>
      </c>
    </row>
    <row r="6878" spans="1:4" x14ac:dyDescent="0.3">
      <c r="A6878" s="2">
        <v>45213.5</v>
      </c>
      <c r="B6878">
        <v>0.95535228500000002</v>
      </c>
      <c r="C6878" s="1">
        <v>0.9006054131054132</v>
      </c>
      <c r="D6878" s="1">
        <v>0.24011666666666667</v>
      </c>
    </row>
    <row r="6879" spans="1:4" x14ac:dyDescent="0.3">
      <c r="A6879" s="2">
        <v>45213.541666666664</v>
      </c>
      <c r="B6879">
        <v>0.77144758899999999</v>
      </c>
      <c r="C6879" s="1">
        <v>0.9006054131054132</v>
      </c>
      <c r="D6879" s="1">
        <v>0.15970000000000001</v>
      </c>
    </row>
    <row r="6880" spans="1:4" x14ac:dyDescent="0.3">
      <c r="A6880" s="2">
        <v>45213.583333333336</v>
      </c>
      <c r="B6880">
        <v>0.65326545899999999</v>
      </c>
      <c r="C6880" s="1">
        <v>0.85986467236467246</v>
      </c>
      <c r="D6880" s="1">
        <v>0.12554999999999999</v>
      </c>
    </row>
    <row r="6881" spans="1:4" x14ac:dyDescent="0.3">
      <c r="A6881" s="2">
        <v>45213.625</v>
      </c>
      <c r="B6881">
        <v>0</v>
      </c>
      <c r="C6881" s="1">
        <v>0.77450142450142456</v>
      </c>
      <c r="D6881" s="1">
        <v>0.13339999999999999</v>
      </c>
    </row>
    <row r="6882" spans="1:4" x14ac:dyDescent="0.3">
      <c r="A6882" s="2">
        <v>45213.666666666664</v>
      </c>
      <c r="B6882">
        <v>0</v>
      </c>
      <c r="C6882" s="1">
        <v>0.37596153846153851</v>
      </c>
      <c r="D6882" s="1">
        <v>0.16238333333333332</v>
      </c>
    </row>
    <row r="6883" spans="1:4" x14ac:dyDescent="0.3">
      <c r="A6883" s="2">
        <v>45213.708333333336</v>
      </c>
      <c r="B6883">
        <v>0</v>
      </c>
      <c r="C6883" s="1">
        <v>4.5302706552706559E-2</v>
      </c>
      <c r="D6883" s="1">
        <v>0.21931666666666669</v>
      </c>
    </row>
    <row r="6884" spans="1:4" x14ac:dyDescent="0.3">
      <c r="A6884" s="2">
        <v>45213.75</v>
      </c>
      <c r="B6884">
        <v>0</v>
      </c>
      <c r="C6884" s="1">
        <v>0</v>
      </c>
      <c r="D6884" s="1">
        <v>0.318</v>
      </c>
    </row>
    <row r="6885" spans="1:4" x14ac:dyDescent="0.3">
      <c r="A6885" s="2">
        <v>45213.791666666664</v>
      </c>
      <c r="B6885">
        <v>0</v>
      </c>
      <c r="C6885" s="1">
        <v>0</v>
      </c>
      <c r="D6885" s="1">
        <v>0.47156666666666669</v>
      </c>
    </row>
    <row r="6886" spans="1:4" x14ac:dyDescent="0.3">
      <c r="A6886" s="2">
        <v>45213.833333333336</v>
      </c>
      <c r="B6886">
        <v>0</v>
      </c>
      <c r="C6886" s="1">
        <v>0</v>
      </c>
      <c r="D6886" s="1">
        <v>0.54518333333333335</v>
      </c>
    </row>
    <row r="6887" spans="1:4" x14ac:dyDescent="0.3">
      <c r="A6887" s="2">
        <v>45213.875</v>
      </c>
      <c r="B6887">
        <v>0</v>
      </c>
      <c r="C6887" s="1">
        <v>0</v>
      </c>
      <c r="D6887" s="1">
        <v>0.59694999999999998</v>
      </c>
    </row>
    <row r="6888" spans="1:4" x14ac:dyDescent="0.3">
      <c r="A6888" s="2">
        <v>45213.916666666664</v>
      </c>
      <c r="B6888">
        <v>0</v>
      </c>
      <c r="C6888" s="1">
        <v>0</v>
      </c>
      <c r="D6888" s="1">
        <v>0.71989999999999998</v>
      </c>
    </row>
    <row r="6889" spans="1:4" x14ac:dyDescent="0.3">
      <c r="A6889" s="2">
        <v>45213.958333333336</v>
      </c>
      <c r="B6889">
        <v>0</v>
      </c>
      <c r="C6889" s="1">
        <v>0</v>
      </c>
      <c r="D6889" s="1">
        <v>0.82213333333333338</v>
      </c>
    </row>
    <row r="6890" spans="1:4" x14ac:dyDescent="0.3">
      <c r="A6890" s="2">
        <v>45214</v>
      </c>
      <c r="B6890">
        <v>0</v>
      </c>
      <c r="C6890" s="1">
        <v>0</v>
      </c>
      <c r="D6890" s="1">
        <v>0.89951666666666663</v>
      </c>
    </row>
    <row r="6891" spans="1:4" x14ac:dyDescent="0.3">
      <c r="A6891" s="2">
        <v>45214.041666666664</v>
      </c>
      <c r="B6891">
        <v>0</v>
      </c>
      <c r="C6891" s="1">
        <v>0</v>
      </c>
      <c r="D6891" s="1">
        <v>0.9275500000000001</v>
      </c>
    </row>
    <row r="6892" spans="1:4" x14ac:dyDescent="0.3">
      <c r="A6892" s="2">
        <v>45214.083333333336</v>
      </c>
      <c r="B6892">
        <v>0</v>
      </c>
      <c r="C6892" s="1">
        <v>0</v>
      </c>
      <c r="D6892" s="1">
        <v>0.93218333333333347</v>
      </c>
    </row>
    <row r="6893" spans="1:4" x14ac:dyDescent="0.3">
      <c r="A6893" s="2">
        <v>45214.125</v>
      </c>
      <c r="B6893">
        <v>0</v>
      </c>
      <c r="C6893" s="1">
        <v>0</v>
      </c>
      <c r="D6893" s="1">
        <v>0.93269999999999997</v>
      </c>
    </row>
    <row r="6894" spans="1:4" x14ac:dyDescent="0.3">
      <c r="A6894" s="2">
        <v>45214.166666666664</v>
      </c>
      <c r="B6894">
        <v>0</v>
      </c>
      <c r="C6894" s="1">
        <v>0</v>
      </c>
      <c r="D6894" s="1">
        <v>0.92481666666666651</v>
      </c>
    </row>
    <row r="6895" spans="1:4" x14ac:dyDescent="0.3">
      <c r="A6895" s="2">
        <v>45214.208333333336</v>
      </c>
      <c r="B6895">
        <v>0</v>
      </c>
      <c r="C6895" s="1">
        <v>5.8397435897435901E-2</v>
      </c>
      <c r="D6895" s="1">
        <v>0.91674999999999995</v>
      </c>
    </row>
    <row r="6896" spans="1:4" x14ac:dyDescent="0.3">
      <c r="A6896" s="2">
        <v>45214.25</v>
      </c>
      <c r="B6896">
        <v>0.156229334</v>
      </c>
      <c r="C6896" s="1">
        <v>0.43678774928774933</v>
      </c>
      <c r="D6896" s="1">
        <v>0.90093333333333347</v>
      </c>
    </row>
    <row r="6897" spans="1:4" x14ac:dyDescent="0.3">
      <c r="A6897" s="2">
        <v>45214.291666666664</v>
      </c>
      <c r="B6897">
        <v>0.728160484</v>
      </c>
      <c r="C6897" s="1">
        <v>0.83091168091168111</v>
      </c>
      <c r="D6897" s="1">
        <v>0.87235000000000018</v>
      </c>
    </row>
    <row r="6898" spans="1:4" x14ac:dyDescent="0.3">
      <c r="A6898" s="2">
        <v>45214.333333333336</v>
      </c>
      <c r="B6898">
        <v>0.86574735999999997</v>
      </c>
      <c r="C6898" s="1">
        <v>0.9006054131054132</v>
      </c>
      <c r="D6898" s="1">
        <v>0.68233333333333335</v>
      </c>
    </row>
    <row r="6899" spans="1:4" x14ac:dyDescent="0.3">
      <c r="A6899" s="2">
        <v>45214.375</v>
      </c>
      <c r="B6899">
        <v>0.94122825300000001</v>
      </c>
      <c r="C6899" s="1">
        <v>0.9006054131054132</v>
      </c>
      <c r="D6899" s="1">
        <v>0.76444999999999996</v>
      </c>
    </row>
    <row r="6900" spans="1:4" x14ac:dyDescent="0.3">
      <c r="A6900" s="2">
        <v>45214.416666666664</v>
      </c>
      <c r="B6900">
        <v>0.95445307599999996</v>
      </c>
      <c r="C6900" s="1">
        <v>0.9006054131054132</v>
      </c>
      <c r="D6900" s="1">
        <v>0.76113333333333333</v>
      </c>
    </row>
    <row r="6901" spans="1:4" x14ac:dyDescent="0.3">
      <c r="A6901" s="2">
        <v>45214.458333333336</v>
      </c>
      <c r="B6901">
        <v>0.90297303200000001</v>
      </c>
      <c r="C6901" s="1">
        <v>0.9006054131054132</v>
      </c>
      <c r="D6901" s="1">
        <v>0.68018333333333336</v>
      </c>
    </row>
    <row r="6902" spans="1:4" x14ac:dyDescent="0.3">
      <c r="A6902" s="2">
        <v>45214.5</v>
      </c>
      <c r="B6902">
        <v>0.58376305500000003</v>
      </c>
      <c r="C6902" s="1">
        <v>0.9006054131054132</v>
      </c>
      <c r="D6902" s="1">
        <v>0.57364999999999999</v>
      </c>
    </row>
    <row r="6903" spans="1:4" x14ac:dyDescent="0.3">
      <c r="A6903" s="2">
        <v>45214.541666666664</v>
      </c>
      <c r="B6903">
        <v>0.67423164300000005</v>
      </c>
      <c r="C6903" s="1">
        <v>0.9006054131054132</v>
      </c>
      <c r="D6903" s="1">
        <v>0.51698333333333335</v>
      </c>
    </row>
    <row r="6904" spans="1:4" x14ac:dyDescent="0.3">
      <c r="A6904" s="2">
        <v>45214.583333333336</v>
      </c>
      <c r="B6904">
        <v>0.41121630399999998</v>
      </c>
      <c r="C6904" s="1">
        <v>0.89212962962962961</v>
      </c>
      <c r="D6904" s="1">
        <v>0.48325000000000001</v>
      </c>
    </row>
    <row r="6905" spans="1:4" x14ac:dyDescent="0.3">
      <c r="A6905" s="2">
        <v>45214.625</v>
      </c>
      <c r="B6905">
        <v>0.31510626600000002</v>
      </c>
      <c r="C6905" s="1">
        <v>0.82026353276353292</v>
      </c>
      <c r="D6905" s="1">
        <v>0.48829999999999996</v>
      </c>
    </row>
    <row r="6906" spans="1:4" x14ac:dyDescent="0.3">
      <c r="A6906" s="2">
        <v>45214.666666666664</v>
      </c>
      <c r="B6906">
        <v>0</v>
      </c>
      <c r="C6906" s="1">
        <v>0.41249999999999998</v>
      </c>
      <c r="D6906" s="1">
        <v>0.48813333333333342</v>
      </c>
    </row>
    <row r="6907" spans="1:4" x14ac:dyDescent="0.3">
      <c r="A6907" s="2">
        <v>45214.708333333336</v>
      </c>
      <c r="B6907">
        <v>0</v>
      </c>
      <c r="C6907" s="1">
        <v>5.1196581196581201E-2</v>
      </c>
      <c r="D6907" s="1">
        <v>0.47825000000000001</v>
      </c>
    </row>
    <row r="6908" spans="1:4" x14ac:dyDescent="0.3">
      <c r="A6908" s="2">
        <v>45214.75</v>
      </c>
      <c r="B6908">
        <v>0</v>
      </c>
      <c r="C6908" s="1">
        <v>0</v>
      </c>
      <c r="D6908" s="1">
        <v>0.50976666666666659</v>
      </c>
    </row>
    <row r="6909" spans="1:4" x14ac:dyDescent="0.3">
      <c r="A6909" s="2">
        <v>45214.791666666664</v>
      </c>
      <c r="B6909">
        <v>0</v>
      </c>
      <c r="C6909" s="1">
        <v>0</v>
      </c>
      <c r="D6909" s="1">
        <v>0.5618333333333333</v>
      </c>
    </row>
    <row r="6910" spans="1:4" x14ac:dyDescent="0.3">
      <c r="A6910" s="2">
        <v>45214.833333333336</v>
      </c>
      <c r="B6910">
        <v>0</v>
      </c>
      <c r="C6910" s="1">
        <v>0</v>
      </c>
      <c r="D6910" s="1">
        <v>0.63228333333333331</v>
      </c>
    </row>
    <row r="6911" spans="1:4" x14ac:dyDescent="0.3">
      <c r="A6911" s="2">
        <v>45214.875</v>
      </c>
      <c r="B6911">
        <v>0</v>
      </c>
      <c r="C6911" s="1">
        <v>0</v>
      </c>
      <c r="D6911" s="1">
        <v>0.71463333333333334</v>
      </c>
    </row>
    <row r="6912" spans="1:4" x14ac:dyDescent="0.3">
      <c r="A6912" s="2">
        <v>45214.916666666664</v>
      </c>
      <c r="B6912">
        <v>0</v>
      </c>
      <c r="C6912" s="1">
        <v>0</v>
      </c>
      <c r="D6912" s="1">
        <v>0.78288333333333338</v>
      </c>
    </row>
    <row r="6913" spans="1:4" x14ac:dyDescent="0.3">
      <c r="A6913" s="2">
        <v>45214.958333333336</v>
      </c>
      <c r="B6913">
        <v>0</v>
      </c>
      <c r="C6913" s="1">
        <v>0</v>
      </c>
      <c r="D6913" s="1">
        <v>0.8508</v>
      </c>
    </row>
    <row r="6914" spans="1:4" x14ac:dyDescent="0.3">
      <c r="A6914" s="2">
        <v>45215</v>
      </c>
      <c r="B6914">
        <v>0</v>
      </c>
      <c r="C6914" s="1">
        <v>0</v>
      </c>
      <c r="D6914" s="1">
        <v>0.90296666666666681</v>
      </c>
    </row>
    <row r="6915" spans="1:4" x14ac:dyDescent="0.3">
      <c r="A6915" s="2">
        <v>45215.041666666664</v>
      </c>
      <c r="B6915">
        <v>0</v>
      </c>
      <c r="C6915" s="1">
        <v>0</v>
      </c>
      <c r="D6915" s="1">
        <v>0.92248333333333321</v>
      </c>
    </row>
    <row r="6916" spans="1:4" x14ac:dyDescent="0.3">
      <c r="A6916" s="2">
        <v>45215.083333333336</v>
      </c>
      <c r="B6916">
        <v>0</v>
      </c>
      <c r="C6916" s="1">
        <v>0</v>
      </c>
      <c r="D6916" s="1">
        <v>0.92589999999999995</v>
      </c>
    </row>
    <row r="6917" spans="1:4" x14ac:dyDescent="0.3">
      <c r="A6917" s="2">
        <v>45215.125</v>
      </c>
      <c r="B6917">
        <v>0</v>
      </c>
      <c r="C6917" s="1">
        <v>0</v>
      </c>
      <c r="D6917" s="1">
        <v>0.95040000000000002</v>
      </c>
    </row>
    <row r="6918" spans="1:4" x14ac:dyDescent="0.3">
      <c r="A6918" s="2">
        <v>45215.166666666664</v>
      </c>
      <c r="B6918">
        <v>0</v>
      </c>
      <c r="C6918" s="1">
        <v>0</v>
      </c>
      <c r="D6918" s="1">
        <v>0.97498333333333331</v>
      </c>
    </row>
    <row r="6919" spans="1:4" x14ac:dyDescent="0.3">
      <c r="A6919" s="2">
        <v>45215.208333333336</v>
      </c>
      <c r="B6919">
        <v>0</v>
      </c>
      <c r="C6919" s="1">
        <v>6.6136039886039888E-2</v>
      </c>
      <c r="D6919" s="1">
        <v>0.99730000000000008</v>
      </c>
    </row>
    <row r="6920" spans="1:4" x14ac:dyDescent="0.3">
      <c r="A6920" s="2">
        <v>45215.25</v>
      </c>
      <c r="B6920">
        <v>0.14031215</v>
      </c>
      <c r="C6920" s="1">
        <v>0.47457264957264966</v>
      </c>
      <c r="D6920" s="1">
        <v>0.99971666666666659</v>
      </c>
    </row>
    <row r="6921" spans="1:4" x14ac:dyDescent="0.3">
      <c r="A6921" s="2">
        <v>45215.291666666664</v>
      </c>
      <c r="B6921">
        <v>0.702380966</v>
      </c>
      <c r="C6921" s="1">
        <v>0.87674501424501428</v>
      </c>
      <c r="D6921" s="1">
        <v>0.99983333333333324</v>
      </c>
    </row>
    <row r="6922" spans="1:4" x14ac:dyDescent="0.3">
      <c r="A6922" s="2">
        <v>45215.333333333336</v>
      </c>
      <c r="B6922">
        <v>0.76965443700000002</v>
      </c>
      <c r="C6922" s="1">
        <v>0.9006054131054132</v>
      </c>
      <c r="D6922" s="1">
        <v>0.99124999999999996</v>
      </c>
    </row>
    <row r="6923" spans="1:4" x14ac:dyDescent="0.3">
      <c r="A6923" s="2">
        <v>45215.375</v>
      </c>
      <c r="B6923">
        <v>0.85031598500000005</v>
      </c>
      <c r="C6923" s="1">
        <v>0.9006054131054132</v>
      </c>
      <c r="D6923" s="1">
        <v>0.98893333333333333</v>
      </c>
    </row>
    <row r="6924" spans="1:4" x14ac:dyDescent="0.3">
      <c r="A6924" s="2">
        <v>45215.416666666664</v>
      </c>
      <c r="B6924">
        <v>0.89172172900000002</v>
      </c>
      <c r="C6924" s="1">
        <v>0.9006054131054132</v>
      </c>
      <c r="D6924" s="1">
        <v>0.96289999999999987</v>
      </c>
    </row>
    <row r="6925" spans="1:4" x14ac:dyDescent="0.3">
      <c r="A6925" s="2">
        <v>45215.458333333336</v>
      </c>
      <c r="B6925">
        <v>0.78916714099999996</v>
      </c>
      <c r="C6925" s="1">
        <v>0.9006054131054132</v>
      </c>
      <c r="D6925" s="1">
        <v>0.87853333333333328</v>
      </c>
    </row>
    <row r="6926" spans="1:4" x14ac:dyDescent="0.3">
      <c r="A6926" s="2">
        <v>45215.5</v>
      </c>
      <c r="B6926">
        <v>0.81595645900000002</v>
      </c>
      <c r="C6926" s="1">
        <v>0.9006054131054132</v>
      </c>
      <c r="D6926" s="1">
        <v>0.7940166666666667</v>
      </c>
    </row>
    <row r="6927" spans="1:4" x14ac:dyDescent="0.3">
      <c r="A6927" s="2">
        <v>45215.541666666664</v>
      </c>
      <c r="B6927">
        <v>0.45075911800000001</v>
      </c>
      <c r="C6927" s="1">
        <v>0.9006054131054132</v>
      </c>
      <c r="D6927" s="1">
        <v>0.72611666666666663</v>
      </c>
    </row>
    <row r="6928" spans="1:4" x14ac:dyDescent="0.3">
      <c r="A6928" s="2">
        <v>45215.583333333336</v>
      </c>
      <c r="B6928">
        <v>0.26601840799999998</v>
      </c>
      <c r="C6928" s="1">
        <v>0.9006054131054132</v>
      </c>
      <c r="D6928" s="1">
        <v>0.67074999999999985</v>
      </c>
    </row>
    <row r="6929" spans="1:4" x14ac:dyDescent="0.3">
      <c r="A6929" s="2">
        <v>45215.625</v>
      </c>
      <c r="B6929">
        <v>0</v>
      </c>
      <c r="C6929" s="1">
        <v>0.79743589743589749</v>
      </c>
      <c r="D6929" s="1">
        <v>0.62583333333333335</v>
      </c>
    </row>
    <row r="6930" spans="1:4" x14ac:dyDescent="0.3">
      <c r="A6930" s="2">
        <v>45215.666666666664</v>
      </c>
      <c r="B6930">
        <v>0</v>
      </c>
      <c r="C6930" s="1">
        <v>0.41705840455840465</v>
      </c>
      <c r="D6930" s="1">
        <v>0.61234999999999995</v>
      </c>
    </row>
    <row r="6931" spans="1:4" x14ac:dyDescent="0.3">
      <c r="A6931" s="2">
        <v>45215.708333333336</v>
      </c>
      <c r="B6931">
        <v>0</v>
      </c>
      <c r="C6931" s="1">
        <v>5.3347578347578348E-2</v>
      </c>
      <c r="D6931" s="1">
        <v>0.63931666666666664</v>
      </c>
    </row>
    <row r="6932" spans="1:4" x14ac:dyDescent="0.3">
      <c r="A6932" s="2">
        <v>45215.75</v>
      </c>
      <c r="B6932">
        <v>0</v>
      </c>
      <c r="C6932" s="1">
        <v>0</v>
      </c>
      <c r="D6932" s="1">
        <v>0.6860666666666666</v>
      </c>
    </row>
    <row r="6933" spans="1:4" x14ac:dyDescent="0.3">
      <c r="A6933" s="2">
        <v>45215.791666666664</v>
      </c>
      <c r="B6933">
        <v>0</v>
      </c>
      <c r="C6933" s="1">
        <v>0</v>
      </c>
      <c r="D6933" s="1">
        <v>0.73960000000000004</v>
      </c>
    </row>
    <row r="6934" spans="1:4" x14ac:dyDescent="0.3">
      <c r="A6934" s="2">
        <v>45215.833333333336</v>
      </c>
      <c r="B6934">
        <v>0</v>
      </c>
      <c r="C6934" s="1">
        <v>0</v>
      </c>
      <c r="D6934" s="1">
        <v>0.81091666666666673</v>
      </c>
    </row>
    <row r="6935" spans="1:4" x14ac:dyDescent="0.3">
      <c r="A6935" s="2">
        <v>45215.875</v>
      </c>
      <c r="B6935">
        <v>0</v>
      </c>
      <c r="C6935" s="1">
        <v>0</v>
      </c>
      <c r="D6935" s="1">
        <v>0.88343333333333329</v>
      </c>
    </row>
    <row r="6936" spans="1:4" x14ac:dyDescent="0.3">
      <c r="A6936" s="2">
        <v>45215.916666666664</v>
      </c>
      <c r="B6936">
        <v>0</v>
      </c>
      <c r="C6936" s="1">
        <v>0</v>
      </c>
      <c r="D6936" s="1">
        <v>0.93463333333333343</v>
      </c>
    </row>
    <row r="6937" spans="1:4" x14ac:dyDescent="0.3">
      <c r="A6937" s="2">
        <v>45215.958333333336</v>
      </c>
      <c r="B6937">
        <v>0</v>
      </c>
      <c r="C6937" s="1">
        <v>0</v>
      </c>
      <c r="D6937" s="1">
        <v>0.95348333333333324</v>
      </c>
    </row>
    <row r="6938" spans="1:4" x14ac:dyDescent="0.3">
      <c r="A6938" s="2">
        <v>45216</v>
      </c>
      <c r="B6938">
        <v>0</v>
      </c>
      <c r="C6938" s="1">
        <v>0</v>
      </c>
      <c r="D6938" s="1">
        <v>0.9447833333333332</v>
      </c>
    </row>
    <row r="6939" spans="1:4" x14ac:dyDescent="0.3">
      <c r="A6939" s="2">
        <v>45216.041666666664</v>
      </c>
      <c r="B6939">
        <v>0</v>
      </c>
      <c r="C6939" s="1">
        <v>0</v>
      </c>
      <c r="D6939" s="1">
        <v>0.94638333333333335</v>
      </c>
    </row>
    <row r="6940" spans="1:4" x14ac:dyDescent="0.3">
      <c r="A6940" s="2">
        <v>45216.083333333336</v>
      </c>
      <c r="B6940">
        <v>0</v>
      </c>
      <c r="C6940" s="1">
        <v>0</v>
      </c>
      <c r="D6940" s="1">
        <v>0.95343333333333335</v>
      </c>
    </row>
    <row r="6941" spans="1:4" x14ac:dyDescent="0.3">
      <c r="A6941" s="2">
        <v>45216.125</v>
      </c>
      <c r="B6941">
        <v>0</v>
      </c>
      <c r="C6941" s="1">
        <v>0</v>
      </c>
      <c r="D6941" s="1">
        <v>0.96471666666666678</v>
      </c>
    </row>
    <row r="6942" spans="1:4" x14ac:dyDescent="0.3">
      <c r="A6942" s="2">
        <v>45216.166666666664</v>
      </c>
      <c r="B6942">
        <v>0</v>
      </c>
      <c r="C6942" s="1">
        <v>0</v>
      </c>
      <c r="D6942" s="1">
        <v>0.98993333333333344</v>
      </c>
    </row>
    <row r="6943" spans="1:4" x14ac:dyDescent="0.3">
      <c r="A6943" s="2">
        <v>45216.208333333336</v>
      </c>
      <c r="B6943">
        <v>0</v>
      </c>
      <c r="C6943" s="1">
        <v>6.8468660968660972E-2</v>
      </c>
      <c r="D6943" s="1">
        <v>0.99833333333333341</v>
      </c>
    </row>
    <row r="6944" spans="1:4" x14ac:dyDescent="0.3">
      <c r="A6944" s="2">
        <v>45216.25</v>
      </c>
      <c r="B6944">
        <v>0</v>
      </c>
      <c r="C6944" s="1">
        <v>0.48571937321937325</v>
      </c>
      <c r="D6944" s="1">
        <v>0.99975000000000014</v>
      </c>
    </row>
    <row r="6945" spans="1:4" x14ac:dyDescent="0.3">
      <c r="A6945" s="2">
        <v>45216.291666666664</v>
      </c>
      <c r="B6945">
        <v>0.549441709</v>
      </c>
      <c r="C6945" s="1">
        <v>0.88383190883190887</v>
      </c>
      <c r="D6945" s="1">
        <v>0.99980000000000002</v>
      </c>
    </row>
    <row r="6946" spans="1:4" x14ac:dyDescent="0.3">
      <c r="A6946" s="2">
        <v>45216.333333333336</v>
      </c>
      <c r="B6946">
        <v>0.73744089999999995</v>
      </c>
      <c r="C6946" s="1">
        <v>0.9006054131054132</v>
      </c>
      <c r="D6946" s="1">
        <v>0.99339999999999984</v>
      </c>
    </row>
    <row r="6947" spans="1:4" x14ac:dyDescent="0.3">
      <c r="A6947" s="2">
        <v>45216.375</v>
      </c>
      <c r="B6947">
        <v>0.81079160299999997</v>
      </c>
      <c r="C6947" s="1">
        <v>0.9006054131054132</v>
      </c>
      <c r="D6947" s="1">
        <v>0.99673333333333314</v>
      </c>
    </row>
    <row r="6948" spans="1:4" x14ac:dyDescent="0.3">
      <c r="A6948" s="2">
        <v>45216.416666666664</v>
      </c>
      <c r="B6948">
        <v>0.872086586</v>
      </c>
      <c r="C6948" s="1">
        <v>0.9006054131054132</v>
      </c>
      <c r="D6948" s="1">
        <v>0.99526666666666674</v>
      </c>
    </row>
    <row r="6949" spans="1:4" x14ac:dyDescent="0.3">
      <c r="A6949" s="2">
        <v>45216.458333333336</v>
      </c>
      <c r="B6949">
        <v>0.78668674599999999</v>
      </c>
      <c r="C6949" s="1">
        <v>0.9006054131054132</v>
      </c>
      <c r="D6949" s="1">
        <v>0.96475</v>
      </c>
    </row>
    <row r="6950" spans="1:4" x14ac:dyDescent="0.3">
      <c r="A6950" s="2">
        <v>45216.5</v>
      </c>
      <c r="B6950">
        <v>0.76166293100000004</v>
      </c>
      <c r="C6950" s="1">
        <v>0.9006054131054132</v>
      </c>
      <c r="D6950" s="1">
        <v>0.90218333333333334</v>
      </c>
    </row>
    <row r="6951" spans="1:4" x14ac:dyDescent="0.3">
      <c r="A6951" s="2">
        <v>45216.541666666664</v>
      </c>
      <c r="B6951">
        <v>0.36505647000000002</v>
      </c>
      <c r="C6951" s="1">
        <v>0.9006054131054132</v>
      </c>
      <c r="D6951" s="1">
        <v>0.8252666666666667</v>
      </c>
    </row>
    <row r="6952" spans="1:4" x14ac:dyDescent="0.3">
      <c r="A6952" s="2">
        <v>45216.583333333336</v>
      </c>
      <c r="B6952">
        <v>0</v>
      </c>
      <c r="C6952" s="1">
        <v>0.9006054131054132</v>
      </c>
      <c r="D6952" s="1">
        <v>0.75556666666666661</v>
      </c>
    </row>
    <row r="6953" spans="1:4" x14ac:dyDescent="0.3">
      <c r="A6953" s="2">
        <v>45216.625</v>
      </c>
      <c r="B6953">
        <v>0</v>
      </c>
      <c r="C6953" s="1">
        <v>0.84747150997151011</v>
      </c>
      <c r="D6953" s="1">
        <v>0.745</v>
      </c>
    </row>
    <row r="6954" spans="1:4" x14ac:dyDescent="0.3">
      <c r="A6954" s="2">
        <v>45216.666666666664</v>
      </c>
      <c r="B6954">
        <v>0</v>
      </c>
      <c r="C6954" s="1">
        <v>0.42916666666666681</v>
      </c>
      <c r="D6954" s="1">
        <v>0.77219999999999989</v>
      </c>
    </row>
    <row r="6955" spans="1:4" x14ac:dyDescent="0.3">
      <c r="A6955" s="2">
        <v>45216.708333333336</v>
      </c>
      <c r="B6955">
        <v>0</v>
      </c>
      <c r="C6955" s="1">
        <v>5.37962962962963E-2</v>
      </c>
      <c r="D6955" s="1">
        <v>0.82891666666666663</v>
      </c>
    </row>
    <row r="6956" spans="1:4" x14ac:dyDescent="0.3">
      <c r="A6956" s="2">
        <v>45216.75</v>
      </c>
      <c r="B6956">
        <v>0</v>
      </c>
      <c r="C6956" s="1">
        <v>0</v>
      </c>
      <c r="D6956" s="1">
        <v>0.88314999999999999</v>
      </c>
    </row>
    <row r="6957" spans="1:4" x14ac:dyDescent="0.3">
      <c r="A6957" s="2">
        <v>45216.791666666664</v>
      </c>
      <c r="B6957">
        <v>0</v>
      </c>
      <c r="C6957" s="1">
        <v>0</v>
      </c>
      <c r="D6957" s="1">
        <v>0.87635000000000007</v>
      </c>
    </row>
    <row r="6958" spans="1:4" x14ac:dyDescent="0.3">
      <c r="A6958" s="2">
        <v>45216.833333333336</v>
      </c>
      <c r="B6958">
        <v>0</v>
      </c>
      <c r="C6958" s="1">
        <v>0</v>
      </c>
      <c r="D6958" s="1">
        <v>0.92006666666666659</v>
      </c>
    </row>
    <row r="6959" spans="1:4" x14ac:dyDescent="0.3">
      <c r="A6959" s="2">
        <v>45216.875</v>
      </c>
      <c r="B6959">
        <v>0</v>
      </c>
      <c r="C6959" s="1">
        <v>0</v>
      </c>
      <c r="D6959" s="1">
        <v>0.9708</v>
      </c>
    </row>
    <row r="6960" spans="1:4" x14ac:dyDescent="0.3">
      <c r="A6960" s="2">
        <v>45216.916666666664</v>
      </c>
      <c r="B6960">
        <v>0</v>
      </c>
      <c r="C6960" s="1">
        <v>0</v>
      </c>
      <c r="D6960" s="1">
        <v>0.99086666666666678</v>
      </c>
    </row>
    <row r="6961" spans="1:4" x14ac:dyDescent="0.3">
      <c r="A6961" s="2">
        <v>45216.958333333336</v>
      </c>
      <c r="B6961">
        <v>0</v>
      </c>
      <c r="C6961" s="1">
        <v>0</v>
      </c>
      <c r="D6961" s="1">
        <v>0.99725000000000008</v>
      </c>
    </row>
    <row r="6962" spans="1:4" x14ac:dyDescent="0.3">
      <c r="A6962" s="2">
        <v>45217</v>
      </c>
      <c r="B6962">
        <v>0</v>
      </c>
      <c r="C6962" s="1">
        <v>0</v>
      </c>
      <c r="D6962" s="1">
        <v>0.99936666666666663</v>
      </c>
    </row>
    <row r="6963" spans="1:4" x14ac:dyDescent="0.3">
      <c r="A6963" s="2">
        <v>45217.041666666664</v>
      </c>
      <c r="B6963">
        <v>0</v>
      </c>
      <c r="C6963" s="1">
        <v>0</v>
      </c>
      <c r="D6963" s="1">
        <v>0.99980000000000002</v>
      </c>
    </row>
    <row r="6964" spans="1:4" x14ac:dyDescent="0.3">
      <c r="A6964" s="2">
        <v>45217.083333333336</v>
      </c>
      <c r="B6964">
        <v>0</v>
      </c>
      <c r="C6964" s="1">
        <v>0</v>
      </c>
      <c r="D6964" s="1">
        <v>0.99993333333333334</v>
      </c>
    </row>
    <row r="6965" spans="1:4" x14ac:dyDescent="0.3">
      <c r="A6965" s="2">
        <v>45217.125</v>
      </c>
      <c r="B6965">
        <v>0</v>
      </c>
      <c r="C6965" s="1">
        <v>0</v>
      </c>
      <c r="D6965" s="1">
        <v>0.99996666666666689</v>
      </c>
    </row>
    <row r="6966" spans="1:4" x14ac:dyDescent="0.3">
      <c r="A6966" s="2">
        <v>45217.166666666664</v>
      </c>
      <c r="B6966">
        <v>0</v>
      </c>
      <c r="C6966" s="1">
        <v>0</v>
      </c>
      <c r="D6966" s="1">
        <v>1</v>
      </c>
    </row>
    <row r="6967" spans="1:4" x14ac:dyDescent="0.3">
      <c r="A6967" s="2">
        <v>45217.208333333336</v>
      </c>
      <c r="B6967">
        <v>0</v>
      </c>
      <c r="C6967" s="1">
        <v>7.2510683760683758E-2</v>
      </c>
      <c r="D6967" s="1">
        <v>1</v>
      </c>
    </row>
    <row r="6968" spans="1:4" x14ac:dyDescent="0.3">
      <c r="A6968" s="2">
        <v>45217.25</v>
      </c>
      <c r="B6968">
        <v>0</v>
      </c>
      <c r="C6968" s="1">
        <v>0.49665242165242168</v>
      </c>
      <c r="D6968" s="1">
        <v>1</v>
      </c>
    </row>
    <row r="6969" spans="1:4" x14ac:dyDescent="0.3">
      <c r="A6969" s="2">
        <v>45217.291666666664</v>
      </c>
      <c r="B6969">
        <v>0</v>
      </c>
      <c r="C6969" s="1">
        <v>0.88725071225071228</v>
      </c>
      <c r="D6969" s="1">
        <v>1</v>
      </c>
    </row>
    <row r="6970" spans="1:4" x14ac:dyDescent="0.3">
      <c r="A6970" s="2">
        <v>45217.333333333336</v>
      </c>
      <c r="B6970">
        <v>0.68692589299999995</v>
      </c>
      <c r="C6970" s="1">
        <v>0.9006054131054132</v>
      </c>
      <c r="D6970" s="1">
        <v>0.99361666666666659</v>
      </c>
    </row>
    <row r="6971" spans="1:4" x14ac:dyDescent="0.3">
      <c r="A6971" s="2">
        <v>45217.375</v>
      </c>
      <c r="B6971">
        <v>0.862062314</v>
      </c>
      <c r="C6971" s="1">
        <v>0.9006054131054132</v>
      </c>
      <c r="D6971" s="1">
        <v>0.99916666666666676</v>
      </c>
    </row>
    <row r="6972" spans="1:4" x14ac:dyDescent="0.3">
      <c r="A6972" s="2">
        <v>45217.416666666664</v>
      </c>
      <c r="B6972">
        <v>0.90527964100000002</v>
      </c>
      <c r="C6972" s="1">
        <v>0.9006054131054132</v>
      </c>
      <c r="D6972" s="1">
        <v>0.99970000000000003</v>
      </c>
    </row>
    <row r="6973" spans="1:4" x14ac:dyDescent="0.3">
      <c r="A6973" s="2">
        <v>45217.458333333336</v>
      </c>
      <c r="B6973">
        <v>0.92840102999999996</v>
      </c>
      <c r="C6973" s="1">
        <v>0.9006054131054132</v>
      </c>
      <c r="D6973" s="1">
        <v>0.99413333333333342</v>
      </c>
    </row>
    <row r="6974" spans="1:4" x14ac:dyDescent="0.3">
      <c r="A6974" s="2">
        <v>45217.5</v>
      </c>
      <c r="B6974">
        <v>0.84774869799999997</v>
      </c>
      <c r="C6974" s="1">
        <v>0.9006054131054132</v>
      </c>
      <c r="D6974" s="1">
        <v>0.91154999999999997</v>
      </c>
    </row>
    <row r="6975" spans="1:4" x14ac:dyDescent="0.3">
      <c r="A6975" s="2">
        <v>45217.541666666664</v>
      </c>
      <c r="B6975">
        <v>0</v>
      </c>
      <c r="C6975" s="1">
        <v>0.9006054131054132</v>
      </c>
      <c r="D6975" s="1">
        <v>0.73965000000000003</v>
      </c>
    </row>
    <row r="6976" spans="1:4" x14ac:dyDescent="0.3">
      <c r="A6976" s="2">
        <v>45217.583333333336</v>
      </c>
      <c r="B6976">
        <v>0</v>
      </c>
      <c r="C6976" s="1">
        <v>0.89526353276353277</v>
      </c>
      <c r="D6976" s="1">
        <v>0.61</v>
      </c>
    </row>
    <row r="6977" spans="1:4" x14ac:dyDescent="0.3">
      <c r="A6977" s="2">
        <v>45217.625</v>
      </c>
      <c r="B6977">
        <v>0</v>
      </c>
      <c r="C6977" s="1">
        <v>0.81449430199430206</v>
      </c>
      <c r="D6977" s="1">
        <v>0.57619999999999993</v>
      </c>
    </row>
    <row r="6978" spans="1:4" x14ac:dyDescent="0.3">
      <c r="A6978" s="2">
        <v>45217.666666666664</v>
      </c>
      <c r="B6978">
        <v>0</v>
      </c>
      <c r="C6978" s="1">
        <v>0.40459401709401716</v>
      </c>
      <c r="D6978" s="1">
        <v>0.60778333333333323</v>
      </c>
    </row>
    <row r="6979" spans="1:4" x14ac:dyDescent="0.3">
      <c r="A6979" s="2">
        <v>45217.708333333336</v>
      </c>
      <c r="B6979">
        <v>0</v>
      </c>
      <c r="C6979" s="1">
        <v>5.2428774928774929E-2</v>
      </c>
      <c r="D6979" s="1">
        <v>0.67216666666666669</v>
      </c>
    </row>
    <row r="6980" spans="1:4" x14ac:dyDescent="0.3">
      <c r="A6980" s="2">
        <v>45217.75</v>
      </c>
      <c r="B6980">
        <v>0</v>
      </c>
      <c r="C6980" s="1">
        <v>0</v>
      </c>
      <c r="D6980" s="1">
        <v>0.75721666666666676</v>
      </c>
    </row>
    <row r="6981" spans="1:4" x14ac:dyDescent="0.3">
      <c r="A6981" s="2">
        <v>45217.791666666664</v>
      </c>
      <c r="B6981">
        <v>0</v>
      </c>
      <c r="C6981" s="1">
        <v>0</v>
      </c>
      <c r="D6981" s="1">
        <v>0.7997333333333333</v>
      </c>
    </row>
    <row r="6982" spans="1:4" x14ac:dyDescent="0.3">
      <c r="A6982" s="2">
        <v>45217.833333333336</v>
      </c>
      <c r="B6982">
        <v>0</v>
      </c>
      <c r="C6982" s="1">
        <v>0</v>
      </c>
      <c r="D6982" s="1">
        <v>0.90554999999999997</v>
      </c>
    </row>
    <row r="6983" spans="1:4" x14ac:dyDescent="0.3">
      <c r="A6983" s="2">
        <v>45217.875</v>
      </c>
      <c r="B6983">
        <v>0</v>
      </c>
      <c r="C6983" s="1">
        <v>0</v>
      </c>
      <c r="D6983" s="1">
        <v>0.97288333333333332</v>
      </c>
    </row>
    <row r="6984" spans="1:4" x14ac:dyDescent="0.3">
      <c r="A6984" s="2">
        <v>45217.916666666664</v>
      </c>
      <c r="B6984">
        <v>0</v>
      </c>
      <c r="C6984" s="1">
        <v>0</v>
      </c>
      <c r="D6984" s="1">
        <v>0.99436666666666662</v>
      </c>
    </row>
    <row r="6985" spans="1:4" x14ac:dyDescent="0.3">
      <c r="A6985" s="2">
        <v>45217.958333333336</v>
      </c>
      <c r="B6985">
        <v>0</v>
      </c>
      <c r="C6985" s="1">
        <v>0</v>
      </c>
      <c r="D6985" s="1">
        <v>0.99748333333333339</v>
      </c>
    </row>
    <row r="6986" spans="1:4" x14ac:dyDescent="0.3">
      <c r="A6986" s="2">
        <v>45218</v>
      </c>
      <c r="B6986">
        <v>0</v>
      </c>
      <c r="C6986" s="1">
        <v>0</v>
      </c>
      <c r="D6986" s="1">
        <v>0.99778333333333336</v>
      </c>
    </row>
    <row r="6987" spans="1:4" x14ac:dyDescent="0.3">
      <c r="A6987" s="2">
        <v>45218.041666666664</v>
      </c>
      <c r="B6987">
        <v>0</v>
      </c>
      <c r="C6987" s="1">
        <v>0</v>
      </c>
      <c r="D6987" s="1">
        <v>0.99739999999999995</v>
      </c>
    </row>
    <row r="6988" spans="1:4" x14ac:dyDescent="0.3">
      <c r="A6988" s="2">
        <v>45218.083333333336</v>
      </c>
      <c r="B6988">
        <v>0</v>
      </c>
      <c r="C6988" s="1">
        <v>0</v>
      </c>
      <c r="D6988" s="1">
        <v>0.99760000000000015</v>
      </c>
    </row>
    <row r="6989" spans="1:4" x14ac:dyDescent="0.3">
      <c r="A6989" s="2">
        <v>45218.125</v>
      </c>
      <c r="B6989">
        <v>0</v>
      </c>
      <c r="C6989" s="1">
        <v>0</v>
      </c>
      <c r="D6989" s="1">
        <v>0.99913333333333343</v>
      </c>
    </row>
    <row r="6990" spans="1:4" x14ac:dyDescent="0.3">
      <c r="A6990" s="2">
        <v>45218.166666666664</v>
      </c>
      <c r="B6990">
        <v>0</v>
      </c>
      <c r="C6990" s="1">
        <v>0</v>
      </c>
      <c r="D6990" s="1">
        <v>0.99981666666666669</v>
      </c>
    </row>
    <row r="6991" spans="1:4" x14ac:dyDescent="0.3">
      <c r="A6991" s="2">
        <v>45218.208333333336</v>
      </c>
      <c r="B6991">
        <v>0</v>
      </c>
      <c r="C6991" s="1">
        <v>7.00854700854701E-2</v>
      </c>
      <c r="D6991" s="1">
        <v>1</v>
      </c>
    </row>
    <row r="6992" spans="1:4" x14ac:dyDescent="0.3">
      <c r="A6992" s="2">
        <v>45218.25</v>
      </c>
      <c r="B6992">
        <v>6.5151444000000003E-2</v>
      </c>
      <c r="C6992" s="1">
        <v>0.4711538461538462</v>
      </c>
      <c r="D6992" s="1">
        <v>1</v>
      </c>
    </row>
    <row r="6993" spans="1:4" x14ac:dyDescent="0.3">
      <c r="A6993" s="2">
        <v>45218.291666666664</v>
      </c>
      <c r="B6993">
        <v>0.60459231700000005</v>
      </c>
      <c r="C6993" s="1">
        <v>0.85195868945868947</v>
      </c>
      <c r="D6993" s="1">
        <v>1</v>
      </c>
    </row>
    <row r="6994" spans="1:4" x14ac:dyDescent="0.3">
      <c r="A6994" s="2">
        <v>45218.333333333336</v>
      </c>
      <c r="B6994">
        <v>0.84524592099999996</v>
      </c>
      <c r="C6994" s="1">
        <v>0.9006054131054132</v>
      </c>
      <c r="D6994" s="1">
        <v>0.97516666666666663</v>
      </c>
    </row>
    <row r="6995" spans="1:4" x14ac:dyDescent="0.3">
      <c r="A6995" s="2">
        <v>45218.375</v>
      </c>
      <c r="B6995">
        <v>0.93197416799999999</v>
      </c>
      <c r="C6995" s="1">
        <v>0.9006054131054132</v>
      </c>
      <c r="D6995" s="1">
        <v>0.96689999999999987</v>
      </c>
    </row>
    <row r="6996" spans="1:4" x14ac:dyDescent="0.3">
      <c r="A6996" s="2">
        <v>45218.416666666664</v>
      </c>
      <c r="B6996">
        <v>0.95722574699999996</v>
      </c>
      <c r="C6996" s="1">
        <v>0.9006054131054132</v>
      </c>
      <c r="D6996" s="1">
        <v>0.8885666666666665</v>
      </c>
    </row>
    <row r="6997" spans="1:4" x14ac:dyDescent="0.3">
      <c r="A6997" s="2">
        <v>45218.458333333336</v>
      </c>
      <c r="B6997">
        <v>0.95140261199999998</v>
      </c>
      <c r="C6997" s="1">
        <v>0.9006054131054132</v>
      </c>
      <c r="D6997" s="1">
        <v>0.72143333333333348</v>
      </c>
    </row>
    <row r="6998" spans="1:4" x14ac:dyDescent="0.3">
      <c r="A6998" s="2">
        <v>45218.5</v>
      </c>
      <c r="B6998">
        <v>0.781879993</v>
      </c>
      <c r="C6998" s="1">
        <v>0.9006054131054132</v>
      </c>
      <c r="D6998" s="1">
        <v>0.65818333333333323</v>
      </c>
    </row>
    <row r="6999" spans="1:4" x14ac:dyDescent="0.3">
      <c r="A6999" s="2">
        <v>45218.541666666664</v>
      </c>
      <c r="B6999">
        <v>0.60394851999999999</v>
      </c>
      <c r="C6999" s="1">
        <v>0.88721509971509993</v>
      </c>
      <c r="D6999" s="1">
        <v>0.45534999999999998</v>
      </c>
    </row>
    <row r="7000" spans="1:4" x14ac:dyDescent="0.3">
      <c r="A7000" s="2">
        <v>45218.583333333336</v>
      </c>
      <c r="B7000">
        <v>0</v>
      </c>
      <c r="C7000" s="1">
        <v>0.83130341880341885</v>
      </c>
      <c r="D7000" s="1">
        <v>0.27366666666666667</v>
      </c>
    </row>
    <row r="7001" spans="1:4" x14ac:dyDescent="0.3">
      <c r="A7001" s="2">
        <v>45218.625</v>
      </c>
      <c r="B7001">
        <v>0</v>
      </c>
      <c r="C7001" s="1">
        <v>0.73714387464387476</v>
      </c>
      <c r="D7001" s="1">
        <v>0.20758333333333334</v>
      </c>
    </row>
    <row r="7002" spans="1:4" x14ac:dyDescent="0.3">
      <c r="A7002" s="2">
        <v>45218.666666666664</v>
      </c>
      <c r="B7002">
        <v>0</v>
      </c>
      <c r="C7002" s="1">
        <v>0.35565883190883196</v>
      </c>
      <c r="D7002" s="1">
        <v>0.18851666666666667</v>
      </c>
    </row>
    <row r="7003" spans="1:4" x14ac:dyDescent="0.3">
      <c r="A7003" s="2">
        <v>45218.708333333336</v>
      </c>
      <c r="B7003">
        <v>0</v>
      </c>
      <c r="C7003" s="1">
        <v>4.645655270655271E-2</v>
      </c>
      <c r="D7003" s="1">
        <v>0.18511666666666668</v>
      </c>
    </row>
    <row r="7004" spans="1:4" x14ac:dyDescent="0.3">
      <c r="A7004" s="2">
        <v>45218.75</v>
      </c>
      <c r="B7004">
        <v>0</v>
      </c>
      <c r="C7004" s="1">
        <v>0</v>
      </c>
      <c r="D7004" s="1">
        <v>0.19570000000000001</v>
      </c>
    </row>
    <row r="7005" spans="1:4" x14ac:dyDescent="0.3">
      <c r="A7005" s="2">
        <v>45218.791666666664</v>
      </c>
      <c r="B7005">
        <v>0</v>
      </c>
      <c r="C7005" s="1">
        <v>0</v>
      </c>
      <c r="D7005" s="1">
        <v>0.223</v>
      </c>
    </row>
    <row r="7006" spans="1:4" x14ac:dyDescent="0.3">
      <c r="A7006" s="2">
        <v>45218.833333333336</v>
      </c>
      <c r="B7006">
        <v>0</v>
      </c>
      <c r="C7006" s="1">
        <v>0</v>
      </c>
      <c r="D7006" s="1">
        <v>0.14926666666666669</v>
      </c>
    </row>
    <row r="7007" spans="1:4" x14ac:dyDescent="0.3">
      <c r="A7007" s="2">
        <v>45218.875</v>
      </c>
      <c r="B7007">
        <v>0</v>
      </c>
      <c r="C7007" s="1">
        <v>0</v>
      </c>
      <c r="D7007" s="1">
        <v>2.2583333333333334E-2</v>
      </c>
    </row>
    <row r="7008" spans="1:4" x14ac:dyDescent="0.3">
      <c r="A7008" s="2">
        <v>45218.916666666664</v>
      </c>
      <c r="B7008">
        <v>0</v>
      </c>
      <c r="C7008" s="1">
        <v>0</v>
      </c>
      <c r="D7008" s="1">
        <v>4.4783333333333335E-2</v>
      </c>
    </row>
    <row r="7009" spans="1:4" x14ac:dyDescent="0.3">
      <c r="A7009" s="2">
        <v>45218.958333333336</v>
      </c>
      <c r="B7009">
        <v>0</v>
      </c>
      <c r="C7009" s="1">
        <v>0</v>
      </c>
      <c r="D7009" s="1">
        <v>4.8499999999999995E-2</v>
      </c>
    </row>
    <row r="7010" spans="1:4" x14ac:dyDescent="0.3">
      <c r="A7010" s="2">
        <v>45219</v>
      </c>
      <c r="B7010">
        <v>0</v>
      </c>
      <c r="C7010" s="1">
        <v>0</v>
      </c>
      <c r="D7010" s="1">
        <v>6.7250000000000004E-2</v>
      </c>
    </row>
    <row r="7011" spans="1:4" x14ac:dyDescent="0.3">
      <c r="A7011" s="2">
        <v>45219.041666666664</v>
      </c>
      <c r="B7011">
        <v>0</v>
      </c>
      <c r="C7011" s="1">
        <v>0</v>
      </c>
      <c r="D7011" s="1">
        <v>0.20881666666666668</v>
      </c>
    </row>
    <row r="7012" spans="1:4" x14ac:dyDescent="0.3">
      <c r="A7012" s="2">
        <v>45219.083333333336</v>
      </c>
      <c r="B7012">
        <v>0</v>
      </c>
      <c r="C7012" s="1">
        <v>0</v>
      </c>
      <c r="D7012" s="1">
        <v>0.59876666666666667</v>
      </c>
    </row>
    <row r="7013" spans="1:4" x14ac:dyDescent="0.3">
      <c r="A7013" s="2">
        <v>45219.125</v>
      </c>
      <c r="B7013">
        <v>0</v>
      </c>
      <c r="C7013" s="1">
        <v>0</v>
      </c>
      <c r="D7013" s="1">
        <v>0.90516666666666667</v>
      </c>
    </row>
    <row r="7014" spans="1:4" x14ac:dyDescent="0.3">
      <c r="A7014" s="2">
        <v>45219.166666666664</v>
      </c>
      <c r="B7014">
        <v>0</v>
      </c>
      <c r="C7014" s="1">
        <v>0</v>
      </c>
      <c r="D7014" s="1">
        <v>0.99193333333333333</v>
      </c>
    </row>
    <row r="7015" spans="1:4" x14ac:dyDescent="0.3">
      <c r="A7015" s="2">
        <v>45219.208333333336</v>
      </c>
      <c r="B7015">
        <v>0</v>
      </c>
      <c r="C7015" s="1">
        <v>6.4348290598290614E-2</v>
      </c>
      <c r="D7015" s="1">
        <v>0.99981666666666669</v>
      </c>
    </row>
    <row r="7016" spans="1:4" x14ac:dyDescent="0.3">
      <c r="A7016" s="2">
        <v>45219.25</v>
      </c>
      <c r="B7016">
        <v>0.14670798800000001</v>
      </c>
      <c r="C7016" s="1">
        <v>0.41826923076923078</v>
      </c>
      <c r="D7016" s="1">
        <v>0.99975000000000014</v>
      </c>
    </row>
    <row r="7017" spans="1:4" x14ac:dyDescent="0.3">
      <c r="A7017" s="2">
        <v>45219.291666666664</v>
      </c>
      <c r="B7017">
        <v>0.707526074</v>
      </c>
      <c r="C7017" s="1">
        <v>0.78215811965811977</v>
      </c>
      <c r="D7017" s="1">
        <v>0.99326666666666663</v>
      </c>
    </row>
    <row r="7018" spans="1:4" x14ac:dyDescent="0.3">
      <c r="A7018" s="2">
        <v>45219.333333333336</v>
      </c>
      <c r="B7018">
        <v>0.92500167799999999</v>
      </c>
      <c r="C7018" s="1">
        <v>0.87802706552706555</v>
      </c>
      <c r="D7018" s="1">
        <v>0.93005000000000004</v>
      </c>
    </row>
    <row r="7019" spans="1:4" x14ac:dyDescent="0.3">
      <c r="A7019" s="2">
        <v>45219.375</v>
      </c>
      <c r="B7019">
        <v>0.95703221299999996</v>
      </c>
      <c r="C7019" s="1">
        <v>0.9006054131054132</v>
      </c>
      <c r="D7019" s="1">
        <v>0.95661666666666667</v>
      </c>
    </row>
    <row r="7020" spans="1:4" x14ac:dyDescent="0.3">
      <c r="A7020" s="2">
        <v>45219.416666666664</v>
      </c>
      <c r="B7020">
        <v>0.95720599799999995</v>
      </c>
      <c r="C7020" s="1">
        <v>0.9006054131054132</v>
      </c>
      <c r="D7020" s="1">
        <v>0.90791666666666659</v>
      </c>
    </row>
    <row r="7021" spans="1:4" x14ac:dyDescent="0.3">
      <c r="A7021" s="2">
        <v>45219.458333333336</v>
      </c>
      <c r="B7021">
        <v>0.95737188500000003</v>
      </c>
      <c r="C7021" s="1">
        <v>0.9006054131054132</v>
      </c>
      <c r="D7021" s="1">
        <v>0.8095</v>
      </c>
    </row>
    <row r="7022" spans="1:4" x14ac:dyDescent="0.3">
      <c r="A7022" s="2">
        <v>45219.5</v>
      </c>
      <c r="B7022">
        <v>0.95754698699999996</v>
      </c>
      <c r="C7022" s="1">
        <v>0.87752849002849009</v>
      </c>
      <c r="D7022" s="1">
        <v>0.63528333333333331</v>
      </c>
    </row>
    <row r="7023" spans="1:4" x14ac:dyDescent="0.3">
      <c r="A7023" s="2">
        <v>45219.541666666664</v>
      </c>
      <c r="B7023">
        <v>0.95766679399999999</v>
      </c>
      <c r="C7023" s="1">
        <v>0.81659544159544173</v>
      </c>
      <c r="D7023" s="1">
        <v>0.39655000000000001</v>
      </c>
    </row>
    <row r="7024" spans="1:4" x14ac:dyDescent="0.3">
      <c r="A7024" s="2">
        <v>45219.583333333336</v>
      </c>
      <c r="B7024">
        <v>0.77998546599999996</v>
      </c>
      <c r="C7024" s="1">
        <v>0.75608974358974379</v>
      </c>
      <c r="D7024" s="1">
        <v>0.20630000000000004</v>
      </c>
    </row>
    <row r="7025" spans="1:4" x14ac:dyDescent="0.3">
      <c r="A7025" s="2">
        <v>45219.625</v>
      </c>
      <c r="B7025">
        <v>0</v>
      </c>
      <c r="C7025" s="1">
        <v>0.62752849002848998</v>
      </c>
      <c r="D7025" s="1">
        <v>0.12596666666666664</v>
      </c>
    </row>
    <row r="7026" spans="1:4" x14ac:dyDescent="0.3">
      <c r="A7026" s="2">
        <v>45219.666666666664</v>
      </c>
      <c r="B7026">
        <v>0</v>
      </c>
      <c r="C7026" s="1">
        <v>0.32746794871794876</v>
      </c>
      <c r="D7026" s="1">
        <v>0.1241</v>
      </c>
    </row>
    <row r="7027" spans="1:4" x14ac:dyDescent="0.3">
      <c r="A7027" s="2">
        <v>45219.708333333336</v>
      </c>
      <c r="B7027">
        <v>0</v>
      </c>
      <c r="C7027" s="1">
        <v>5.2742165242165254E-2</v>
      </c>
      <c r="D7027" s="1">
        <v>0.12720000000000001</v>
      </c>
    </row>
    <row r="7028" spans="1:4" x14ac:dyDescent="0.3">
      <c r="A7028" s="2">
        <v>45219.75</v>
      </c>
      <c r="B7028">
        <v>0</v>
      </c>
      <c r="C7028" s="1">
        <v>0</v>
      </c>
      <c r="D7028" s="1">
        <v>0.16633333333333333</v>
      </c>
    </row>
    <row r="7029" spans="1:4" x14ac:dyDescent="0.3">
      <c r="A7029" s="2">
        <v>45219.791666666664</v>
      </c>
      <c r="B7029">
        <v>0</v>
      </c>
      <c r="C7029" s="1">
        <v>0</v>
      </c>
      <c r="D7029" s="1">
        <v>0.27609999999999996</v>
      </c>
    </row>
    <row r="7030" spans="1:4" x14ac:dyDescent="0.3">
      <c r="A7030" s="2">
        <v>45219.833333333336</v>
      </c>
      <c r="B7030">
        <v>0</v>
      </c>
      <c r="C7030" s="1">
        <v>0</v>
      </c>
      <c r="D7030" s="1">
        <v>0.36591666666666667</v>
      </c>
    </row>
    <row r="7031" spans="1:4" x14ac:dyDescent="0.3">
      <c r="A7031" s="2">
        <v>45219.875</v>
      </c>
      <c r="B7031">
        <v>0</v>
      </c>
      <c r="C7031" s="1">
        <v>0</v>
      </c>
      <c r="D7031" s="1">
        <v>0.53081666666666671</v>
      </c>
    </row>
    <row r="7032" spans="1:4" x14ac:dyDescent="0.3">
      <c r="A7032" s="2">
        <v>45219.916666666664</v>
      </c>
      <c r="B7032">
        <v>0</v>
      </c>
      <c r="C7032" s="1">
        <v>0</v>
      </c>
      <c r="D7032" s="1">
        <v>0.65308333333333335</v>
      </c>
    </row>
    <row r="7033" spans="1:4" x14ac:dyDescent="0.3">
      <c r="A7033" s="2">
        <v>45219.958333333336</v>
      </c>
      <c r="B7033">
        <v>0</v>
      </c>
      <c r="C7033" s="1">
        <v>0</v>
      </c>
      <c r="D7033" s="1">
        <v>0.81426666666666681</v>
      </c>
    </row>
    <row r="7034" spans="1:4" x14ac:dyDescent="0.3">
      <c r="A7034" s="2">
        <v>45220</v>
      </c>
      <c r="B7034">
        <v>0</v>
      </c>
      <c r="C7034" s="1">
        <v>0</v>
      </c>
      <c r="D7034" s="1">
        <v>0.90898333333333337</v>
      </c>
    </row>
    <row r="7035" spans="1:4" x14ac:dyDescent="0.3">
      <c r="A7035" s="2">
        <v>45220.041666666664</v>
      </c>
      <c r="B7035">
        <v>0</v>
      </c>
      <c r="C7035" s="1">
        <v>0</v>
      </c>
      <c r="D7035" s="1">
        <v>0.93959999999999999</v>
      </c>
    </row>
    <row r="7036" spans="1:4" x14ac:dyDescent="0.3">
      <c r="A7036" s="2">
        <v>45220.083333333336</v>
      </c>
      <c r="B7036">
        <v>0</v>
      </c>
      <c r="C7036" s="1">
        <v>0</v>
      </c>
      <c r="D7036" s="1">
        <v>0.94510000000000005</v>
      </c>
    </row>
    <row r="7037" spans="1:4" x14ac:dyDescent="0.3">
      <c r="A7037" s="2">
        <v>45220.125</v>
      </c>
      <c r="B7037">
        <v>0</v>
      </c>
      <c r="C7037" s="1">
        <v>0</v>
      </c>
      <c r="D7037" s="1">
        <v>0.95948333333333335</v>
      </c>
    </row>
    <row r="7038" spans="1:4" x14ac:dyDescent="0.3">
      <c r="A7038" s="2">
        <v>45220.166666666664</v>
      </c>
      <c r="B7038">
        <v>0</v>
      </c>
      <c r="C7038" s="1">
        <v>0</v>
      </c>
      <c r="D7038" s="1">
        <v>0.98116666666666663</v>
      </c>
    </row>
    <row r="7039" spans="1:4" x14ac:dyDescent="0.3">
      <c r="A7039" s="2">
        <v>45220.208333333336</v>
      </c>
      <c r="B7039">
        <v>0</v>
      </c>
      <c r="C7039" s="1">
        <v>6.5270655270655273E-2</v>
      </c>
      <c r="D7039" s="1">
        <v>0.99419999999999986</v>
      </c>
    </row>
    <row r="7040" spans="1:4" x14ac:dyDescent="0.3">
      <c r="A7040" s="2">
        <v>45220.25</v>
      </c>
      <c r="B7040">
        <v>0.21856044799999999</v>
      </c>
      <c r="C7040" s="1">
        <v>0.41752136752136759</v>
      </c>
      <c r="D7040" s="1">
        <v>0.99795</v>
      </c>
    </row>
    <row r="7041" spans="1:4" x14ac:dyDescent="0.3">
      <c r="A7041" s="2">
        <v>45220.291666666664</v>
      </c>
      <c r="B7041">
        <v>0.779718205</v>
      </c>
      <c r="C7041" s="1">
        <v>0.77745726495726497</v>
      </c>
      <c r="D7041" s="1">
        <v>0.9900000000000001</v>
      </c>
    </row>
    <row r="7042" spans="1:4" x14ac:dyDescent="0.3">
      <c r="A7042" s="2">
        <v>45220.333333333336</v>
      </c>
      <c r="B7042">
        <v>0.94684600500000005</v>
      </c>
      <c r="C7042" s="1">
        <v>0.87767094017094027</v>
      </c>
      <c r="D7042" s="1">
        <v>0.89206666666666645</v>
      </c>
    </row>
    <row r="7043" spans="1:4" x14ac:dyDescent="0.3">
      <c r="A7043" s="2">
        <v>45220.375</v>
      </c>
      <c r="B7043">
        <v>0.95518903200000005</v>
      </c>
      <c r="C7043" s="1">
        <v>0.9006054131054132</v>
      </c>
      <c r="D7043" s="1">
        <v>0.92968333333333331</v>
      </c>
    </row>
    <row r="7044" spans="1:4" x14ac:dyDescent="0.3">
      <c r="A7044" s="2">
        <v>45220.416666666664</v>
      </c>
      <c r="B7044">
        <v>0.95537861599999996</v>
      </c>
      <c r="C7044" s="1">
        <v>0.9006054131054132</v>
      </c>
      <c r="D7044" s="1">
        <v>0.84446666666666659</v>
      </c>
    </row>
    <row r="7045" spans="1:4" x14ac:dyDescent="0.3">
      <c r="A7045" s="2">
        <v>45220.458333333336</v>
      </c>
      <c r="B7045">
        <v>0.95555766799999997</v>
      </c>
      <c r="C7045" s="1">
        <v>0.9006054131054132</v>
      </c>
      <c r="D7045" s="1">
        <v>0.64824999999999999</v>
      </c>
    </row>
    <row r="7046" spans="1:4" x14ac:dyDescent="0.3">
      <c r="A7046" s="2">
        <v>45220.5</v>
      </c>
      <c r="B7046">
        <v>0.95576831699999998</v>
      </c>
      <c r="C7046" s="1">
        <v>0.9006054131054132</v>
      </c>
      <c r="D7046" s="1">
        <v>0.37956666666666661</v>
      </c>
    </row>
    <row r="7047" spans="1:4" x14ac:dyDescent="0.3">
      <c r="A7047" s="2">
        <v>45220.541666666664</v>
      </c>
      <c r="B7047">
        <v>0.95596316800000003</v>
      </c>
      <c r="C7047" s="1">
        <v>0.9006054131054132</v>
      </c>
      <c r="D7047" s="1">
        <v>0.2477</v>
      </c>
    </row>
    <row r="7048" spans="1:4" x14ac:dyDescent="0.3">
      <c r="A7048" s="2">
        <v>45220.583333333336</v>
      </c>
      <c r="B7048">
        <v>0.28337458900000001</v>
      </c>
      <c r="C7048" s="1">
        <v>0.86267806267806268</v>
      </c>
      <c r="D7048" s="1">
        <v>0.21026666666666663</v>
      </c>
    </row>
    <row r="7049" spans="1:4" x14ac:dyDescent="0.3">
      <c r="A7049" s="2">
        <v>45220.625</v>
      </c>
      <c r="B7049">
        <v>0</v>
      </c>
      <c r="C7049" s="1">
        <v>0.77856125356125361</v>
      </c>
      <c r="D7049" s="1">
        <v>0.21141666666666667</v>
      </c>
    </row>
    <row r="7050" spans="1:4" x14ac:dyDescent="0.3">
      <c r="A7050" s="2">
        <v>45220.666666666664</v>
      </c>
      <c r="B7050">
        <v>0</v>
      </c>
      <c r="C7050" s="1">
        <v>0.38547008547008554</v>
      </c>
      <c r="D7050" s="1">
        <v>0.21636666666666668</v>
      </c>
    </row>
    <row r="7051" spans="1:4" x14ac:dyDescent="0.3">
      <c r="A7051" s="2">
        <v>45220.708333333336</v>
      </c>
      <c r="B7051">
        <v>0</v>
      </c>
      <c r="C7051" s="1">
        <v>5.938390313390314E-2</v>
      </c>
      <c r="D7051" s="1">
        <v>0.23329999999999998</v>
      </c>
    </row>
    <row r="7052" spans="1:4" x14ac:dyDescent="0.3">
      <c r="A7052" s="2">
        <v>45220.75</v>
      </c>
      <c r="B7052">
        <v>0</v>
      </c>
      <c r="C7052" s="1">
        <v>0</v>
      </c>
      <c r="D7052" s="1">
        <v>0.25421666666666665</v>
      </c>
    </row>
    <row r="7053" spans="1:4" x14ac:dyDescent="0.3">
      <c r="A7053" s="2">
        <v>45220.791666666664</v>
      </c>
      <c r="B7053">
        <v>0</v>
      </c>
      <c r="C7053" s="1">
        <v>0</v>
      </c>
      <c r="D7053" s="1">
        <v>0.29261666666666669</v>
      </c>
    </row>
    <row r="7054" spans="1:4" x14ac:dyDescent="0.3">
      <c r="A7054" s="2">
        <v>45220.833333333336</v>
      </c>
      <c r="B7054">
        <v>0</v>
      </c>
      <c r="C7054" s="1">
        <v>0</v>
      </c>
      <c r="D7054" s="1">
        <v>0.30234999999999995</v>
      </c>
    </row>
    <row r="7055" spans="1:4" x14ac:dyDescent="0.3">
      <c r="A7055" s="2">
        <v>45220.875</v>
      </c>
      <c r="B7055">
        <v>0</v>
      </c>
      <c r="C7055" s="1">
        <v>0</v>
      </c>
      <c r="D7055" s="1">
        <v>0.33123333333333332</v>
      </c>
    </row>
    <row r="7056" spans="1:4" x14ac:dyDescent="0.3">
      <c r="A7056" s="2">
        <v>45220.916666666664</v>
      </c>
      <c r="B7056">
        <v>0</v>
      </c>
      <c r="C7056" s="1">
        <v>0</v>
      </c>
      <c r="D7056" s="1">
        <v>0.3616833333333333</v>
      </c>
    </row>
    <row r="7057" spans="1:4" x14ac:dyDescent="0.3">
      <c r="A7057" s="2">
        <v>45220.958333333336</v>
      </c>
      <c r="B7057">
        <v>0</v>
      </c>
      <c r="C7057" s="1">
        <v>0</v>
      </c>
      <c r="D7057" s="1">
        <v>0.35348333333333337</v>
      </c>
    </row>
    <row r="7058" spans="1:4" x14ac:dyDescent="0.3">
      <c r="A7058" s="2">
        <v>45221</v>
      </c>
      <c r="B7058">
        <v>0</v>
      </c>
      <c r="C7058" s="1">
        <v>0</v>
      </c>
      <c r="D7058" s="1">
        <v>0.38394999999999996</v>
      </c>
    </row>
    <row r="7059" spans="1:4" x14ac:dyDescent="0.3">
      <c r="A7059" s="2">
        <v>45221.041666666664</v>
      </c>
      <c r="B7059">
        <v>0</v>
      </c>
      <c r="C7059" s="1">
        <v>0</v>
      </c>
      <c r="D7059" s="1">
        <v>0.44113333333333338</v>
      </c>
    </row>
    <row r="7060" spans="1:4" x14ac:dyDescent="0.3">
      <c r="A7060" s="2">
        <v>45221.083333333336</v>
      </c>
      <c r="B7060">
        <v>0</v>
      </c>
      <c r="C7060" s="1">
        <v>0</v>
      </c>
      <c r="D7060" s="1">
        <v>0.58219999999999994</v>
      </c>
    </row>
    <row r="7061" spans="1:4" x14ac:dyDescent="0.3">
      <c r="A7061" s="2">
        <v>45221.125</v>
      </c>
      <c r="B7061">
        <v>0</v>
      </c>
      <c r="C7061" s="1">
        <v>0</v>
      </c>
      <c r="D7061" s="1">
        <v>0.67854999999999999</v>
      </c>
    </row>
    <row r="7062" spans="1:4" x14ac:dyDescent="0.3">
      <c r="A7062" s="2">
        <v>45221.166666666664</v>
      </c>
      <c r="B7062">
        <v>0</v>
      </c>
      <c r="C7062" s="1">
        <v>0</v>
      </c>
      <c r="D7062" s="1">
        <v>0.69803333333333339</v>
      </c>
    </row>
    <row r="7063" spans="1:4" x14ac:dyDescent="0.3">
      <c r="A7063" s="2">
        <v>45221.208333333336</v>
      </c>
      <c r="B7063">
        <v>0</v>
      </c>
      <c r="C7063" s="1">
        <v>7.3315527065527075E-2</v>
      </c>
      <c r="D7063" s="1">
        <v>0.75158333333333327</v>
      </c>
    </row>
    <row r="7064" spans="1:4" x14ac:dyDescent="0.3">
      <c r="A7064" s="2">
        <v>45221.25</v>
      </c>
      <c r="B7064">
        <v>0.237171309</v>
      </c>
      <c r="C7064" s="1">
        <v>0.45765669515669527</v>
      </c>
      <c r="D7064" s="1">
        <v>0.81866666666666665</v>
      </c>
    </row>
    <row r="7065" spans="1:4" x14ac:dyDescent="0.3">
      <c r="A7065" s="2">
        <v>45221.291666666664</v>
      </c>
      <c r="B7065">
        <v>0.79873851600000001</v>
      </c>
      <c r="C7065" s="1">
        <v>0.81819800569800583</v>
      </c>
      <c r="D7065" s="1">
        <v>0.7883</v>
      </c>
    </row>
    <row r="7066" spans="1:4" x14ac:dyDescent="0.3">
      <c r="A7066" s="2">
        <v>45221.333333333336</v>
      </c>
      <c r="B7066">
        <v>0.91563173600000003</v>
      </c>
      <c r="C7066" s="1">
        <v>0.89380341880341885</v>
      </c>
      <c r="D7066" s="1">
        <v>0.39271666666666666</v>
      </c>
    </row>
    <row r="7067" spans="1:4" x14ac:dyDescent="0.3">
      <c r="A7067" s="2">
        <v>45221.375</v>
      </c>
      <c r="B7067">
        <v>0.95489544000000004</v>
      </c>
      <c r="C7067" s="1">
        <v>0.9006054131054132</v>
      </c>
      <c r="D7067" s="1">
        <v>0.59326666666666672</v>
      </c>
    </row>
    <row r="7068" spans="1:4" x14ac:dyDescent="0.3">
      <c r="A7068" s="2">
        <v>45221.416666666664</v>
      </c>
      <c r="B7068">
        <v>0.95488359</v>
      </c>
      <c r="C7068" s="1">
        <v>0.9006054131054132</v>
      </c>
      <c r="D7068" s="1">
        <v>0.52536666666666665</v>
      </c>
    </row>
    <row r="7069" spans="1:4" x14ac:dyDescent="0.3">
      <c r="A7069" s="2">
        <v>45221.458333333336</v>
      </c>
      <c r="B7069">
        <v>0.95505737599999996</v>
      </c>
      <c r="C7069" s="1">
        <v>0.9006054131054132</v>
      </c>
      <c r="D7069" s="1">
        <v>0.39211666666666667</v>
      </c>
    </row>
    <row r="7070" spans="1:4" x14ac:dyDescent="0.3">
      <c r="A7070" s="2">
        <v>45221.5</v>
      </c>
      <c r="B7070">
        <v>0.89828476999999995</v>
      </c>
      <c r="C7070" s="1">
        <v>0.9006054131054132</v>
      </c>
      <c r="D7070" s="1">
        <v>0.27358333333333335</v>
      </c>
    </row>
    <row r="7071" spans="1:4" x14ac:dyDescent="0.3">
      <c r="A7071" s="2">
        <v>45221.541666666664</v>
      </c>
      <c r="B7071">
        <v>0.80072256900000005</v>
      </c>
      <c r="C7071" s="1">
        <v>0.89152421652421654</v>
      </c>
      <c r="D7071" s="1">
        <v>0.21573333333333333</v>
      </c>
    </row>
    <row r="7072" spans="1:4" x14ac:dyDescent="0.3">
      <c r="A7072" s="2">
        <v>45221.583333333336</v>
      </c>
      <c r="B7072">
        <v>0.48551887700000002</v>
      </c>
      <c r="C7072" s="1">
        <v>0.83450854700854704</v>
      </c>
      <c r="D7072" s="1">
        <v>0.22213333333333332</v>
      </c>
    </row>
    <row r="7073" spans="1:4" x14ac:dyDescent="0.3">
      <c r="A7073" s="2">
        <v>45221.625</v>
      </c>
      <c r="B7073">
        <v>0</v>
      </c>
      <c r="C7073" s="1">
        <v>0.73055555555555562</v>
      </c>
      <c r="D7073" s="1">
        <v>0.24773333333333336</v>
      </c>
    </row>
    <row r="7074" spans="1:4" x14ac:dyDescent="0.3">
      <c r="A7074" s="2">
        <v>45221.666666666664</v>
      </c>
      <c r="B7074">
        <v>0</v>
      </c>
      <c r="C7074" s="1">
        <v>0.35203703703703709</v>
      </c>
      <c r="D7074" s="1">
        <v>0.27463333333333334</v>
      </c>
    </row>
    <row r="7075" spans="1:4" x14ac:dyDescent="0.3">
      <c r="A7075" s="2">
        <v>45221.708333333336</v>
      </c>
      <c r="B7075">
        <v>0</v>
      </c>
      <c r="C7075" s="1">
        <v>5.4248575498575494E-2</v>
      </c>
      <c r="D7075" s="1">
        <v>0.31418333333333331</v>
      </c>
    </row>
    <row r="7076" spans="1:4" x14ac:dyDescent="0.3">
      <c r="A7076" s="2">
        <v>45221.75</v>
      </c>
      <c r="B7076">
        <v>0</v>
      </c>
      <c r="C7076" s="1">
        <v>0</v>
      </c>
      <c r="D7076" s="1">
        <v>0.31306666666666666</v>
      </c>
    </row>
    <row r="7077" spans="1:4" x14ac:dyDescent="0.3">
      <c r="A7077" s="2">
        <v>45221.791666666664</v>
      </c>
      <c r="B7077">
        <v>0</v>
      </c>
      <c r="C7077" s="1">
        <v>0</v>
      </c>
      <c r="D7077" s="1">
        <v>0.30315000000000003</v>
      </c>
    </row>
    <row r="7078" spans="1:4" x14ac:dyDescent="0.3">
      <c r="A7078" s="2">
        <v>45221.833333333336</v>
      </c>
      <c r="B7078">
        <v>0</v>
      </c>
      <c r="C7078" s="1">
        <v>0</v>
      </c>
      <c r="D7078" s="1">
        <v>0.20426666666666662</v>
      </c>
    </row>
    <row r="7079" spans="1:4" x14ac:dyDescent="0.3">
      <c r="A7079" s="2">
        <v>45221.875</v>
      </c>
      <c r="B7079">
        <v>0</v>
      </c>
      <c r="C7079" s="1">
        <v>0</v>
      </c>
      <c r="D7079" s="1">
        <v>0.2001833333333333</v>
      </c>
    </row>
    <row r="7080" spans="1:4" x14ac:dyDescent="0.3">
      <c r="A7080" s="2">
        <v>45221.916666666664</v>
      </c>
      <c r="B7080">
        <v>0</v>
      </c>
      <c r="C7080" s="1">
        <v>0</v>
      </c>
      <c r="D7080" s="1">
        <v>0.20261666666666667</v>
      </c>
    </row>
    <row r="7081" spans="1:4" x14ac:dyDescent="0.3">
      <c r="A7081" s="2">
        <v>45221.958333333336</v>
      </c>
      <c r="B7081">
        <v>0</v>
      </c>
      <c r="C7081" s="1">
        <v>0</v>
      </c>
      <c r="D7081" s="1">
        <v>0.22493333333333332</v>
      </c>
    </row>
    <row r="7082" spans="1:4" x14ac:dyDescent="0.3">
      <c r="A7082" s="2">
        <v>45222</v>
      </c>
      <c r="B7082">
        <v>0</v>
      </c>
      <c r="C7082" s="1">
        <v>0</v>
      </c>
      <c r="D7082" s="1">
        <v>0.29696666666666666</v>
      </c>
    </row>
    <row r="7083" spans="1:4" x14ac:dyDescent="0.3">
      <c r="A7083" s="2">
        <v>45222.041666666664</v>
      </c>
      <c r="B7083">
        <v>0</v>
      </c>
      <c r="C7083" s="1">
        <v>0</v>
      </c>
      <c r="D7083" s="1">
        <v>0.41878333333333329</v>
      </c>
    </row>
    <row r="7084" spans="1:4" x14ac:dyDescent="0.3">
      <c r="A7084" s="2">
        <v>45222.083333333336</v>
      </c>
      <c r="B7084">
        <v>0</v>
      </c>
      <c r="C7084" s="1">
        <v>0</v>
      </c>
      <c r="D7084" s="1">
        <v>0.55016666666666669</v>
      </c>
    </row>
    <row r="7085" spans="1:4" x14ac:dyDescent="0.3">
      <c r="A7085" s="2">
        <v>45222.125</v>
      </c>
      <c r="B7085">
        <v>0</v>
      </c>
      <c r="C7085" s="1">
        <v>0</v>
      </c>
      <c r="D7085" s="1">
        <v>0.62931666666666664</v>
      </c>
    </row>
    <row r="7086" spans="1:4" x14ac:dyDescent="0.3">
      <c r="A7086" s="2">
        <v>45222.166666666664</v>
      </c>
      <c r="B7086">
        <v>0</v>
      </c>
      <c r="C7086" s="1">
        <v>0</v>
      </c>
      <c r="D7086" s="1">
        <v>0.67148333333333321</v>
      </c>
    </row>
    <row r="7087" spans="1:4" x14ac:dyDescent="0.3">
      <c r="A7087" s="2">
        <v>45222.208333333336</v>
      </c>
      <c r="B7087">
        <v>0</v>
      </c>
      <c r="C7087" s="1">
        <v>6.9643874643874656E-2</v>
      </c>
      <c r="D7087" s="1">
        <v>0.69455</v>
      </c>
    </row>
    <row r="7088" spans="1:4" x14ac:dyDescent="0.3">
      <c r="A7088" s="2">
        <v>45222.25</v>
      </c>
      <c r="B7088">
        <v>0</v>
      </c>
      <c r="C7088" s="1">
        <v>0.42386039886039889</v>
      </c>
      <c r="D7088" s="1">
        <v>0.74553333333333327</v>
      </c>
    </row>
    <row r="7089" spans="1:4" x14ac:dyDescent="0.3">
      <c r="A7089" s="2">
        <v>45222.291666666664</v>
      </c>
      <c r="B7089">
        <v>0.120326539</v>
      </c>
      <c r="C7089" s="1">
        <v>0.76948005698005706</v>
      </c>
      <c r="D7089" s="1">
        <v>0.72833333333333339</v>
      </c>
    </row>
    <row r="7090" spans="1:4" x14ac:dyDescent="0.3">
      <c r="A7090" s="2">
        <v>45222.333333333336</v>
      </c>
      <c r="B7090">
        <v>0.86704680199999995</v>
      </c>
      <c r="C7090" s="1">
        <v>0.87090455840455827</v>
      </c>
      <c r="D7090" s="1">
        <v>0.3268166666666667</v>
      </c>
    </row>
    <row r="7091" spans="1:4" x14ac:dyDescent="0.3">
      <c r="A7091" s="2">
        <v>45222.375</v>
      </c>
      <c r="B7091">
        <v>0.95432141999999998</v>
      </c>
      <c r="C7091" s="1">
        <v>0.9006054131054132</v>
      </c>
      <c r="D7091" s="1">
        <v>0.37026666666666669</v>
      </c>
    </row>
    <row r="7092" spans="1:4" x14ac:dyDescent="0.3">
      <c r="A7092" s="2">
        <v>45222.416666666664</v>
      </c>
      <c r="B7092">
        <v>0.95446755800000005</v>
      </c>
      <c r="C7092" s="1">
        <v>0.9006054131054132</v>
      </c>
      <c r="D7092" s="1">
        <v>0.35525000000000001</v>
      </c>
    </row>
    <row r="7093" spans="1:4" x14ac:dyDescent="0.3">
      <c r="A7093" s="2">
        <v>45222.458333333336</v>
      </c>
      <c r="B7093">
        <v>0.95462949500000005</v>
      </c>
      <c r="C7093" s="1">
        <v>0.9006054131054132</v>
      </c>
      <c r="D7093" s="1">
        <v>0.30513333333333331</v>
      </c>
    </row>
    <row r="7094" spans="1:4" x14ac:dyDescent="0.3">
      <c r="A7094" s="2">
        <v>45222.5</v>
      </c>
      <c r="B7094">
        <v>0.95485857600000001</v>
      </c>
      <c r="C7094" s="1">
        <v>0.9006054131054132</v>
      </c>
      <c r="D7094" s="1">
        <v>0.37106666666666671</v>
      </c>
    </row>
    <row r="7095" spans="1:4" x14ac:dyDescent="0.3">
      <c r="A7095" s="2">
        <v>45222.541666666664</v>
      </c>
      <c r="B7095">
        <v>0.93806588099999999</v>
      </c>
      <c r="C7095" s="1">
        <v>0.89280626780626793</v>
      </c>
      <c r="D7095" s="1">
        <v>0.48225000000000001</v>
      </c>
    </row>
    <row r="7096" spans="1:4" x14ac:dyDescent="0.3">
      <c r="A7096" s="2">
        <v>45222.583333333336</v>
      </c>
      <c r="B7096">
        <v>0.63151329099999998</v>
      </c>
      <c r="C7096" s="1">
        <v>0.79006410256410264</v>
      </c>
      <c r="D7096" s="1">
        <v>0.48916666666666669</v>
      </c>
    </row>
    <row r="7097" spans="1:4" x14ac:dyDescent="0.3">
      <c r="A7097" s="2">
        <v>45222.625</v>
      </c>
      <c r="B7097">
        <v>0.42569317299999998</v>
      </c>
      <c r="C7097" s="1">
        <v>0.7183404558404558</v>
      </c>
      <c r="D7097" s="1">
        <v>0.49619999999999997</v>
      </c>
    </row>
    <row r="7098" spans="1:4" x14ac:dyDescent="0.3">
      <c r="A7098" s="2">
        <v>45222.666666666664</v>
      </c>
      <c r="B7098">
        <v>0</v>
      </c>
      <c r="C7098" s="1">
        <v>0.36798433048433055</v>
      </c>
      <c r="D7098" s="1">
        <v>0.50913333333333333</v>
      </c>
    </row>
    <row r="7099" spans="1:4" x14ac:dyDescent="0.3">
      <c r="A7099" s="2">
        <v>45222.708333333336</v>
      </c>
      <c r="B7099">
        <v>0</v>
      </c>
      <c r="C7099" s="1">
        <v>5.7742165242165265E-2</v>
      </c>
      <c r="D7099" s="1">
        <v>0.55369999999999997</v>
      </c>
    </row>
    <row r="7100" spans="1:4" x14ac:dyDescent="0.3">
      <c r="A7100" s="2">
        <v>45222.75</v>
      </c>
      <c r="B7100">
        <v>0</v>
      </c>
      <c r="C7100" s="1">
        <v>0</v>
      </c>
      <c r="D7100" s="1">
        <v>0.60109999999999997</v>
      </c>
    </row>
    <row r="7101" spans="1:4" x14ac:dyDescent="0.3">
      <c r="A7101" s="2">
        <v>45222.791666666664</v>
      </c>
      <c r="B7101">
        <v>0</v>
      </c>
      <c r="C7101" s="1">
        <v>0</v>
      </c>
      <c r="D7101" s="1">
        <v>0.66908333333333336</v>
      </c>
    </row>
    <row r="7102" spans="1:4" x14ac:dyDescent="0.3">
      <c r="A7102" s="2">
        <v>45222.833333333336</v>
      </c>
      <c r="B7102">
        <v>0</v>
      </c>
      <c r="C7102" s="1">
        <v>0</v>
      </c>
      <c r="D7102" s="1">
        <v>0.63923333333333332</v>
      </c>
    </row>
    <row r="7103" spans="1:4" x14ac:dyDescent="0.3">
      <c r="A7103" s="2">
        <v>45222.875</v>
      </c>
      <c r="B7103">
        <v>0</v>
      </c>
      <c r="C7103" s="1">
        <v>0</v>
      </c>
      <c r="D7103" s="1">
        <v>0.5668333333333333</v>
      </c>
    </row>
    <row r="7104" spans="1:4" x14ac:dyDescent="0.3">
      <c r="A7104" s="2">
        <v>45222.916666666664</v>
      </c>
      <c r="B7104">
        <v>0</v>
      </c>
      <c r="C7104" s="1">
        <v>0</v>
      </c>
      <c r="D7104" s="1">
        <v>0.52386666666666659</v>
      </c>
    </row>
    <row r="7105" spans="1:4" x14ac:dyDescent="0.3">
      <c r="A7105" s="2">
        <v>45222.958333333336</v>
      </c>
      <c r="B7105">
        <v>0</v>
      </c>
      <c r="C7105" s="1">
        <v>0</v>
      </c>
      <c r="D7105" s="1">
        <v>0.53536666666666666</v>
      </c>
    </row>
    <row r="7106" spans="1:4" x14ac:dyDescent="0.3">
      <c r="A7106" s="2">
        <v>45223</v>
      </c>
      <c r="B7106">
        <v>0</v>
      </c>
      <c r="C7106" s="1">
        <v>0</v>
      </c>
      <c r="D7106" s="1">
        <v>0.54003333333333325</v>
      </c>
    </row>
    <row r="7107" spans="1:4" x14ac:dyDescent="0.3">
      <c r="A7107" s="2">
        <v>45223.041666666664</v>
      </c>
      <c r="B7107">
        <v>0</v>
      </c>
      <c r="C7107" s="1">
        <v>0</v>
      </c>
      <c r="D7107" s="1">
        <v>0.56461666666666666</v>
      </c>
    </row>
    <row r="7108" spans="1:4" x14ac:dyDescent="0.3">
      <c r="A7108" s="2">
        <v>45223.083333333336</v>
      </c>
      <c r="B7108">
        <v>0</v>
      </c>
      <c r="C7108" s="1">
        <v>0</v>
      </c>
      <c r="D7108" s="1">
        <v>0.61991666666666667</v>
      </c>
    </row>
    <row r="7109" spans="1:4" x14ac:dyDescent="0.3">
      <c r="A7109" s="2">
        <v>45223.125</v>
      </c>
      <c r="B7109">
        <v>0</v>
      </c>
      <c r="C7109" s="1">
        <v>0</v>
      </c>
      <c r="D7109" s="1">
        <v>0.6887833333333333</v>
      </c>
    </row>
    <row r="7110" spans="1:4" x14ac:dyDescent="0.3">
      <c r="A7110" s="2">
        <v>45223.166666666664</v>
      </c>
      <c r="B7110">
        <v>0</v>
      </c>
      <c r="C7110" s="1">
        <v>0</v>
      </c>
      <c r="D7110" s="1">
        <v>0.7079833333333333</v>
      </c>
    </row>
    <row r="7111" spans="1:4" x14ac:dyDescent="0.3">
      <c r="A7111" s="2">
        <v>45223.208333333336</v>
      </c>
      <c r="B7111">
        <v>0</v>
      </c>
      <c r="C7111" s="1">
        <v>7.3835470085470103E-2</v>
      </c>
      <c r="D7111" s="1">
        <v>0.72213333333333329</v>
      </c>
    </row>
    <row r="7112" spans="1:4" x14ac:dyDescent="0.3">
      <c r="A7112" s="2">
        <v>45223.25</v>
      </c>
      <c r="B7112">
        <v>0.199484841</v>
      </c>
      <c r="C7112" s="1">
        <v>0.43831908831908833</v>
      </c>
      <c r="D7112" s="1">
        <v>0.73</v>
      </c>
    </row>
    <row r="7113" spans="1:4" x14ac:dyDescent="0.3">
      <c r="A7113" s="2">
        <v>45223.291666666664</v>
      </c>
      <c r="B7113">
        <v>0.74745463899999998</v>
      </c>
      <c r="C7113" s="1">
        <v>0.79031339031339043</v>
      </c>
      <c r="D7113" s="1">
        <v>0.76139999999999997</v>
      </c>
    </row>
    <row r="7114" spans="1:4" x14ac:dyDescent="0.3">
      <c r="A7114" s="2">
        <v>45223.333333333336</v>
      </c>
      <c r="B7114">
        <v>0.87841396199999999</v>
      </c>
      <c r="C7114" s="1">
        <v>0.88596866096866111</v>
      </c>
      <c r="D7114" s="1">
        <v>0.52440000000000009</v>
      </c>
    </row>
    <row r="7115" spans="1:4" x14ac:dyDescent="0.3">
      <c r="A7115" s="2">
        <v>45223.375</v>
      </c>
      <c r="B7115">
        <v>0.947862388</v>
      </c>
      <c r="C7115" s="1">
        <v>0.9006054131054132</v>
      </c>
      <c r="D7115" s="1">
        <v>0.5496833333333333</v>
      </c>
    </row>
    <row r="7116" spans="1:4" x14ac:dyDescent="0.3">
      <c r="A7116" s="2">
        <v>45223.416666666664</v>
      </c>
      <c r="B7116">
        <v>0.95454786800000002</v>
      </c>
      <c r="C7116" s="1">
        <v>0.9006054131054132</v>
      </c>
      <c r="D7116" s="1">
        <v>0.52921666666666667</v>
      </c>
    </row>
    <row r="7117" spans="1:4" x14ac:dyDescent="0.3">
      <c r="A7117" s="2">
        <v>45223.458333333336</v>
      </c>
      <c r="B7117">
        <v>0.95454786800000002</v>
      </c>
      <c r="C7117" s="1">
        <v>0.9006054131054132</v>
      </c>
      <c r="D7117" s="1">
        <v>0.4523166666666667</v>
      </c>
    </row>
    <row r="7118" spans="1:4" x14ac:dyDescent="0.3">
      <c r="A7118" s="2">
        <v>45223.5</v>
      </c>
      <c r="B7118">
        <v>0.95487042499999997</v>
      </c>
      <c r="C7118" s="1">
        <v>0.9006054131054132</v>
      </c>
      <c r="D7118" s="1">
        <v>0.48908333333333331</v>
      </c>
    </row>
    <row r="7119" spans="1:4" x14ac:dyDescent="0.3">
      <c r="A7119" s="2">
        <v>45223.541666666664</v>
      </c>
      <c r="B7119">
        <v>0.77286552200000003</v>
      </c>
      <c r="C7119" s="1">
        <v>0.89896723646723653</v>
      </c>
      <c r="D7119" s="1">
        <v>0.54599999999999993</v>
      </c>
    </row>
    <row r="7120" spans="1:4" x14ac:dyDescent="0.3">
      <c r="A7120" s="2">
        <v>45223.583333333336</v>
      </c>
      <c r="B7120">
        <v>0.43306984700000001</v>
      </c>
      <c r="C7120" s="1">
        <v>0.85227920227920217</v>
      </c>
      <c r="D7120" s="1">
        <v>0.56538333333333335</v>
      </c>
    </row>
    <row r="7121" spans="1:4" x14ac:dyDescent="0.3">
      <c r="A7121" s="2">
        <v>45223.625</v>
      </c>
      <c r="B7121">
        <v>0</v>
      </c>
      <c r="C7121" s="1">
        <v>0.76057692307692326</v>
      </c>
      <c r="D7121" s="1">
        <v>0.57318333333333327</v>
      </c>
    </row>
    <row r="7122" spans="1:4" x14ac:dyDescent="0.3">
      <c r="A7122" s="2">
        <v>45223.666666666664</v>
      </c>
      <c r="B7122">
        <v>7.4553641000000004E-2</v>
      </c>
      <c r="C7122" s="1">
        <v>0.37578347578347576</v>
      </c>
      <c r="D7122" s="1">
        <v>0.58074999999999999</v>
      </c>
    </row>
    <row r="7123" spans="1:4" x14ac:dyDescent="0.3">
      <c r="A7123" s="2">
        <v>45223.708333333336</v>
      </c>
      <c r="B7123">
        <v>0</v>
      </c>
      <c r="C7123" s="1">
        <v>5.9034900284900299E-2</v>
      </c>
      <c r="D7123" s="1">
        <v>0.59445000000000003</v>
      </c>
    </row>
    <row r="7124" spans="1:4" x14ac:dyDescent="0.3">
      <c r="A7124" s="2">
        <v>45223.75</v>
      </c>
      <c r="B7124">
        <v>0</v>
      </c>
      <c r="C7124" s="1">
        <v>0</v>
      </c>
      <c r="D7124" s="1">
        <v>0.58308333333333329</v>
      </c>
    </row>
    <row r="7125" spans="1:4" x14ac:dyDescent="0.3">
      <c r="A7125" s="2">
        <v>45223.791666666664</v>
      </c>
      <c r="B7125">
        <v>0</v>
      </c>
      <c r="C7125" s="1">
        <v>0</v>
      </c>
      <c r="D7125" s="1">
        <v>0.45141666666666663</v>
      </c>
    </row>
    <row r="7126" spans="1:4" x14ac:dyDescent="0.3">
      <c r="A7126" s="2">
        <v>45223.833333333336</v>
      </c>
      <c r="B7126">
        <v>0</v>
      </c>
      <c r="C7126" s="1">
        <v>0</v>
      </c>
      <c r="D7126" s="1">
        <v>0.36733333333333335</v>
      </c>
    </row>
    <row r="7127" spans="1:4" x14ac:dyDescent="0.3">
      <c r="A7127" s="2">
        <v>45223.875</v>
      </c>
      <c r="B7127">
        <v>0</v>
      </c>
      <c r="C7127" s="1">
        <v>0</v>
      </c>
      <c r="D7127" s="1">
        <v>0.38838333333333336</v>
      </c>
    </row>
    <row r="7128" spans="1:4" x14ac:dyDescent="0.3">
      <c r="A7128" s="2">
        <v>45223.916666666664</v>
      </c>
      <c r="B7128">
        <v>0</v>
      </c>
      <c r="C7128" s="1">
        <v>0</v>
      </c>
      <c r="D7128" s="1">
        <v>0.44239999999999996</v>
      </c>
    </row>
    <row r="7129" spans="1:4" x14ac:dyDescent="0.3">
      <c r="A7129" s="2">
        <v>45223.958333333336</v>
      </c>
      <c r="B7129">
        <v>0</v>
      </c>
      <c r="C7129" s="1">
        <v>0</v>
      </c>
      <c r="D7129" s="1">
        <v>0.49090000000000006</v>
      </c>
    </row>
    <row r="7130" spans="1:4" x14ac:dyDescent="0.3">
      <c r="A7130" s="2">
        <v>45224</v>
      </c>
      <c r="B7130">
        <v>0</v>
      </c>
      <c r="C7130" s="1">
        <v>0</v>
      </c>
      <c r="D7130" s="1">
        <v>0.54159999999999997</v>
      </c>
    </row>
    <row r="7131" spans="1:4" x14ac:dyDescent="0.3">
      <c r="A7131" s="2">
        <v>45224.041666666664</v>
      </c>
      <c r="B7131">
        <v>0</v>
      </c>
      <c r="C7131" s="1">
        <v>0</v>
      </c>
      <c r="D7131" s="1">
        <v>0.56046666666666667</v>
      </c>
    </row>
    <row r="7132" spans="1:4" x14ac:dyDescent="0.3">
      <c r="A7132" s="2">
        <v>45224.083333333336</v>
      </c>
      <c r="B7132">
        <v>0</v>
      </c>
      <c r="C7132" s="1">
        <v>0</v>
      </c>
      <c r="D7132" s="1">
        <v>0.58438333333333337</v>
      </c>
    </row>
    <row r="7133" spans="1:4" x14ac:dyDescent="0.3">
      <c r="A7133" s="2">
        <v>45224.125</v>
      </c>
      <c r="B7133">
        <v>0</v>
      </c>
      <c r="C7133" s="1">
        <v>0</v>
      </c>
      <c r="D7133" s="1">
        <v>0.59384999999999999</v>
      </c>
    </row>
    <row r="7134" spans="1:4" x14ac:dyDescent="0.3">
      <c r="A7134" s="2">
        <v>45224.166666666664</v>
      </c>
      <c r="B7134">
        <v>0</v>
      </c>
      <c r="C7134" s="1">
        <v>0</v>
      </c>
      <c r="D7134" s="1">
        <v>0.61944999999999995</v>
      </c>
    </row>
    <row r="7135" spans="1:4" x14ac:dyDescent="0.3">
      <c r="A7135" s="2">
        <v>45224.208333333336</v>
      </c>
      <c r="B7135">
        <v>0</v>
      </c>
      <c r="C7135" s="1">
        <v>7.8482905982905998E-2</v>
      </c>
      <c r="D7135" s="1">
        <v>0.65051666666666663</v>
      </c>
    </row>
    <row r="7136" spans="1:4" x14ac:dyDescent="0.3">
      <c r="A7136" s="2">
        <v>45224.25</v>
      </c>
      <c r="B7136">
        <v>0.17573940399999999</v>
      </c>
      <c r="C7136" s="1">
        <v>0.44818376068376076</v>
      </c>
      <c r="D7136" s="1">
        <v>0.63876666666666659</v>
      </c>
    </row>
    <row r="7137" spans="1:4" x14ac:dyDescent="0.3">
      <c r="A7137" s="2">
        <v>45224.291666666664</v>
      </c>
      <c r="B7137">
        <v>0.72200557600000004</v>
      </c>
      <c r="C7137" s="1">
        <v>0.79430199430199433</v>
      </c>
      <c r="D7137" s="1">
        <v>0.5383</v>
      </c>
    </row>
    <row r="7138" spans="1:4" x14ac:dyDescent="0.3">
      <c r="A7138" s="2">
        <v>45224.333333333336</v>
      </c>
      <c r="B7138">
        <v>0.87384024100000002</v>
      </c>
      <c r="C7138" s="1">
        <v>0.88222934472934478</v>
      </c>
      <c r="D7138" s="1">
        <v>0.21858333333333335</v>
      </c>
    </row>
    <row r="7139" spans="1:4" x14ac:dyDescent="0.3">
      <c r="A7139" s="2">
        <v>45224.375</v>
      </c>
      <c r="B7139">
        <v>0.946221957</v>
      </c>
      <c r="C7139" s="1">
        <v>0.9006054131054132</v>
      </c>
      <c r="D7139" s="1">
        <v>0.23444999999999999</v>
      </c>
    </row>
    <row r="7140" spans="1:4" x14ac:dyDescent="0.3">
      <c r="A7140" s="2">
        <v>45224.416666666664</v>
      </c>
      <c r="B7140">
        <v>0.95283634299999997</v>
      </c>
      <c r="C7140" s="1">
        <v>0.9006054131054132</v>
      </c>
      <c r="D7140" s="1">
        <v>0.21571666666666667</v>
      </c>
    </row>
    <row r="7141" spans="1:4" x14ac:dyDescent="0.3">
      <c r="A7141" s="2">
        <v>45224.458333333336</v>
      </c>
      <c r="B7141">
        <v>0.95260989500000004</v>
      </c>
      <c r="C7141" s="1">
        <v>0.9006054131054132</v>
      </c>
      <c r="D7141" s="1">
        <v>0.17376666666666665</v>
      </c>
    </row>
    <row r="7142" spans="1:4" x14ac:dyDescent="0.3">
      <c r="A7142" s="2">
        <v>45224.5</v>
      </c>
      <c r="B7142">
        <v>0.95263359299999995</v>
      </c>
      <c r="C7142" s="1">
        <v>0.9006054131054132</v>
      </c>
      <c r="D7142" s="1">
        <v>0.19226666666666667</v>
      </c>
    </row>
    <row r="7143" spans="1:4" x14ac:dyDescent="0.3">
      <c r="A7143" s="2">
        <v>45224.541666666664</v>
      </c>
      <c r="B7143">
        <v>0.95376714900000004</v>
      </c>
      <c r="C7143" s="1">
        <v>0.87649572649572649</v>
      </c>
      <c r="D7143" s="1">
        <v>0.16216666666666665</v>
      </c>
    </row>
    <row r="7144" spans="1:4" x14ac:dyDescent="0.3">
      <c r="A7144" s="2">
        <v>45224.583333333336</v>
      </c>
      <c r="B7144">
        <v>0.54192943100000002</v>
      </c>
      <c r="C7144" s="1">
        <v>0.81007834757834762</v>
      </c>
      <c r="D7144" s="1">
        <v>7.9583333333333325E-2</v>
      </c>
    </row>
    <row r="7145" spans="1:4" x14ac:dyDescent="0.3">
      <c r="A7145" s="2">
        <v>45224.625</v>
      </c>
      <c r="B7145">
        <v>0</v>
      </c>
      <c r="C7145" s="1">
        <v>0.7323005698005699</v>
      </c>
      <c r="D7145" s="1">
        <v>1.4466666666666668E-2</v>
      </c>
    </row>
    <row r="7146" spans="1:4" x14ac:dyDescent="0.3">
      <c r="A7146" s="2">
        <v>45224.666666666664</v>
      </c>
      <c r="B7146">
        <v>0</v>
      </c>
      <c r="C7146" s="1">
        <v>0.37596153846153851</v>
      </c>
      <c r="D7146" s="1">
        <v>0</v>
      </c>
    </row>
    <row r="7147" spans="1:4" x14ac:dyDescent="0.3">
      <c r="A7147" s="2">
        <v>45224.708333333336</v>
      </c>
      <c r="B7147">
        <v>0</v>
      </c>
      <c r="C7147" s="1">
        <v>6.1581196581196582E-2</v>
      </c>
      <c r="D7147" s="1">
        <v>0</v>
      </c>
    </row>
    <row r="7148" spans="1:4" x14ac:dyDescent="0.3">
      <c r="A7148" s="2">
        <v>45224.75</v>
      </c>
      <c r="B7148">
        <v>0</v>
      </c>
      <c r="C7148" s="1">
        <v>0</v>
      </c>
      <c r="D7148" s="1">
        <v>0</v>
      </c>
    </row>
    <row r="7149" spans="1:4" x14ac:dyDescent="0.3">
      <c r="A7149" s="2">
        <v>45224.791666666664</v>
      </c>
      <c r="B7149">
        <v>0</v>
      </c>
      <c r="C7149" s="1">
        <v>0</v>
      </c>
      <c r="D7149" s="1">
        <v>0</v>
      </c>
    </row>
    <row r="7150" spans="1:4" x14ac:dyDescent="0.3">
      <c r="A7150" s="2">
        <v>45224.833333333336</v>
      </c>
      <c r="B7150">
        <v>0</v>
      </c>
      <c r="C7150" s="1">
        <v>0</v>
      </c>
      <c r="D7150" s="1">
        <v>0</v>
      </c>
    </row>
    <row r="7151" spans="1:4" x14ac:dyDescent="0.3">
      <c r="A7151" s="2">
        <v>45224.875</v>
      </c>
      <c r="B7151">
        <v>0</v>
      </c>
      <c r="C7151" s="1">
        <v>0</v>
      </c>
      <c r="D7151" s="1">
        <v>0</v>
      </c>
    </row>
    <row r="7152" spans="1:4" x14ac:dyDescent="0.3">
      <c r="A7152" s="2">
        <v>45224.916666666664</v>
      </c>
      <c r="B7152">
        <v>0</v>
      </c>
      <c r="C7152" s="1">
        <v>0</v>
      </c>
      <c r="D7152" s="1">
        <v>0</v>
      </c>
    </row>
    <row r="7153" spans="1:4" x14ac:dyDescent="0.3">
      <c r="A7153" s="2">
        <v>45224.958333333336</v>
      </c>
      <c r="B7153">
        <v>0</v>
      </c>
      <c r="C7153" s="1">
        <v>0</v>
      </c>
      <c r="D7153" s="1">
        <v>0</v>
      </c>
    </row>
    <row r="7154" spans="1:4" x14ac:dyDescent="0.3">
      <c r="A7154" s="2">
        <v>45225</v>
      </c>
      <c r="B7154">
        <v>0</v>
      </c>
      <c r="C7154" s="1">
        <v>0</v>
      </c>
      <c r="D7154" s="1">
        <v>0.92971666666666675</v>
      </c>
    </row>
    <row r="7155" spans="1:4" x14ac:dyDescent="0.3">
      <c r="A7155" s="2">
        <v>45225.041666666664</v>
      </c>
      <c r="B7155">
        <v>0</v>
      </c>
      <c r="C7155" s="1">
        <v>0</v>
      </c>
      <c r="D7155" s="1">
        <v>0.99963333333333326</v>
      </c>
    </row>
    <row r="7156" spans="1:4" x14ac:dyDescent="0.3">
      <c r="A7156" s="2">
        <v>45225.083333333336</v>
      </c>
      <c r="B7156">
        <v>0</v>
      </c>
      <c r="C7156" s="1">
        <v>0</v>
      </c>
      <c r="D7156" s="1">
        <v>0.96605000000000008</v>
      </c>
    </row>
    <row r="7157" spans="1:4" x14ac:dyDescent="0.3">
      <c r="A7157" s="2">
        <v>45225.125</v>
      </c>
      <c r="B7157">
        <v>0</v>
      </c>
      <c r="C7157" s="1">
        <v>0</v>
      </c>
      <c r="D7157" s="1">
        <v>0.88019999999999998</v>
      </c>
    </row>
    <row r="7158" spans="1:4" x14ac:dyDescent="0.3">
      <c r="A7158" s="2">
        <v>45225.166666666664</v>
      </c>
      <c r="B7158">
        <v>0</v>
      </c>
      <c r="C7158" s="1">
        <v>0</v>
      </c>
      <c r="D7158" s="1">
        <v>0.71283333333333332</v>
      </c>
    </row>
    <row r="7159" spans="1:4" x14ac:dyDescent="0.3">
      <c r="A7159" s="2">
        <v>45225.208333333336</v>
      </c>
      <c r="B7159">
        <v>0</v>
      </c>
      <c r="C7159" s="1">
        <v>6.3222934472934478E-2</v>
      </c>
      <c r="D7159" s="1">
        <v>0.56469999999999998</v>
      </c>
    </row>
    <row r="7160" spans="1:4" x14ac:dyDescent="0.3">
      <c r="A7160" s="2">
        <v>45225.25</v>
      </c>
      <c r="B7160">
        <v>0.174680892</v>
      </c>
      <c r="C7160" s="1">
        <v>0.38108974358974362</v>
      </c>
      <c r="D7160" s="1">
        <v>0.70533333333333337</v>
      </c>
    </row>
    <row r="7161" spans="1:4" x14ac:dyDescent="0.3">
      <c r="A7161" s="2">
        <v>45225.291666666664</v>
      </c>
      <c r="B7161">
        <v>0.71538592400000001</v>
      </c>
      <c r="C7161" s="1">
        <v>0.73803418803418808</v>
      </c>
      <c r="D7161" s="1">
        <v>0.67940000000000011</v>
      </c>
    </row>
    <row r="7162" spans="1:4" x14ac:dyDescent="0.3">
      <c r="A7162" s="2">
        <v>45225.333333333336</v>
      </c>
      <c r="B7162">
        <v>0.84495627799999995</v>
      </c>
      <c r="C7162" s="1">
        <v>0.87578347578347571</v>
      </c>
      <c r="D7162" s="1">
        <v>0.46930000000000005</v>
      </c>
    </row>
    <row r="7163" spans="1:4" x14ac:dyDescent="0.3">
      <c r="A7163" s="2">
        <v>45225.375</v>
      </c>
      <c r="B7163">
        <v>0.92095984500000005</v>
      </c>
      <c r="C7163" s="1">
        <v>0.9006054131054132</v>
      </c>
      <c r="D7163" s="1">
        <v>0.44961666666666661</v>
      </c>
    </row>
    <row r="7164" spans="1:4" x14ac:dyDescent="0.3">
      <c r="A7164" s="2">
        <v>45225.416666666664</v>
      </c>
      <c r="B7164">
        <v>0.95363812699999995</v>
      </c>
      <c r="C7164" s="1">
        <v>0.9006054131054132</v>
      </c>
      <c r="D7164" s="1">
        <v>0.32466666666666666</v>
      </c>
    </row>
    <row r="7165" spans="1:4" x14ac:dyDescent="0.3">
      <c r="A7165" s="2">
        <v>45225.458333333336</v>
      </c>
      <c r="B7165">
        <v>0.95407917399999997</v>
      </c>
      <c r="C7165" s="1">
        <v>0.9006054131054132</v>
      </c>
      <c r="D7165" s="1">
        <v>0.24656666666666671</v>
      </c>
    </row>
    <row r="7166" spans="1:4" x14ac:dyDescent="0.3">
      <c r="A7166" s="2">
        <v>45225.5</v>
      </c>
      <c r="B7166">
        <v>0.95398701500000005</v>
      </c>
      <c r="C7166" s="1">
        <v>0.9006054131054132</v>
      </c>
      <c r="D7166" s="1">
        <v>0.20763333333333336</v>
      </c>
    </row>
    <row r="7167" spans="1:4" x14ac:dyDescent="0.3">
      <c r="A7167" s="2">
        <v>45225.541666666664</v>
      </c>
      <c r="B7167">
        <v>0.94706981999999995</v>
      </c>
      <c r="C7167" s="1">
        <v>0.9006054131054132</v>
      </c>
      <c r="D7167" s="1">
        <v>0.21098333333333333</v>
      </c>
    </row>
    <row r="7168" spans="1:4" x14ac:dyDescent="0.3">
      <c r="A7168" s="2">
        <v>45225.583333333336</v>
      </c>
      <c r="B7168">
        <v>0.53026604499999996</v>
      </c>
      <c r="C7168" s="1">
        <v>0.87482193732193736</v>
      </c>
      <c r="D7168" s="1">
        <v>0.2638833333333333</v>
      </c>
    </row>
    <row r="7169" spans="1:4" x14ac:dyDescent="0.3">
      <c r="A7169" s="2">
        <v>45225.625</v>
      </c>
      <c r="B7169">
        <v>0</v>
      </c>
      <c r="C7169" s="1">
        <v>0.79049145299145296</v>
      </c>
      <c r="D7169" s="1">
        <v>0.37106666666666671</v>
      </c>
    </row>
    <row r="7170" spans="1:4" x14ac:dyDescent="0.3">
      <c r="A7170" s="2">
        <v>45225.666666666664</v>
      </c>
      <c r="B7170">
        <v>0</v>
      </c>
      <c r="C7170" s="1">
        <v>0.39953703703703708</v>
      </c>
      <c r="D7170" s="1">
        <v>0.48971666666666669</v>
      </c>
    </row>
    <row r="7171" spans="1:4" x14ac:dyDescent="0.3">
      <c r="A7171" s="2">
        <v>45225.708333333336</v>
      </c>
      <c r="B7171">
        <v>0</v>
      </c>
      <c r="C7171" s="1">
        <v>6.5505698005698013E-2</v>
      </c>
      <c r="D7171" s="1">
        <v>0.58304999999999996</v>
      </c>
    </row>
    <row r="7172" spans="1:4" x14ac:dyDescent="0.3">
      <c r="A7172" s="2">
        <v>45225.75</v>
      </c>
      <c r="B7172">
        <v>0</v>
      </c>
      <c r="C7172" s="1">
        <v>0</v>
      </c>
      <c r="D7172" s="1">
        <v>0.6801166666666667</v>
      </c>
    </row>
    <row r="7173" spans="1:4" x14ac:dyDescent="0.3">
      <c r="A7173" s="2">
        <v>45225.791666666664</v>
      </c>
      <c r="B7173">
        <v>0</v>
      </c>
      <c r="C7173" s="1">
        <v>0</v>
      </c>
      <c r="D7173" s="1">
        <v>0.75538333333333341</v>
      </c>
    </row>
    <row r="7174" spans="1:4" x14ac:dyDescent="0.3">
      <c r="A7174" s="2">
        <v>45225.833333333336</v>
      </c>
      <c r="B7174">
        <v>0</v>
      </c>
      <c r="C7174" s="1">
        <v>0</v>
      </c>
      <c r="D7174" s="1">
        <v>0.87550000000000017</v>
      </c>
    </row>
    <row r="7175" spans="1:4" x14ac:dyDescent="0.3">
      <c r="A7175" s="2">
        <v>45225.875</v>
      </c>
      <c r="B7175">
        <v>0</v>
      </c>
      <c r="C7175" s="1">
        <v>0</v>
      </c>
      <c r="D7175" s="1">
        <v>0.92980000000000007</v>
      </c>
    </row>
    <row r="7176" spans="1:4" x14ac:dyDescent="0.3">
      <c r="A7176" s="2">
        <v>45225.916666666664</v>
      </c>
      <c r="B7176">
        <v>0</v>
      </c>
      <c r="C7176" s="1">
        <v>0</v>
      </c>
      <c r="D7176" s="1">
        <v>0.97501666666666675</v>
      </c>
    </row>
    <row r="7177" spans="1:4" x14ac:dyDescent="0.3">
      <c r="A7177" s="2">
        <v>45225.958333333336</v>
      </c>
      <c r="B7177">
        <v>0</v>
      </c>
      <c r="C7177" s="1">
        <v>0</v>
      </c>
      <c r="D7177" s="1">
        <v>0.9946666666666667</v>
      </c>
    </row>
    <row r="7178" spans="1:4" x14ac:dyDescent="0.3">
      <c r="A7178" s="2">
        <v>45226</v>
      </c>
      <c r="B7178">
        <v>0</v>
      </c>
      <c r="C7178" s="1">
        <v>0</v>
      </c>
      <c r="D7178" s="1">
        <v>0.99841666666666673</v>
      </c>
    </row>
    <row r="7179" spans="1:4" x14ac:dyDescent="0.3">
      <c r="A7179" s="2">
        <v>45226.041666666664</v>
      </c>
      <c r="B7179">
        <v>0</v>
      </c>
      <c r="C7179" s="1">
        <v>0</v>
      </c>
      <c r="D7179" s="1">
        <v>0.99914999999999987</v>
      </c>
    </row>
    <row r="7180" spans="1:4" x14ac:dyDescent="0.3">
      <c r="A7180" s="2">
        <v>45226.083333333336</v>
      </c>
      <c r="B7180">
        <v>0</v>
      </c>
      <c r="C7180" s="1">
        <v>0</v>
      </c>
      <c r="D7180" s="1">
        <v>0.99829999999999997</v>
      </c>
    </row>
    <row r="7181" spans="1:4" x14ac:dyDescent="0.3">
      <c r="A7181" s="2">
        <v>45226.125</v>
      </c>
      <c r="B7181">
        <v>0</v>
      </c>
      <c r="C7181" s="1">
        <v>0</v>
      </c>
      <c r="D7181" s="1">
        <v>0.99473333333333325</v>
      </c>
    </row>
    <row r="7182" spans="1:4" x14ac:dyDescent="0.3">
      <c r="A7182" s="2">
        <v>45226.166666666664</v>
      </c>
      <c r="B7182">
        <v>0</v>
      </c>
      <c r="C7182" s="1">
        <v>0</v>
      </c>
      <c r="D7182" s="1">
        <v>0.95103333333333329</v>
      </c>
    </row>
    <row r="7183" spans="1:4" x14ac:dyDescent="0.3">
      <c r="A7183" s="2">
        <v>45226.208333333336</v>
      </c>
      <c r="B7183">
        <v>0</v>
      </c>
      <c r="C7183" s="1">
        <v>8.4537037037037036E-2</v>
      </c>
      <c r="D7183" s="1">
        <v>0.83109999999999995</v>
      </c>
    </row>
    <row r="7184" spans="1:4" x14ac:dyDescent="0.3">
      <c r="A7184" s="2">
        <v>45226.25</v>
      </c>
      <c r="B7184">
        <v>9.3769460999999998E-2</v>
      </c>
      <c r="C7184" s="1">
        <v>0.4774928774928775</v>
      </c>
      <c r="D7184" s="1">
        <v>0.72166666666666668</v>
      </c>
    </row>
    <row r="7185" spans="1:4" x14ac:dyDescent="0.3">
      <c r="A7185" s="2">
        <v>45226.291666666664</v>
      </c>
      <c r="B7185">
        <v>0.61943782300000005</v>
      </c>
      <c r="C7185" s="1">
        <v>0.83817663817663823</v>
      </c>
      <c r="D7185" s="1">
        <v>0.62151666666666661</v>
      </c>
    </row>
    <row r="7186" spans="1:4" x14ac:dyDescent="0.3">
      <c r="A7186" s="2">
        <v>45226.333333333336</v>
      </c>
      <c r="B7186">
        <v>0.720141331</v>
      </c>
      <c r="C7186" s="1">
        <v>0.9006054131054132</v>
      </c>
      <c r="D7186" s="1">
        <v>0.44439999999999996</v>
      </c>
    </row>
    <row r="7187" spans="1:4" x14ac:dyDescent="0.3">
      <c r="A7187" s="2">
        <v>45226.375</v>
      </c>
      <c r="B7187">
        <v>0.80591507299999998</v>
      </c>
      <c r="C7187" s="1">
        <v>0.9006054131054132</v>
      </c>
      <c r="D7187" s="1">
        <v>0.33853333333333341</v>
      </c>
    </row>
    <row r="7188" spans="1:4" x14ac:dyDescent="0.3">
      <c r="A7188" s="2">
        <v>45226.416666666664</v>
      </c>
      <c r="B7188">
        <v>0.85968066099999996</v>
      </c>
      <c r="C7188" s="1">
        <v>0.9006054131054132</v>
      </c>
      <c r="D7188" s="1">
        <v>0.16046666666666667</v>
      </c>
    </row>
    <row r="7189" spans="1:4" x14ac:dyDescent="0.3">
      <c r="A7189" s="2">
        <v>45226.458333333336</v>
      </c>
      <c r="B7189">
        <v>0.88979692099999996</v>
      </c>
      <c r="C7189" s="1">
        <v>0.9006054131054132</v>
      </c>
      <c r="D7189" s="1">
        <v>7.0733333333333329E-2</v>
      </c>
    </row>
    <row r="7190" spans="1:4" x14ac:dyDescent="0.3">
      <c r="A7190" s="2">
        <v>45226.5</v>
      </c>
      <c r="B7190">
        <v>0.89868632000000004</v>
      </c>
      <c r="C7190" s="1">
        <v>0.9006054131054132</v>
      </c>
      <c r="D7190" s="1">
        <v>5.8749999999999997E-2</v>
      </c>
    </row>
    <row r="7191" spans="1:4" x14ac:dyDescent="0.3">
      <c r="A7191" s="2">
        <v>45226.541666666664</v>
      </c>
      <c r="B7191">
        <v>0.83851041100000001</v>
      </c>
      <c r="C7191" s="1">
        <v>0.9006054131054132</v>
      </c>
      <c r="D7191" s="1">
        <v>6.3433333333333342E-2</v>
      </c>
    </row>
    <row r="7192" spans="1:4" x14ac:dyDescent="0.3">
      <c r="A7192" s="2">
        <v>45226.583333333336</v>
      </c>
      <c r="B7192">
        <v>0.60709641000000003</v>
      </c>
      <c r="C7192" s="1">
        <v>0.89326923076923082</v>
      </c>
      <c r="D7192" s="1">
        <v>7.3183333333333336E-2</v>
      </c>
    </row>
    <row r="7193" spans="1:4" x14ac:dyDescent="0.3">
      <c r="A7193" s="2">
        <v>45226.625</v>
      </c>
      <c r="B7193">
        <v>0</v>
      </c>
      <c r="C7193" s="1">
        <v>0.81225071225071233</v>
      </c>
      <c r="D7193" s="1">
        <v>9.813333333333335E-2</v>
      </c>
    </row>
    <row r="7194" spans="1:4" x14ac:dyDescent="0.3">
      <c r="A7194" s="2">
        <v>45226.666666666664</v>
      </c>
      <c r="B7194">
        <v>0</v>
      </c>
      <c r="C7194" s="1">
        <v>0.41641737891737896</v>
      </c>
      <c r="D7194" s="1">
        <v>0.1067</v>
      </c>
    </row>
    <row r="7195" spans="1:4" x14ac:dyDescent="0.3">
      <c r="A7195" s="2">
        <v>45226.708333333336</v>
      </c>
      <c r="B7195">
        <v>0</v>
      </c>
      <c r="C7195" s="1">
        <v>5.9611823361823371E-2</v>
      </c>
      <c r="D7195" s="1">
        <v>0.10771666666666667</v>
      </c>
    </row>
    <row r="7196" spans="1:4" x14ac:dyDescent="0.3">
      <c r="A7196" s="2">
        <v>45226.75</v>
      </c>
      <c r="B7196">
        <v>0</v>
      </c>
      <c r="C7196" s="1">
        <v>0</v>
      </c>
      <c r="D7196" s="1">
        <v>0.12146666666666667</v>
      </c>
    </row>
    <row r="7197" spans="1:4" x14ac:dyDescent="0.3">
      <c r="A7197" s="2">
        <v>45226.791666666664</v>
      </c>
      <c r="B7197">
        <v>0</v>
      </c>
      <c r="C7197" s="1">
        <v>0</v>
      </c>
      <c r="D7197" s="1">
        <v>0.22158333333333333</v>
      </c>
    </row>
    <row r="7198" spans="1:4" x14ac:dyDescent="0.3">
      <c r="A7198" s="2">
        <v>45226.833333333336</v>
      </c>
      <c r="B7198">
        <v>0</v>
      </c>
      <c r="C7198" s="1">
        <v>0</v>
      </c>
      <c r="D7198" s="1">
        <v>0.36608333333333332</v>
      </c>
    </row>
    <row r="7199" spans="1:4" x14ac:dyDescent="0.3">
      <c r="A7199" s="2">
        <v>45226.875</v>
      </c>
      <c r="B7199">
        <v>0</v>
      </c>
      <c r="C7199" s="1">
        <v>0</v>
      </c>
      <c r="D7199" s="1">
        <v>0.52849999999999997</v>
      </c>
    </row>
    <row r="7200" spans="1:4" x14ac:dyDescent="0.3">
      <c r="A7200" s="2">
        <v>45226.916666666664</v>
      </c>
      <c r="B7200">
        <v>0</v>
      </c>
      <c r="C7200" s="1">
        <v>0</v>
      </c>
      <c r="D7200" s="1">
        <v>0.63688333333333336</v>
      </c>
    </row>
    <row r="7201" spans="1:4" x14ac:dyDescent="0.3">
      <c r="A7201" s="2">
        <v>45226.958333333336</v>
      </c>
      <c r="B7201">
        <v>0</v>
      </c>
      <c r="C7201" s="1">
        <v>0</v>
      </c>
      <c r="D7201" s="1">
        <v>0.70521666666666671</v>
      </c>
    </row>
    <row r="7202" spans="1:4" x14ac:dyDescent="0.3">
      <c r="A7202" s="2">
        <v>45227</v>
      </c>
      <c r="B7202">
        <v>0</v>
      </c>
      <c r="C7202" s="1">
        <v>0</v>
      </c>
      <c r="D7202" s="1">
        <v>0.74408333333333332</v>
      </c>
    </row>
    <row r="7203" spans="1:4" x14ac:dyDescent="0.3">
      <c r="A7203" s="2">
        <v>45227.041666666664</v>
      </c>
      <c r="B7203">
        <v>0</v>
      </c>
      <c r="C7203" s="1">
        <v>0</v>
      </c>
      <c r="D7203" s="1">
        <v>0.77336666666666654</v>
      </c>
    </row>
    <row r="7204" spans="1:4" x14ac:dyDescent="0.3">
      <c r="A7204" s="2">
        <v>45227.083333333336</v>
      </c>
      <c r="B7204">
        <v>0</v>
      </c>
      <c r="C7204" s="1">
        <v>0</v>
      </c>
      <c r="D7204" s="1">
        <v>0.78341666666666665</v>
      </c>
    </row>
    <row r="7205" spans="1:4" x14ac:dyDescent="0.3">
      <c r="A7205" s="2">
        <v>45227.125</v>
      </c>
      <c r="B7205">
        <v>0</v>
      </c>
      <c r="C7205" s="1">
        <v>0</v>
      </c>
      <c r="D7205" s="1">
        <v>0.75655000000000006</v>
      </c>
    </row>
    <row r="7206" spans="1:4" x14ac:dyDescent="0.3">
      <c r="A7206" s="2">
        <v>45227.166666666664</v>
      </c>
      <c r="B7206">
        <v>0</v>
      </c>
      <c r="C7206" s="1">
        <v>0</v>
      </c>
      <c r="D7206" s="1">
        <v>0.6913999999999999</v>
      </c>
    </row>
    <row r="7207" spans="1:4" x14ac:dyDescent="0.3">
      <c r="A7207" s="2">
        <v>45227.208333333336</v>
      </c>
      <c r="B7207">
        <v>0</v>
      </c>
      <c r="C7207" s="1">
        <v>8.9020655270655252E-2</v>
      </c>
      <c r="D7207" s="1">
        <v>0.64059999999999984</v>
      </c>
    </row>
    <row r="7208" spans="1:4" x14ac:dyDescent="0.3">
      <c r="A7208" s="2">
        <v>45227.25</v>
      </c>
      <c r="B7208">
        <v>0</v>
      </c>
      <c r="C7208" s="1">
        <v>0.49298433048433049</v>
      </c>
      <c r="D7208" s="1">
        <v>0.61940000000000006</v>
      </c>
    </row>
    <row r="7209" spans="1:4" x14ac:dyDescent="0.3">
      <c r="A7209" s="2">
        <v>45227.291666666664</v>
      </c>
      <c r="B7209">
        <v>0.42364066</v>
      </c>
      <c r="C7209" s="1">
        <v>0.84337606837606838</v>
      </c>
      <c r="D7209" s="1">
        <v>0.58681666666666665</v>
      </c>
    </row>
    <row r="7210" spans="1:4" x14ac:dyDescent="0.3">
      <c r="A7210" s="2">
        <v>45227.333333333336</v>
      </c>
      <c r="B7210">
        <v>0.35117073399999998</v>
      </c>
      <c r="C7210" s="1">
        <v>0.9006054131054132</v>
      </c>
      <c r="D7210" s="1">
        <v>0.21108333333333332</v>
      </c>
    </row>
    <row r="7211" spans="1:4" x14ac:dyDescent="0.3">
      <c r="A7211" s="2">
        <v>45227.375</v>
      </c>
      <c r="B7211">
        <v>0.34379142800000001</v>
      </c>
      <c r="C7211" s="1">
        <v>0.9006054131054132</v>
      </c>
      <c r="D7211" s="1">
        <v>0.16595000000000001</v>
      </c>
    </row>
    <row r="7212" spans="1:4" x14ac:dyDescent="0.3">
      <c r="A7212" s="2">
        <v>45227.416666666664</v>
      </c>
      <c r="B7212">
        <v>0.30527947799999999</v>
      </c>
      <c r="C7212" s="1">
        <v>0.9006054131054132</v>
      </c>
      <c r="D7212" s="1">
        <v>3.5099999999999999E-2</v>
      </c>
    </row>
    <row r="7213" spans="1:4" x14ac:dyDescent="0.3">
      <c r="A7213" s="2">
        <v>45227.458333333336</v>
      </c>
      <c r="B7213">
        <v>0.45605694699999999</v>
      </c>
      <c r="C7213" s="1">
        <v>0.9006054131054132</v>
      </c>
      <c r="D7213" s="1">
        <v>0</v>
      </c>
    </row>
    <row r="7214" spans="1:4" x14ac:dyDescent="0.3">
      <c r="A7214" s="2">
        <v>45227.5</v>
      </c>
      <c r="B7214">
        <v>0.64530423400000003</v>
      </c>
      <c r="C7214" s="1">
        <v>0.9006054131054132</v>
      </c>
      <c r="D7214" s="1">
        <v>0</v>
      </c>
    </row>
    <row r="7215" spans="1:4" x14ac:dyDescent="0.3">
      <c r="A7215" s="2">
        <v>45227.541666666664</v>
      </c>
      <c r="B7215">
        <v>0.59246813600000003</v>
      </c>
      <c r="C7215" s="1">
        <v>0.9006054131054132</v>
      </c>
      <c r="D7215" s="1">
        <v>0</v>
      </c>
    </row>
    <row r="7216" spans="1:4" x14ac:dyDescent="0.3">
      <c r="A7216" s="2">
        <v>45227.583333333336</v>
      </c>
      <c r="B7216">
        <v>0.23912903099999999</v>
      </c>
      <c r="C7216" s="1">
        <v>0.89070512820512837</v>
      </c>
      <c r="D7216" s="1">
        <v>2.1933333333333332E-2</v>
      </c>
    </row>
    <row r="7217" spans="1:4" x14ac:dyDescent="0.3">
      <c r="A7217" s="2">
        <v>45227.625</v>
      </c>
      <c r="B7217">
        <v>0</v>
      </c>
      <c r="C7217" s="1">
        <v>0.81955128205128214</v>
      </c>
      <c r="D7217" s="1">
        <v>4.4250000000000005E-2</v>
      </c>
    </row>
    <row r="7218" spans="1:4" x14ac:dyDescent="0.3">
      <c r="A7218" s="2">
        <v>45227.666666666664</v>
      </c>
      <c r="B7218">
        <v>0</v>
      </c>
      <c r="C7218" s="1">
        <v>0.42617521367521372</v>
      </c>
      <c r="D7218" s="1">
        <v>4.87E-2</v>
      </c>
    </row>
    <row r="7219" spans="1:4" x14ac:dyDescent="0.3">
      <c r="A7219" s="2">
        <v>45227.708333333336</v>
      </c>
      <c r="B7219">
        <v>0</v>
      </c>
      <c r="C7219" s="1">
        <v>6.2460826210826222E-2</v>
      </c>
      <c r="D7219" s="1">
        <v>5.1749999999999997E-2</v>
      </c>
    </row>
    <row r="7220" spans="1:4" x14ac:dyDescent="0.3">
      <c r="A7220" s="2">
        <v>45227.75</v>
      </c>
      <c r="B7220">
        <v>0</v>
      </c>
      <c r="C7220" s="1">
        <v>0</v>
      </c>
      <c r="D7220" s="1">
        <v>6.0816666666666658E-2</v>
      </c>
    </row>
    <row r="7221" spans="1:4" x14ac:dyDescent="0.3">
      <c r="A7221" s="2">
        <v>45227.791666666664</v>
      </c>
      <c r="B7221">
        <v>0</v>
      </c>
      <c r="C7221" s="1">
        <v>0</v>
      </c>
      <c r="D7221" s="1">
        <v>0.13611666666666669</v>
      </c>
    </row>
    <row r="7222" spans="1:4" x14ac:dyDescent="0.3">
      <c r="A7222" s="2">
        <v>45227.833333333336</v>
      </c>
      <c r="B7222">
        <v>0</v>
      </c>
      <c r="C7222" s="1">
        <v>0</v>
      </c>
      <c r="D7222" s="1">
        <v>0.28828333333333334</v>
      </c>
    </row>
    <row r="7223" spans="1:4" x14ac:dyDescent="0.3">
      <c r="A7223" s="2">
        <v>45227.875</v>
      </c>
      <c r="B7223">
        <v>0</v>
      </c>
      <c r="C7223" s="1">
        <v>0</v>
      </c>
      <c r="D7223" s="1">
        <v>0.39399999999999996</v>
      </c>
    </row>
    <row r="7224" spans="1:4" x14ac:dyDescent="0.3">
      <c r="A7224" s="2">
        <v>45227.916666666664</v>
      </c>
      <c r="B7224">
        <v>0</v>
      </c>
      <c r="C7224" s="1">
        <v>0</v>
      </c>
      <c r="D7224" s="1">
        <v>0.45983333333333332</v>
      </c>
    </row>
    <row r="7225" spans="1:4" x14ac:dyDescent="0.3">
      <c r="A7225" s="2">
        <v>45227.958333333336</v>
      </c>
      <c r="B7225">
        <v>0</v>
      </c>
      <c r="C7225" s="1">
        <v>0</v>
      </c>
      <c r="D7225" s="1">
        <v>0.48019999999999996</v>
      </c>
    </row>
    <row r="7226" spans="1:4" x14ac:dyDescent="0.3">
      <c r="A7226" s="2">
        <v>45228</v>
      </c>
      <c r="B7226">
        <v>0</v>
      </c>
      <c r="C7226" s="1">
        <v>0</v>
      </c>
      <c r="D7226" s="1">
        <v>0.46323333333333333</v>
      </c>
    </row>
    <row r="7227" spans="1:4" x14ac:dyDescent="0.3">
      <c r="A7227" s="2">
        <v>45228.041666666664</v>
      </c>
      <c r="B7227">
        <v>0</v>
      </c>
      <c r="C7227" s="1">
        <v>0</v>
      </c>
      <c r="D7227" s="1">
        <v>0.39568333333333333</v>
      </c>
    </row>
    <row r="7228" spans="1:4" x14ac:dyDescent="0.3">
      <c r="A7228" s="2">
        <v>45228.083333333336</v>
      </c>
      <c r="B7228">
        <v>0</v>
      </c>
      <c r="C7228" s="1">
        <v>0</v>
      </c>
      <c r="D7228" s="1">
        <v>0.34744999999999998</v>
      </c>
    </row>
    <row r="7229" spans="1:4" x14ac:dyDescent="0.3">
      <c r="A7229" s="2">
        <v>45228.125</v>
      </c>
      <c r="B7229">
        <v>0</v>
      </c>
      <c r="C7229" s="1">
        <v>0</v>
      </c>
      <c r="D7229" s="1">
        <v>0.33315</v>
      </c>
    </row>
    <row r="7230" spans="1:4" x14ac:dyDescent="0.3">
      <c r="A7230" s="2">
        <v>45228.166666666664</v>
      </c>
      <c r="B7230">
        <v>0</v>
      </c>
      <c r="C7230" s="1">
        <v>0</v>
      </c>
      <c r="D7230" s="1">
        <v>0.34306666666666674</v>
      </c>
    </row>
    <row r="7231" spans="1:4" x14ac:dyDescent="0.3">
      <c r="A7231" s="2">
        <v>45228.208333333336</v>
      </c>
      <c r="B7231">
        <v>0</v>
      </c>
      <c r="C7231" s="1">
        <v>9.6360398860398877E-2</v>
      </c>
      <c r="D7231" s="1">
        <v>0.41406666666666664</v>
      </c>
    </row>
    <row r="7232" spans="1:4" x14ac:dyDescent="0.3">
      <c r="A7232" s="2">
        <v>45228.25</v>
      </c>
      <c r="B7232">
        <v>0</v>
      </c>
      <c r="C7232" s="1">
        <v>0.51118233618233622</v>
      </c>
      <c r="D7232" s="1">
        <v>0.46013333333333334</v>
      </c>
    </row>
    <row r="7233" spans="1:4" x14ac:dyDescent="0.3">
      <c r="A7233" s="2">
        <v>45228.291666666664</v>
      </c>
      <c r="B7233">
        <v>0</v>
      </c>
      <c r="C7233" s="1">
        <v>0.8452991452991454</v>
      </c>
      <c r="D7233" s="1">
        <v>0.40284999999999999</v>
      </c>
    </row>
    <row r="7234" spans="1:4" x14ac:dyDescent="0.3">
      <c r="A7234" s="2">
        <v>45228.333333333336</v>
      </c>
      <c r="B7234">
        <v>0.16535702899999999</v>
      </c>
      <c r="C7234" s="1">
        <v>0.9006054131054132</v>
      </c>
      <c r="D7234" s="1">
        <v>0.12736666666666666</v>
      </c>
    </row>
    <row r="7235" spans="1:4" x14ac:dyDescent="0.3">
      <c r="A7235" s="2">
        <v>45228.375</v>
      </c>
      <c r="B7235">
        <v>0.617274718</v>
      </c>
      <c r="C7235" s="1">
        <v>0.9006054131054132</v>
      </c>
      <c r="D7235" s="1">
        <v>7.7883333333333332E-2</v>
      </c>
    </row>
    <row r="7236" spans="1:4" x14ac:dyDescent="0.3">
      <c r="A7236" s="2">
        <v>45228.416666666664</v>
      </c>
      <c r="B7236">
        <v>0.73431012600000001</v>
      </c>
      <c r="C7236" s="1">
        <v>0.9006054131054132</v>
      </c>
      <c r="D7236" s="1">
        <v>3.8083333333333337E-2</v>
      </c>
    </row>
    <row r="7237" spans="1:4" x14ac:dyDescent="0.3">
      <c r="A7237" s="2">
        <v>45228.458333333336</v>
      </c>
      <c r="B7237">
        <v>0.73213780500000003</v>
      </c>
      <c r="C7237" s="1">
        <v>0.9006054131054132</v>
      </c>
      <c r="D7237" s="1">
        <v>0</v>
      </c>
    </row>
    <row r="7238" spans="1:4" x14ac:dyDescent="0.3">
      <c r="A7238" s="2">
        <v>45228.5</v>
      </c>
      <c r="B7238">
        <v>0.42231225300000003</v>
      </c>
      <c r="C7238" s="1">
        <v>0.9006054131054132</v>
      </c>
      <c r="D7238" s="1">
        <v>0</v>
      </c>
    </row>
    <row r="7239" spans="1:4" x14ac:dyDescent="0.3">
      <c r="A7239" s="2">
        <v>45228.541666666664</v>
      </c>
      <c r="B7239">
        <v>0.23235929</v>
      </c>
      <c r="C7239" s="1">
        <v>0.9006054131054132</v>
      </c>
      <c r="D7239" s="1">
        <v>0</v>
      </c>
    </row>
    <row r="7240" spans="1:4" x14ac:dyDescent="0.3">
      <c r="A7240" s="2">
        <v>45228.583333333336</v>
      </c>
      <c r="B7240">
        <v>0</v>
      </c>
      <c r="C7240" s="1">
        <v>0.8637108262108264</v>
      </c>
      <c r="D7240" s="1">
        <v>0</v>
      </c>
    </row>
    <row r="7241" spans="1:4" x14ac:dyDescent="0.3">
      <c r="A7241" s="2">
        <v>45228.625</v>
      </c>
      <c r="B7241">
        <v>0</v>
      </c>
      <c r="C7241" s="1">
        <v>0.78465099715099729</v>
      </c>
      <c r="D7241" s="1">
        <v>0</v>
      </c>
    </row>
    <row r="7242" spans="1:4" x14ac:dyDescent="0.3">
      <c r="A7242" s="2">
        <v>45228.666666666664</v>
      </c>
      <c r="B7242">
        <v>0</v>
      </c>
      <c r="C7242" s="1">
        <v>0.40616096866096868</v>
      </c>
      <c r="D7242" s="1">
        <v>0</v>
      </c>
    </row>
    <row r="7243" spans="1:4" x14ac:dyDescent="0.3">
      <c r="A7243" s="2">
        <v>45228.708333333336</v>
      </c>
      <c r="B7243">
        <v>0</v>
      </c>
      <c r="C7243" s="1">
        <v>6.0633903133903135E-2</v>
      </c>
      <c r="D7243" s="1">
        <v>0</v>
      </c>
    </row>
    <row r="7244" spans="1:4" x14ac:dyDescent="0.3">
      <c r="A7244" s="2">
        <v>45228.75</v>
      </c>
      <c r="B7244">
        <v>0</v>
      </c>
      <c r="C7244" s="1">
        <v>0</v>
      </c>
      <c r="D7244" s="1">
        <v>0</v>
      </c>
    </row>
    <row r="7245" spans="1:4" x14ac:dyDescent="0.3">
      <c r="A7245" s="2">
        <v>45228.791666666664</v>
      </c>
      <c r="B7245">
        <v>0</v>
      </c>
      <c r="C7245" s="1">
        <v>0</v>
      </c>
      <c r="D7245" s="1">
        <v>0</v>
      </c>
    </row>
    <row r="7246" spans="1:4" x14ac:dyDescent="0.3">
      <c r="A7246" s="2">
        <v>45228.833333333336</v>
      </c>
      <c r="B7246">
        <v>0</v>
      </c>
      <c r="C7246" s="1">
        <v>0</v>
      </c>
      <c r="D7246" s="1">
        <v>1.3983333333333334E-2</v>
      </c>
    </row>
    <row r="7247" spans="1:4" x14ac:dyDescent="0.3">
      <c r="A7247" s="2">
        <v>45228.875</v>
      </c>
      <c r="B7247">
        <v>0</v>
      </c>
      <c r="C7247" s="1">
        <v>0</v>
      </c>
      <c r="D7247" s="1">
        <v>0.10265000000000001</v>
      </c>
    </row>
    <row r="7248" spans="1:4" x14ac:dyDescent="0.3">
      <c r="A7248" s="2">
        <v>45228.916666666664</v>
      </c>
      <c r="B7248">
        <v>0</v>
      </c>
      <c r="C7248" s="1">
        <v>0</v>
      </c>
      <c r="D7248" s="1">
        <v>0.22308333333333333</v>
      </c>
    </row>
    <row r="7249" spans="1:4" x14ac:dyDescent="0.3">
      <c r="A7249" s="2">
        <v>45228.958333333336</v>
      </c>
      <c r="B7249">
        <v>0</v>
      </c>
      <c r="C7249" s="1">
        <v>0</v>
      </c>
      <c r="D7249" s="1">
        <v>0.33611666666666662</v>
      </c>
    </row>
    <row r="7250" spans="1:4" x14ac:dyDescent="0.3">
      <c r="A7250" s="2">
        <v>45229</v>
      </c>
      <c r="B7250">
        <v>0</v>
      </c>
      <c r="C7250" s="1">
        <v>0</v>
      </c>
      <c r="D7250" s="1">
        <v>0.48944999999999994</v>
      </c>
    </row>
    <row r="7251" spans="1:4" x14ac:dyDescent="0.3">
      <c r="A7251" s="2">
        <v>45229.041666666664</v>
      </c>
      <c r="B7251">
        <v>0</v>
      </c>
      <c r="C7251" s="1">
        <v>0</v>
      </c>
      <c r="D7251" s="1">
        <v>0.61724999999999997</v>
      </c>
    </row>
    <row r="7252" spans="1:4" x14ac:dyDescent="0.3">
      <c r="A7252" s="2">
        <v>45229.083333333336</v>
      </c>
      <c r="B7252">
        <v>0</v>
      </c>
      <c r="C7252" s="1">
        <v>0</v>
      </c>
      <c r="D7252" s="1">
        <v>0.54108333333333336</v>
      </c>
    </row>
    <row r="7253" spans="1:4" x14ac:dyDescent="0.3">
      <c r="A7253" s="2">
        <v>45229.125</v>
      </c>
      <c r="B7253">
        <v>0</v>
      </c>
      <c r="C7253" s="1">
        <v>0</v>
      </c>
      <c r="D7253" s="1">
        <v>0.4654666666666667</v>
      </c>
    </row>
    <row r="7254" spans="1:4" x14ac:dyDescent="0.3">
      <c r="A7254" s="2">
        <v>45229.166666666664</v>
      </c>
      <c r="B7254">
        <v>0</v>
      </c>
      <c r="C7254" s="1">
        <v>0</v>
      </c>
      <c r="D7254" s="1">
        <v>0.42476666666666668</v>
      </c>
    </row>
    <row r="7255" spans="1:4" x14ac:dyDescent="0.3">
      <c r="A7255" s="2">
        <v>45229.208333333336</v>
      </c>
      <c r="B7255">
        <v>0</v>
      </c>
      <c r="C7255" s="1">
        <v>9.3935185185185191E-2</v>
      </c>
      <c r="D7255" s="1">
        <v>0.35196666666666671</v>
      </c>
    </row>
    <row r="7256" spans="1:4" x14ac:dyDescent="0.3">
      <c r="A7256" s="2">
        <v>45229.25</v>
      </c>
      <c r="B7256">
        <v>6.6678256000000005E-2</v>
      </c>
      <c r="C7256" s="1">
        <v>0.49081196581196596</v>
      </c>
      <c r="D7256" s="1">
        <v>0.29123333333333334</v>
      </c>
    </row>
    <row r="7257" spans="1:4" x14ac:dyDescent="0.3">
      <c r="A7257" s="2">
        <v>45229.291666666664</v>
      </c>
      <c r="B7257">
        <v>0.59004961899999997</v>
      </c>
      <c r="C7257" s="1">
        <v>0.82567663817663817</v>
      </c>
      <c r="D7257" s="1">
        <v>0.18571666666666664</v>
      </c>
    </row>
    <row r="7258" spans="1:4" x14ac:dyDescent="0.3">
      <c r="A7258" s="2">
        <v>45229.333333333336</v>
      </c>
      <c r="B7258">
        <v>0.83971506200000001</v>
      </c>
      <c r="C7258" s="1">
        <v>0.89572649572649576</v>
      </c>
      <c r="D7258" s="1">
        <v>0.14460000000000001</v>
      </c>
    </row>
    <row r="7259" spans="1:4" x14ac:dyDescent="0.3">
      <c r="A7259" s="2">
        <v>45229.375</v>
      </c>
      <c r="B7259">
        <v>0.92196701199999997</v>
      </c>
      <c r="C7259" s="1">
        <v>0.9006054131054132</v>
      </c>
      <c r="D7259" s="1">
        <v>0.19325000000000001</v>
      </c>
    </row>
    <row r="7260" spans="1:4" x14ac:dyDescent="0.3">
      <c r="A7260" s="2">
        <v>45229.416666666664</v>
      </c>
      <c r="B7260">
        <v>0.95437671599999996</v>
      </c>
      <c r="C7260" s="1">
        <v>0.9006054131054132</v>
      </c>
      <c r="D7260" s="1">
        <v>0.26323333333333337</v>
      </c>
    </row>
    <row r="7261" spans="1:4" x14ac:dyDescent="0.3">
      <c r="A7261" s="2">
        <v>45229.458333333336</v>
      </c>
      <c r="B7261">
        <v>0.95473218599999998</v>
      </c>
      <c r="C7261" s="1">
        <v>0.9006054131054132</v>
      </c>
      <c r="D7261" s="1">
        <v>0.22288333333333335</v>
      </c>
    </row>
    <row r="7262" spans="1:4" x14ac:dyDescent="0.3">
      <c r="A7262" s="2">
        <v>45229.5</v>
      </c>
      <c r="B7262">
        <v>0.93458621900000005</v>
      </c>
      <c r="C7262" s="1">
        <v>0.9006054131054132</v>
      </c>
      <c r="D7262" s="1">
        <v>0.11831666666666667</v>
      </c>
    </row>
    <row r="7263" spans="1:4" x14ac:dyDescent="0.3">
      <c r="A7263" s="2">
        <v>45229.541666666664</v>
      </c>
      <c r="B7263">
        <v>0.91681268800000004</v>
      </c>
      <c r="C7263" s="1">
        <v>0.80071225071225083</v>
      </c>
      <c r="D7263" s="1">
        <v>3.6333333333333336E-2</v>
      </c>
    </row>
    <row r="7264" spans="1:4" x14ac:dyDescent="0.3">
      <c r="A7264" s="2">
        <v>45229.583333333336</v>
      </c>
      <c r="B7264">
        <v>0.83168932500000003</v>
      </c>
      <c r="C7264" s="1">
        <v>0.73098290598290605</v>
      </c>
      <c r="D7264" s="1">
        <v>8.8000000000000005E-3</v>
      </c>
    </row>
    <row r="7265" spans="1:4" x14ac:dyDescent="0.3">
      <c r="A7265" s="2">
        <v>45229.625</v>
      </c>
      <c r="B7265">
        <v>0.23444076799999999</v>
      </c>
      <c r="C7265" s="1">
        <v>0.69647435897435894</v>
      </c>
      <c r="D7265" s="1">
        <v>0</v>
      </c>
    </row>
    <row r="7266" spans="1:4" x14ac:dyDescent="0.3">
      <c r="A7266" s="2">
        <v>45229.666666666664</v>
      </c>
      <c r="B7266">
        <v>0</v>
      </c>
      <c r="C7266" s="1">
        <v>0.33688390313390321</v>
      </c>
      <c r="D7266" s="1">
        <v>0</v>
      </c>
    </row>
    <row r="7267" spans="1:4" x14ac:dyDescent="0.3">
      <c r="A7267" s="2">
        <v>45229.708333333336</v>
      </c>
      <c r="B7267">
        <v>0</v>
      </c>
      <c r="C7267" s="1">
        <v>4.9693732193732208E-2</v>
      </c>
      <c r="D7267" s="1">
        <v>0</v>
      </c>
    </row>
    <row r="7268" spans="1:4" x14ac:dyDescent="0.3">
      <c r="A7268" s="2">
        <v>45229.75</v>
      </c>
      <c r="B7268">
        <v>0</v>
      </c>
      <c r="C7268" s="1">
        <v>0</v>
      </c>
      <c r="D7268" s="1">
        <v>0</v>
      </c>
    </row>
    <row r="7269" spans="1:4" x14ac:dyDescent="0.3">
      <c r="A7269" s="2">
        <v>45229.791666666664</v>
      </c>
      <c r="B7269">
        <v>0</v>
      </c>
      <c r="C7269" s="1">
        <v>0</v>
      </c>
      <c r="D7269" s="1">
        <v>2.828333333333333E-2</v>
      </c>
    </row>
    <row r="7270" spans="1:4" x14ac:dyDescent="0.3">
      <c r="A7270" s="2">
        <v>45229.833333333336</v>
      </c>
      <c r="B7270">
        <v>0</v>
      </c>
      <c r="C7270" s="1">
        <v>0</v>
      </c>
      <c r="D7270" s="1">
        <v>0.2528333333333333</v>
      </c>
    </row>
    <row r="7271" spans="1:4" x14ac:dyDescent="0.3">
      <c r="A7271" s="2">
        <v>45229.875</v>
      </c>
      <c r="B7271">
        <v>0</v>
      </c>
      <c r="C7271" s="1">
        <v>0</v>
      </c>
      <c r="D7271" s="1">
        <v>0.60186666666666666</v>
      </c>
    </row>
    <row r="7272" spans="1:4" x14ac:dyDescent="0.3">
      <c r="A7272" s="2">
        <v>45229.916666666664</v>
      </c>
      <c r="B7272">
        <v>0</v>
      </c>
      <c r="C7272" s="1">
        <v>0</v>
      </c>
      <c r="D7272" s="1">
        <v>0.69079999999999997</v>
      </c>
    </row>
    <row r="7273" spans="1:4" x14ac:dyDescent="0.3">
      <c r="A7273" s="2">
        <v>45229.958333333336</v>
      </c>
      <c r="B7273">
        <v>0</v>
      </c>
      <c r="C7273" s="1">
        <v>0</v>
      </c>
      <c r="D7273" s="1">
        <v>0.55846666666666667</v>
      </c>
    </row>
    <row r="7274" spans="1:4" x14ac:dyDescent="0.3">
      <c r="A7274" s="2">
        <v>45230</v>
      </c>
      <c r="B7274">
        <v>0</v>
      </c>
      <c r="C7274" s="1">
        <v>0</v>
      </c>
      <c r="D7274" s="1">
        <v>0.43623333333333325</v>
      </c>
    </row>
    <row r="7275" spans="1:4" x14ac:dyDescent="0.3">
      <c r="A7275" s="2">
        <v>45230.041666666664</v>
      </c>
      <c r="B7275">
        <v>0</v>
      </c>
      <c r="C7275" s="1">
        <v>0</v>
      </c>
      <c r="D7275" s="1">
        <v>0.40543333333333331</v>
      </c>
    </row>
    <row r="7276" spans="1:4" x14ac:dyDescent="0.3">
      <c r="A7276" s="2">
        <v>45230.083333333336</v>
      </c>
      <c r="B7276">
        <v>0</v>
      </c>
      <c r="C7276" s="1">
        <v>0</v>
      </c>
      <c r="D7276" s="1">
        <v>0.43395000000000006</v>
      </c>
    </row>
    <row r="7277" spans="1:4" x14ac:dyDescent="0.3">
      <c r="A7277" s="2">
        <v>45230.125</v>
      </c>
      <c r="B7277">
        <v>0</v>
      </c>
      <c r="C7277" s="1">
        <v>0</v>
      </c>
      <c r="D7277" s="1">
        <v>0.4341166666666666</v>
      </c>
    </row>
    <row r="7278" spans="1:4" x14ac:dyDescent="0.3">
      <c r="A7278" s="2">
        <v>45230.166666666664</v>
      </c>
      <c r="B7278">
        <v>0</v>
      </c>
      <c r="C7278" s="1">
        <v>0</v>
      </c>
      <c r="D7278" s="1">
        <v>0.42699999999999994</v>
      </c>
    </row>
    <row r="7279" spans="1:4" x14ac:dyDescent="0.3">
      <c r="A7279" s="2">
        <v>45230.208333333336</v>
      </c>
      <c r="B7279">
        <v>0</v>
      </c>
      <c r="C7279" s="1">
        <v>8.6734330484330505E-2</v>
      </c>
      <c r="D7279" s="1">
        <v>0.45880000000000004</v>
      </c>
    </row>
    <row r="7280" spans="1:4" x14ac:dyDescent="0.3">
      <c r="A7280" s="2">
        <v>45230.25</v>
      </c>
      <c r="B7280">
        <v>0.127060601</v>
      </c>
      <c r="C7280" s="1">
        <v>0.35705128205128212</v>
      </c>
      <c r="D7280" s="1">
        <v>0.59815000000000007</v>
      </c>
    </row>
    <row r="7281" spans="1:4" x14ac:dyDescent="0.3">
      <c r="A7281" s="2">
        <v>45230.291666666664</v>
      </c>
      <c r="B7281">
        <v>0.69052404599999995</v>
      </c>
      <c r="C7281" s="1">
        <v>0.22074430199430201</v>
      </c>
      <c r="D7281" s="1">
        <v>0.76246666666666674</v>
      </c>
    </row>
    <row r="7282" spans="1:4" x14ac:dyDescent="0.3">
      <c r="A7282" s="2">
        <v>45230.333333333336</v>
      </c>
      <c r="B7282">
        <v>0.84305780200000002</v>
      </c>
      <c r="C7282" s="1">
        <v>0.33731481481481479</v>
      </c>
      <c r="D7282" s="1">
        <v>0.54831666666666667</v>
      </c>
    </row>
    <row r="7283" spans="1:4" x14ac:dyDescent="0.3">
      <c r="A7283" s="2">
        <v>45230.375</v>
      </c>
      <c r="B7283">
        <v>0.92351001799999999</v>
      </c>
      <c r="C7283" s="1">
        <v>0.88062678062678079</v>
      </c>
      <c r="D7283" s="1">
        <v>0.63769999999999993</v>
      </c>
    </row>
    <row r="7284" spans="1:4" x14ac:dyDescent="0.3">
      <c r="A7284" s="2">
        <v>45230.416666666664</v>
      </c>
      <c r="B7284">
        <v>0.95261252799999996</v>
      </c>
      <c r="C7284" s="1">
        <v>0.9006054131054132</v>
      </c>
      <c r="D7284" s="1">
        <v>0.63950000000000007</v>
      </c>
    </row>
    <row r="7285" spans="1:4" x14ac:dyDescent="0.3">
      <c r="A7285" s="2">
        <v>45230.458333333336</v>
      </c>
      <c r="B7285">
        <v>0.95257303100000001</v>
      </c>
      <c r="C7285" s="1">
        <v>0.54020655270655271</v>
      </c>
      <c r="D7285" s="1">
        <v>0.29276666666666668</v>
      </c>
    </row>
    <row r="7286" spans="1:4" x14ac:dyDescent="0.3">
      <c r="A7286" s="2">
        <v>45230.5</v>
      </c>
      <c r="B7286">
        <v>0.95363549400000003</v>
      </c>
      <c r="C7286" s="1">
        <v>0.20247150997150995</v>
      </c>
      <c r="D7286" s="1">
        <v>0.11085</v>
      </c>
    </row>
    <row r="7287" spans="1:4" x14ac:dyDescent="0.3">
      <c r="A7287" s="2">
        <v>45230.541666666664</v>
      </c>
      <c r="B7287">
        <v>0.94114136000000004</v>
      </c>
      <c r="C7287" s="1">
        <v>0.55213675213675217</v>
      </c>
      <c r="D7287" s="1">
        <v>9.8600000000000007E-2</v>
      </c>
    </row>
    <row r="7288" spans="1:4" x14ac:dyDescent="0.3">
      <c r="A7288" s="2">
        <v>45230.583333333336</v>
      </c>
      <c r="B7288">
        <v>0.60725308</v>
      </c>
      <c r="C7288" s="1">
        <v>0.32334401709401711</v>
      </c>
      <c r="D7288" s="1">
        <v>0.10426666666666667</v>
      </c>
    </row>
    <row r="7289" spans="1:4" x14ac:dyDescent="0.3">
      <c r="A7289" s="2">
        <v>45230.625</v>
      </c>
      <c r="B7289">
        <v>0</v>
      </c>
      <c r="C7289" s="1">
        <v>0.22646723646723652</v>
      </c>
      <c r="D7289" s="1">
        <v>0.11985000000000001</v>
      </c>
    </row>
    <row r="7290" spans="1:4" x14ac:dyDescent="0.3">
      <c r="A7290" s="2">
        <v>45230.666666666664</v>
      </c>
      <c r="B7290">
        <v>0</v>
      </c>
      <c r="C7290" s="1">
        <v>0.31064814814814823</v>
      </c>
      <c r="D7290" s="1">
        <v>0.1419</v>
      </c>
    </row>
    <row r="7291" spans="1:4" x14ac:dyDescent="0.3">
      <c r="A7291" s="2">
        <v>45230.708333333336</v>
      </c>
      <c r="B7291">
        <v>0</v>
      </c>
      <c r="C7291" s="1">
        <v>5.8450854700854711E-2</v>
      </c>
      <c r="D7291" s="1">
        <v>0.17996666666666664</v>
      </c>
    </row>
    <row r="7292" spans="1:4" x14ac:dyDescent="0.3">
      <c r="A7292" s="2">
        <v>45230.75</v>
      </c>
      <c r="B7292">
        <v>0</v>
      </c>
      <c r="C7292" s="1">
        <v>0</v>
      </c>
      <c r="D7292" s="1">
        <v>0.25876666666666664</v>
      </c>
    </row>
    <row r="7293" spans="1:4" x14ac:dyDescent="0.3">
      <c r="A7293" s="2">
        <v>45230.791666666664</v>
      </c>
      <c r="B7293">
        <v>0</v>
      </c>
      <c r="C7293" s="1">
        <v>0</v>
      </c>
      <c r="D7293" s="1">
        <v>0.36515000000000003</v>
      </c>
    </row>
    <row r="7294" spans="1:4" x14ac:dyDescent="0.3">
      <c r="A7294" s="2">
        <v>45230.833333333336</v>
      </c>
      <c r="B7294">
        <v>0</v>
      </c>
      <c r="C7294" s="1">
        <v>0</v>
      </c>
      <c r="D7294" s="1">
        <v>0.43490000000000001</v>
      </c>
    </row>
    <row r="7295" spans="1:4" x14ac:dyDescent="0.3">
      <c r="A7295" s="2">
        <v>45230.875</v>
      </c>
      <c r="B7295">
        <v>0</v>
      </c>
      <c r="C7295" s="1">
        <v>0</v>
      </c>
      <c r="D7295" s="1">
        <v>0.44800000000000006</v>
      </c>
    </row>
    <row r="7296" spans="1:4" x14ac:dyDescent="0.3">
      <c r="A7296" s="2">
        <v>45230.916666666664</v>
      </c>
      <c r="B7296">
        <v>0</v>
      </c>
      <c r="C7296" s="1">
        <v>0</v>
      </c>
      <c r="D7296" s="1">
        <v>0.52871666666666672</v>
      </c>
    </row>
    <row r="7297" spans="1:4" x14ac:dyDescent="0.3">
      <c r="A7297" s="2">
        <v>45230.958333333336</v>
      </c>
      <c r="B7297">
        <v>0</v>
      </c>
      <c r="C7297" s="1">
        <v>0</v>
      </c>
      <c r="D7297" s="1">
        <v>0.70644999999999991</v>
      </c>
    </row>
    <row r="7298" spans="1:4" x14ac:dyDescent="0.3">
      <c r="A7298" s="2">
        <v>45231</v>
      </c>
      <c r="B7298">
        <v>0</v>
      </c>
      <c r="C7298" s="1">
        <v>0</v>
      </c>
      <c r="D7298" s="1">
        <v>0.9163</v>
      </c>
    </row>
    <row r="7299" spans="1:4" x14ac:dyDescent="0.3">
      <c r="A7299" s="2">
        <v>45231.041666666664</v>
      </c>
      <c r="B7299">
        <v>0</v>
      </c>
      <c r="C7299" s="1">
        <v>0</v>
      </c>
      <c r="D7299" s="1">
        <v>0.97484999999999999</v>
      </c>
    </row>
    <row r="7300" spans="1:4" x14ac:dyDescent="0.3">
      <c r="A7300" s="2">
        <v>45231.083333333336</v>
      </c>
      <c r="B7300">
        <v>0</v>
      </c>
      <c r="C7300" s="1">
        <v>0</v>
      </c>
      <c r="D7300" s="1">
        <v>0.9905666666666666</v>
      </c>
    </row>
    <row r="7301" spans="1:4" x14ac:dyDescent="0.3">
      <c r="A7301" s="2">
        <v>45231.125</v>
      </c>
      <c r="B7301">
        <v>0</v>
      </c>
      <c r="C7301" s="1">
        <v>0</v>
      </c>
      <c r="D7301" s="1">
        <v>0.99383333333333335</v>
      </c>
    </row>
    <row r="7302" spans="1:4" x14ac:dyDescent="0.3">
      <c r="A7302" s="2">
        <v>45231.166666666664</v>
      </c>
      <c r="B7302">
        <v>0</v>
      </c>
      <c r="C7302" s="1">
        <v>0</v>
      </c>
      <c r="D7302" s="1">
        <v>0.98686666666666667</v>
      </c>
    </row>
    <row r="7303" spans="1:4" x14ac:dyDescent="0.3">
      <c r="A7303" s="2">
        <v>45231.208333333336</v>
      </c>
      <c r="B7303">
        <v>0</v>
      </c>
      <c r="C7303" s="1">
        <v>8.9522792022792036E-2</v>
      </c>
      <c r="D7303" s="1">
        <v>0.94129999999999991</v>
      </c>
    </row>
    <row r="7304" spans="1:4" x14ac:dyDescent="0.3">
      <c r="A7304" s="2">
        <v>45231.25</v>
      </c>
      <c r="B7304">
        <v>8.8002148000000002E-2</v>
      </c>
      <c r="C7304" s="1">
        <v>0.45965099715099728</v>
      </c>
      <c r="D7304" s="1">
        <v>0.84614999999999985</v>
      </c>
    </row>
    <row r="7305" spans="1:4" x14ac:dyDescent="0.3">
      <c r="A7305" s="2">
        <v>45231.291666666664</v>
      </c>
      <c r="B7305">
        <v>0.38311306000000001</v>
      </c>
      <c r="C7305" s="1">
        <v>0.78906695156695161</v>
      </c>
      <c r="D7305" s="1">
        <v>0.71345000000000003</v>
      </c>
    </row>
    <row r="7306" spans="1:4" x14ac:dyDescent="0.3">
      <c r="A7306" s="2">
        <v>45231.333333333336</v>
      </c>
      <c r="B7306">
        <v>0.74243723699999997</v>
      </c>
      <c r="C7306" s="1">
        <v>0.87792022792022806</v>
      </c>
      <c r="D7306" s="1">
        <v>0.41651666666666665</v>
      </c>
    </row>
    <row r="7307" spans="1:4" x14ac:dyDescent="0.3">
      <c r="A7307" s="2">
        <v>45231.375</v>
      </c>
      <c r="B7307">
        <v>0.82851115500000005</v>
      </c>
      <c r="C7307" s="1">
        <v>0.9006054131054132</v>
      </c>
      <c r="D7307" s="1">
        <v>0.61085</v>
      </c>
    </row>
    <row r="7308" spans="1:4" x14ac:dyDescent="0.3">
      <c r="A7308" s="2">
        <v>45231.416666666664</v>
      </c>
      <c r="B7308">
        <v>0.88422261599999996</v>
      </c>
      <c r="C7308" s="1">
        <v>0.9006054131054132</v>
      </c>
      <c r="D7308" s="1">
        <v>0.64219999999999999</v>
      </c>
    </row>
    <row r="7309" spans="1:4" x14ac:dyDescent="0.3">
      <c r="A7309" s="2">
        <v>45231.458333333336</v>
      </c>
      <c r="B7309">
        <v>0.88737972099999995</v>
      </c>
      <c r="C7309" s="1">
        <v>0.88924501424501434</v>
      </c>
      <c r="D7309" s="1">
        <v>0.51768333333333338</v>
      </c>
    </row>
    <row r="7310" spans="1:4" x14ac:dyDescent="0.3">
      <c r="A7310" s="2">
        <v>45231.5</v>
      </c>
      <c r="B7310">
        <v>0.455625116</v>
      </c>
      <c r="C7310" s="1">
        <v>0.88383190883190887</v>
      </c>
      <c r="D7310" s="1">
        <v>0.46708333333333335</v>
      </c>
    </row>
    <row r="7311" spans="1:4" x14ac:dyDescent="0.3">
      <c r="A7311" s="2">
        <v>45231.541666666664</v>
      </c>
      <c r="B7311">
        <v>0.47408852200000001</v>
      </c>
      <c r="C7311" s="1">
        <v>0.73030626780626795</v>
      </c>
      <c r="D7311" s="1">
        <v>0.46488333333333337</v>
      </c>
    </row>
    <row r="7312" spans="1:4" x14ac:dyDescent="0.3">
      <c r="A7312" s="2">
        <v>45231.583333333336</v>
      </c>
      <c r="B7312">
        <v>0</v>
      </c>
      <c r="C7312" s="1">
        <v>0.68468660968660966</v>
      </c>
      <c r="D7312" s="1">
        <v>0.4523166666666667</v>
      </c>
    </row>
    <row r="7313" spans="1:4" x14ac:dyDescent="0.3">
      <c r="A7313" s="2">
        <v>45231.625</v>
      </c>
      <c r="B7313">
        <v>0</v>
      </c>
      <c r="C7313" s="1">
        <v>0.69116809116809141</v>
      </c>
      <c r="D7313" s="1">
        <v>0.47008333333333335</v>
      </c>
    </row>
    <row r="7314" spans="1:4" x14ac:dyDescent="0.3">
      <c r="A7314" s="2">
        <v>45231.666666666664</v>
      </c>
      <c r="B7314">
        <v>0</v>
      </c>
      <c r="C7314" s="1">
        <v>0.35534188034188036</v>
      </c>
      <c r="D7314" s="1">
        <v>0.52221666666666666</v>
      </c>
    </row>
    <row r="7315" spans="1:4" x14ac:dyDescent="0.3">
      <c r="A7315" s="2">
        <v>45231.708333333336</v>
      </c>
      <c r="B7315">
        <v>0</v>
      </c>
      <c r="C7315" s="1">
        <v>5.2596153846153862E-2</v>
      </c>
      <c r="D7315" s="1">
        <v>0.63341666666666663</v>
      </c>
    </row>
    <row r="7316" spans="1:4" x14ac:dyDescent="0.3">
      <c r="A7316" s="2">
        <v>45231.75</v>
      </c>
      <c r="B7316">
        <v>0</v>
      </c>
      <c r="C7316" s="1">
        <v>0</v>
      </c>
      <c r="D7316" s="1">
        <v>0.74591666666666667</v>
      </c>
    </row>
    <row r="7317" spans="1:4" x14ac:dyDescent="0.3">
      <c r="A7317" s="2">
        <v>45231.791666666664</v>
      </c>
      <c r="B7317">
        <v>0</v>
      </c>
      <c r="C7317" s="1">
        <v>0</v>
      </c>
      <c r="D7317" s="1">
        <v>0.77088333333333336</v>
      </c>
    </row>
    <row r="7318" spans="1:4" x14ac:dyDescent="0.3">
      <c r="A7318" s="2">
        <v>45231.833333333336</v>
      </c>
      <c r="B7318">
        <v>0</v>
      </c>
      <c r="C7318" s="1">
        <v>0</v>
      </c>
      <c r="D7318" s="1">
        <v>0.75966666666666649</v>
      </c>
    </row>
    <row r="7319" spans="1:4" x14ac:dyDescent="0.3">
      <c r="A7319" s="2">
        <v>45231.875</v>
      </c>
      <c r="B7319">
        <v>0</v>
      </c>
      <c r="C7319" s="1">
        <v>0</v>
      </c>
      <c r="D7319" s="1">
        <v>0.73075000000000001</v>
      </c>
    </row>
    <row r="7320" spans="1:4" x14ac:dyDescent="0.3">
      <c r="A7320" s="2">
        <v>45231.916666666664</v>
      </c>
      <c r="B7320">
        <v>0</v>
      </c>
      <c r="C7320" s="1">
        <v>0</v>
      </c>
      <c r="D7320" s="1">
        <v>0.73531666666666651</v>
      </c>
    </row>
    <row r="7321" spans="1:4" x14ac:dyDescent="0.3">
      <c r="A7321" s="2">
        <v>45231.958333333336</v>
      </c>
      <c r="B7321">
        <v>0</v>
      </c>
      <c r="C7321" s="1">
        <v>0</v>
      </c>
      <c r="D7321" s="1">
        <v>0.70496666666666674</v>
      </c>
    </row>
    <row r="7322" spans="1:4" x14ac:dyDescent="0.3">
      <c r="A7322" s="2">
        <v>45232</v>
      </c>
      <c r="B7322">
        <v>0</v>
      </c>
      <c r="C7322" s="1">
        <v>0</v>
      </c>
      <c r="D7322" s="1">
        <v>0.7130833333333334</v>
      </c>
    </row>
    <row r="7323" spans="1:4" x14ac:dyDescent="0.3">
      <c r="A7323" s="2">
        <v>45232.041666666664</v>
      </c>
      <c r="B7323">
        <v>0</v>
      </c>
      <c r="C7323" s="1">
        <v>0</v>
      </c>
      <c r="D7323" s="1">
        <v>0.7143166666666666</v>
      </c>
    </row>
    <row r="7324" spans="1:4" x14ac:dyDescent="0.3">
      <c r="A7324" s="2">
        <v>45232.083333333336</v>
      </c>
      <c r="B7324">
        <v>0</v>
      </c>
      <c r="C7324" s="1">
        <v>0</v>
      </c>
      <c r="D7324" s="1">
        <v>0.74736666666666662</v>
      </c>
    </row>
    <row r="7325" spans="1:4" x14ac:dyDescent="0.3">
      <c r="A7325" s="2">
        <v>45232.125</v>
      </c>
      <c r="B7325">
        <v>0</v>
      </c>
      <c r="C7325" s="1">
        <v>0</v>
      </c>
      <c r="D7325" s="1">
        <v>0.77638333333333354</v>
      </c>
    </row>
    <row r="7326" spans="1:4" x14ac:dyDescent="0.3">
      <c r="A7326" s="2">
        <v>45232.166666666664</v>
      </c>
      <c r="B7326">
        <v>0</v>
      </c>
      <c r="C7326" s="1">
        <v>0</v>
      </c>
      <c r="D7326" s="1">
        <v>0.83836666666666659</v>
      </c>
    </row>
    <row r="7327" spans="1:4" x14ac:dyDescent="0.3">
      <c r="A7327" s="2">
        <v>45232.208333333336</v>
      </c>
      <c r="B7327">
        <v>0</v>
      </c>
      <c r="C7327" s="1">
        <v>9.6638176638176643E-2</v>
      </c>
      <c r="D7327" s="1">
        <v>0.87309999999999999</v>
      </c>
    </row>
    <row r="7328" spans="1:4" x14ac:dyDescent="0.3">
      <c r="A7328" s="2">
        <v>45232.25</v>
      </c>
      <c r="B7328">
        <v>2.1394196000000001E-2</v>
      </c>
      <c r="C7328" s="1">
        <v>0.48561253561253559</v>
      </c>
      <c r="D7328" s="1">
        <v>0.92843333333333344</v>
      </c>
    </row>
    <row r="7329" spans="1:4" x14ac:dyDescent="0.3">
      <c r="A7329" s="2">
        <v>45232.291666666664</v>
      </c>
      <c r="B7329">
        <v>0.47644384400000001</v>
      </c>
      <c r="C7329" s="1">
        <v>0.81406695156695164</v>
      </c>
      <c r="D7329" s="1">
        <v>0.94635000000000025</v>
      </c>
    </row>
    <row r="7330" spans="1:4" x14ac:dyDescent="0.3">
      <c r="A7330" s="2">
        <v>45232.333333333336</v>
      </c>
      <c r="B7330">
        <v>0.52568179000000004</v>
      </c>
      <c r="C7330" s="1">
        <v>0.89102564102564097</v>
      </c>
      <c r="D7330" s="1">
        <v>0.75558333333333338</v>
      </c>
    </row>
    <row r="7331" spans="1:4" x14ac:dyDescent="0.3">
      <c r="A7331" s="2">
        <v>45232.375</v>
      </c>
      <c r="B7331">
        <v>0.57744621100000004</v>
      </c>
      <c r="C7331" s="1">
        <v>0.9006054131054132</v>
      </c>
      <c r="D7331" s="1">
        <v>0.76601666666666679</v>
      </c>
    </row>
    <row r="7332" spans="1:4" x14ac:dyDescent="0.3">
      <c r="A7332" s="2">
        <v>45232.416666666664</v>
      </c>
      <c r="B7332">
        <v>0.49269938400000002</v>
      </c>
      <c r="C7332" s="1">
        <v>0.9006054131054132</v>
      </c>
      <c r="D7332" s="1">
        <v>0.71019999999999994</v>
      </c>
    </row>
    <row r="7333" spans="1:4" x14ac:dyDescent="0.3">
      <c r="A7333" s="2">
        <v>45232.458333333336</v>
      </c>
      <c r="B7333">
        <v>0.63852791099999995</v>
      </c>
      <c r="C7333" s="1">
        <v>0.9006054131054132</v>
      </c>
      <c r="D7333" s="1">
        <v>0.59631666666666672</v>
      </c>
    </row>
    <row r="7334" spans="1:4" x14ac:dyDescent="0.3">
      <c r="A7334" s="2">
        <v>45232.5</v>
      </c>
      <c r="B7334">
        <v>0.83263461400000005</v>
      </c>
      <c r="C7334" s="1">
        <v>0.9006054131054132</v>
      </c>
      <c r="D7334" s="1">
        <v>0.37176666666666663</v>
      </c>
    </row>
    <row r="7335" spans="1:4" x14ac:dyDescent="0.3">
      <c r="A7335" s="2">
        <v>45232.541666666664</v>
      </c>
      <c r="B7335">
        <v>0.71154157500000004</v>
      </c>
      <c r="C7335" s="1">
        <v>0.9006054131054132</v>
      </c>
      <c r="D7335" s="1">
        <v>0.22853333333333337</v>
      </c>
    </row>
    <row r="7336" spans="1:4" x14ac:dyDescent="0.3">
      <c r="A7336" s="2">
        <v>45232.583333333336</v>
      </c>
      <c r="B7336">
        <v>0.50913792499999999</v>
      </c>
      <c r="C7336" s="1">
        <v>0.86655982905982909</v>
      </c>
      <c r="D7336" s="1">
        <v>0.16754999999999998</v>
      </c>
    </row>
    <row r="7337" spans="1:4" x14ac:dyDescent="0.3">
      <c r="A7337" s="2">
        <v>45232.625</v>
      </c>
      <c r="B7337">
        <v>0</v>
      </c>
      <c r="C7337" s="1">
        <v>0.78970797720797714</v>
      </c>
      <c r="D7337" s="1">
        <v>0.15914999999999999</v>
      </c>
    </row>
    <row r="7338" spans="1:4" x14ac:dyDescent="0.3">
      <c r="A7338" s="2">
        <v>45232.666666666664</v>
      </c>
      <c r="B7338">
        <v>9.9350876000000005E-2</v>
      </c>
      <c r="C7338" s="1">
        <v>0.41841168091168091</v>
      </c>
      <c r="D7338" s="1">
        <v>0.18815000000000001</v>
      </c>
    </row>
    <row r="7339" spans="1:4" x14ac:dyDescent="0.3">
      <c r="A7339" s="2">
        <v>45232.708333333336</v>
      </c>
      <c r="B7339">
        <v>0</v>
      </c>
      <c r="C7339" s="1">
        <v>6.6210826210826218E-2</v>
      </c>
      <c r="D7339" s="1">
        <v>0.23693333333333333</v>
      </c>
    </row>
    <row r="7340" spans="1:4" x14ac:dyDescent="0.3">
      <c r="A7340" s="2">
        <v>45232.75</v>
      </c>
      <c r="B7340">
        <v>0</v>
      </c>
      <c r="C7340" s="1">
        <v>0</v>
      </c>
      <c r="D7340" s="1">
        <v>0.30234999999999995</v>
      </c>
    </row>
    <row r="7341" spans="1:4" x14ac:dyDescent="0.3">
      <c r="A7341" s="2">
        <v>45232.791666666664</v>
      </c>
      <c r="B7341">
        <v>0</v>
      </c>
      <c r="C7341" s="1">
        <v>0</v>
      </c>
      <c r="D7341" s="1">
        <v>0.38740000000000002</v>
      </c>
    </row>
    <row r="7342" spans="1:4" x14ac:dyDescent="0.3">
      <c r="A7342" s="2">
        <v>45232.833333333336</v>
      </c>
      <c r="B7342">
        <v>0</v>
      </c>
      <c r="C7342" s="1">
        <v>0</v>
      </c>
      <c r="D7342" s="1">
        <v>0.34988333333333338</v>
      </c>
    </row>
    <row r="7343" spans="1:4" x14ac:dyDescent="0.3">
      <c r="A7343" s="2">
        <v>45232.875</v>
      </c>
      <c r="B7343">
        <v>0</v>
      </c>
      <c r="C7343" s="1">
        <v>0</v>
      </c>
      <c r="D7343" s="1">
        <v>0.3954833333333333</v>
      </c>
    </row>
    <row r="7344" spans="1:4" x14ac:dyDescent="0.3">
      <c r="A7344" s="2">
        <v>45232.916666666664</v>
      </c>
      <c r="B7344">
        <v>0</v>
      </c>
      <c r="C7344" s="1">
        <v>0</v>
      </c>
      <c r="D7344" s="1">
        <v>0.46451666666666663</v>
      </c>
    </row>
    <row r="7345" spans="1:4" x14ac:dyDescent="0.3">
      <c r="A7345" s="2">
        <v>45232.958333333336</v>
      </c>
      <c r="B7345">
        <v>0</v>
      </c>
      <c r="C7345" s="1">
        <v>0</v>
      </c>
      <c r="D7345" s="1">
        <v>0.56009999999999993</v>
      </c>
    </row>
    <row r="7346" spans="1:4" x14ac:dyDescent="0.3">
      <c r="A7346" s="2">
        <v>45233</v>
      </c>
      <c r="B7346">
        <v>0</v>
      </c>
      <c r="C7346" s="1">
        <v>0</v>
      </c>
      <c r="D7346" s="1">
        <v>0.63886666666666658</v>
      </c>
    </row>
    <row r="7347" spans="1:4" x14ac:dyDescent="0.3">
      <c r="A7347" s="2">
        <v>45233.041666666664</v>
      </c>
      <c r="B7347">
        <v>0</v>
      </c>
      <c r="C7347" s="1">
        <v>0</v>
      </c>
      <c r="D7347" s="1">
        <v>0.628</v>
      </c>
    </row>
    <row r="7348" spans="1:4" x14ac:dyDescent="0.3">
      <c r="A7348" s="2">
        <v>45233.083333333336</v>
      </c>
      <c r="B7348">
        <v>0</v>
      </c>
      <c r="C7348" s="1">
        <v>0</v>
      </c>
      <c r="D7348" s="1">
        <v>0.61313333333333342</v>
      </c>
    </row>
    <row r="7349" spans="1:4" x14ac:dyDescent="0.3">
      <c r="A7349" s="2">
        <v>45233.125</v>
      </c>
      <c r="B7349">
        <v>0</v>
      </c>
      <c r="C7349" s="1">
        <v>0</v>
      </c>
      <c r="D7349" s="1">
        <v>0.62516666666666665</v>
      </c>
    </row>
    <row r="7350" spans="1:4" x14ac:dyDescent="0.3">
      <c r="A7350" s="2">
        <v>45233.166666666664</v>
      </c>
      <c r="B7350">
        <v>0</v>
      </c>
      <c r="C7350" s="1">
        <v>0</v>
      </c>
      <c r="D7350" s="1">
        <v>0.67138333333333333</v>
      </c>
    </row>
    <row r="7351" spans="1:4" x14ac:dyDescent="0.3">
      <c r="A7351" s="2">
        <v>45233.208333333336</v>
      </c>
      <c r="B7351">
        <v>0</v>
      </c>
      <c r="C7351" s="1">
        <v>9.9975071225071238E-2</v>
      </c>
      <c r="D7351" s="1">
        <v>0.75130000000000008</v>
      </c>
    </row>
    <row r="7352" spans="1:4" x14ac:dyDescent="0.3">
      <c r="A7352" s="2">
        <v>45233.25</v>
      </c>
      <c r="B7352">
        <v>0</v>
      </c>
      <c r="C7352" s="1">
        <v>0.49864672364672363</v>
      </c>
      <c r="D7352" s="1">
        <v>0.73821666666666674</v>
      </c>
    </row>
    <row r="7353" spans="1:4" x14ac:dyDescent="0.3">
      <c r="A7353" s="2">
        <v>45233.291666666664</v>
      </c>
      <c r="B7353">
        <v>0</v>
      </c>
      <c r="C7353" s="1">
        <v>0.82539173789173792</v>
      </c>
      <c r="D7353" s="1">
        <v>0.62946666666666673</v>
      </c>
    </row>
    <row r="7354" spans="1:4" x14ac:dyDescent="0.3">
      <c r="A7354" s="2">
        <v>45233.333333333336</v>
      </c>
      <c r="B7354">
        <v>0</v>
      </c>
      <c r="C7354" s="1">
        <v>0.9006054131054132</v>
      </c>
      <c r="D7354" s="1">
        <v>0.25548333333333334</v>
      </c>
    </row>
    <row r="7355" spans="1:4" x14ac:dyDescent="0.3">
      <c r="A7355" s="2">
        <v>45233.375</v>
      </c>
      <c r="B7355">
        <v>0.13509331499999999</v>
      </c>
      <c r="C7355" s="1">
        <v>0.9006054131054132</v>
      </c>
      <c r="D7355" s="1">
        <v>0.33803333333333335</v>
      </c>
    </row>
    <row r="7356" spans="1:4" x14ac:dyDescent="0.3">
      <c r="A7356" s="2">
        <v>45233.416666666664</v>
      </c>
      <c r="B7356">
        <v>0.54032586299999996</v>
      </c>
      <c r="C7356" s="1">
        <v>0.9006054131054132</v>
      </c>
      <c r="D7356" s="1">
        <v>0.35536666666666661</v>
      </c>
    </row>
    <row r="7357" spans="1:4" x14ac:dyDescent="0.3">
      <c r="A7357" s="2">
        <v>45233.458333333336</v>
      </c>
      <c r="B7357">
        <v>0.86985897000000001</v>
      </c>
      <c r="C7357" s="1">
        <v>0.9006054131054132</v>
      </c>
      <c r="D7357" s="1">
        <v>0.31161666666666671</v>
      </c>
    </row>
    <row r="7358" spans="1:4" x14ac:dyDescent="0.3">
      <c r="A7358" s="2">
        <v>45233.5</v>
      </c>
      <c r="B7358">
        <v>0.86518387299999999</v>
      </c>
      <c r="C7358" s="1">
        <v>0.9006054131054132</v>
      </c>
      <c r="D7358" s="1">
        <v>0.22675000000000001</v>
      </c>
    </row>
    <row r="7359" spans="1:4" x14ac:dyDescent="0.3">
      <c r="A7359" s="2">
        <v>45233.541666666664</v>
      </c>
      <c r="B7359">
        <v>0.54564870600000004</v>
      </c>
      <c r="C7359" s="1">
        <v>0.9006054131054132</v>
      </c>
      <c r="D7359" s="1">
        <v>0.13223333333333334</v>
      </c>
    </row>
    <row r="7360" spans="1:4" x14ac:dyDescent="0.3">
      <c r="A7360" s="2">
        <v>45233.583333333336</v>
      </c>
      <c r="B7360">
        <v>0.26003728500000001</v>
      </c>
      <c r="C7360" s="1">
        <v>0.88977920227920237</v>
      </c>
      <c r="D7360" s="1">
        <v>8.0399999999999985E-2</v>
      </c>
    </row>
    <row r="7361" spans="1:4" x14ac:dyDescent="0.3">
      <c r="A7361" s="2">
        <v>45233.625</v>
      </c>
      <c r="B7361">
        <v>0.39925010999999999</v>
      </c>
      <c r="C7361" s="1">
        <v>0.8135327635327636</v>
      </c>
      <c r="D7361" s="1">
        <v>5.2983333333333327E-2</v>
      </c>
    </row>
    <row r="7362" spans="1:4" x14ac:dyDescent="0.3">
      <c r="A7362" s="2">
        <v>45233.666666666664</v>
      </c>
      <c r="B7362">
        <v>0.43914049500000002</v>
      </c>
      <c r="C7362" s="1">
        <v>0.44298433048433056</v>
      </c>
      <c r="D7362" s="1">
        <v>4.1416666666666664E-2</v>
      </c>
    </row>
    <row r="7363" spans="1:4" x14ac:dyDescent="0.3">
      <c r="A7363" s="2">
        <v>45233.708333333336</v>
      </c>
      <c r="B7363">
        <v>0</v>
      </c>
      <c r="C7363" s="1">
        <v>7.0947293447293447E-2</v>
      </c>
      <c r="D7363" s="1">
        <v>3.6699999999999997E-2</v>
      </c>
    </row>
    <row r="7364" spans="1:4" x14ac:dyDescent="0.3">
      <c r="A7364" s="2">
        <v>45233.75</v>
      </c>
      <c r="B7364">
        <v>0</v>
      </c>
      <c r="C7364" s="1">
        <v>0</v>
      </c>
      <c r="D7364" s="1">
        <v>3.7183333333333332E-2</v>
      </c>
    </row>
    <row r="7365" spans="1:4" x14ac:dyDescent="0.3">
      <c r="A7365" s="2">
        <v>45233.791666666664</v>
      </c>
      <c r="B7365">
        <v>0</v>
      </c>
      <c r="C7365" s="1">
        <v>0</v>
      </c>
      <c r="D7365" s="1">
        <v>5.6666666666666671E-2</v>
      </c>
    </row>
    <row r="7366" spans="1:4" x14ac:dyDescent="0.3">
      <c r="A7366" s="2">
        <v>45233.833333333336</v>
      </c>
      <c r="B7366">
        <v>0</v>
      </c>
      <c r="C7366" s="1">
        <v>0</v>
      </c>
      <c r="D7366" s="1">
        <v>7.5983333333333333E-2</v>
      </c>
    </row>
    <row r="7367" spans="1:4" x14ac:dyDescent="0.3">
      <c r="A7367" s="2">
        <v>45233.875</v>
      </c>
      <c r="B7367">
        <v>0</v>
      </c>
      <c r="C7367" s="1">
        <v>0</v>
      </c>
      <c r="D7367" s="1">
        <v>0.11495000000000001</v>
      </c>
    </row>
    <row r="7368" spans="1:4" x14ac:dyDescent="0.3">
      <c r="A7368" s="2">
        <v>45233.916666666664</v>
      </c>
      <c r="B7368">
        <v>0</v>
      </c>
      <c r="C7368" s="1">
        <v>0</v>
      </c>
      <c r="D7368" s="1">
        <v>0.1686</v>
      </c>
    </row>
    <row r="7369" spans="1:4" x14ac:dyDescent="0.3">
      <c r="A7369" s="2">
        <v>45233.958333333336</v>
      </c>
      <c r="B7369">
        <v>0</v>
      </c>
      <c r="C7369" s="1">
        <v>0</v>
      </c>
      <c r="D7369" s="1">
        <v>0.22191666666666665</v>
      </c>
    </row>
    <row r="7370" spans="1:4" x14ac:dyDescent="0.3">
      <c r="A7370" s="2">
        <v>45234</v>
      </c>
      <c r="B7370">
        <v>0</v>
      </c>
      <c r="C7370" s="1">
        <v>0</v>
      </c>
      <c r="D7370" s="1">
        <v>0.22886666666666666</v>
      </c>
    </row>
    <row r="7371" spans="1:4" x14ac:dyDescent="0.3">
      <c r="A7371" s="2">
        <v>45234.041666666664</v>
      </c>
      <c r="B7371">
        <v>0</v>
      </c>
      <c r="C7371" s="1">
        <v>0</v>
      </c>
      <c r="D7371" s="1">
        <v>0.21704999999999999</v>
      </c>
    </row>
    <row r="7372" spans="1:4" x14ac:dyDescent="0.3">
      <c r="A7372" s="2">
        <v>45234.083333333336</v>
      </c>
      <c r="B7372">
        <v>0</v>
      </c>
      <c r="C7372" s="1">
        <v>0</v>
      </c>
      <c r="D7372" s="1">
        <v>0.20006666666666673</v>
      </c>
    </row>
    <row r="7373" spans="1:4" x14ac:dyDescent="0.3">
      <c r="A7373" s="2">
        <v>45234.125</v>
      </c>
      <c r="B7373">
        <v>0</v>
      </c>
      <c r="C7373" s="1">
        <v>0</v>
      </c>
      <c r="D7373" s="1">
        <v>0.24250000000000005</v>
      </c>
    </row>
    <row r="7374" spans="1:4" x14ac:dyDescent="0.3">
      <c r="A7374" s="2">
        <v>45234.166666666664</v>
      </c>
      <c r="B7374">
        <v>0</v>
      </c>
      <c r="C7374" s="1">
        <v>0</v>
      </c>
      <c r="D7374" s="1">
        <v>0.36031666666666667</v>
      </c>
    </row>
    <row r="7375" spans="1:4" x14ac:dyDescent="0.3">
      <c r="A7375" s="2">
        <v>45234.208333333336</v>
      </c>
      <c r="B7375">
        <v>0</v>
      </c>
      <c r="C7375" s="1">
        <v>0.10829059829059831</v>
      </c>
      <c r="D7375" s="1">
        <v>0.4837499999999999</v>
      </c>
    </row>
    <row r="7376" spans="1:4" x14ac:dyDescent="0.3">
      <c r="A7376" s="2">
        <v>45234.25</v>
      </c>
      <c r="B7376">
        <v>0.185973008</v>
      </c>
      <c r="C7376" s="1">
        <v>0.52567663817663823</v>
      </c>
      <c r="D7376" s="1">
        <v>0.63459999999999994</v>
      </c>
    </row>
    <row r="7377" spans="1:4" x14ac:dyDescent="0.3">
      <c r="A7377" s="2">
        <v>45234.291666666664</v>
      </c>
      <c r="B7377">
        <v>0.70986296400000004</v>
      </c>
      <c r="C7377" s="1">
        <v>0.84533475783475776</v>
      </c>
      <c r="D7377" s="1">
        <v>0.69281666666666653</v>
      </c>
    </row>
    <row r="7378" spans="1:4" x14ac:dyDescent="0.3">
      <c r="A7378" s="2">
        <v>45234.333333333336</v>
      </c>
      <c r="B7378">
        <v>0.85749912500000003</v>
      </c>
      <c r="C7378" s="1">
        <v>0.9006054131054132</v>
      </c>
      <c r="D7378" s="1">
        <v>0.43713333333333337</v>
      </c>
    </row>
    <row r="7379" spans="1:4" x14ac:dyDescent="0.3">
      <c r="A7379" s="2">
        <v>45234.375</v>
      </c>
      <c r="B7379">
        <v>0.93272197300000004</v>
      </c>
      <c r="C7379" s="1">
        <v>0.9006054131054132</v>
      </c>
      <c r="D7379" s="1">
        <v>0.46726666666666666</v>
      </c>
    </row>
    <row r="7380" spans="1:4" x14ac:dyDescent="0.3">
      <c r="A7380" s="2">
        <v>45234.416666666664</v>
      </c>
      <c r="B7380">
        <v>0.95444386000000003</v>
      </c>
      <c r="C7380" s="1">
        <v>0.9006054131054132</v>
      </c>
      <c r="D7380" s="1">
        <v>0.27228333333333338</v>
      </c>
    </row>
    <row r="7381" spans="1:4" x14ac:dyDescent="0.3">
      <c r="A7381" s="2">
        <v>45234.458333333336</v>
      </c>
      <c r="B7381">
        <v>0.95446360900000005</v>
      </c>
      <c r="C7381" s="1">
        <v>0.9006054131054132</v>
      </c>
      <c r="D7381" s="1">
        <v>0.12720000000000001</v>
      </c>
    </row>
    <row r="7382" spans="1:4" x14ac:dyDescent="0.3">
      <c r="A7382" s="2">
        <v>45234.5</v>
      </c>
      <c r="B7382">
        <v>0.95463739400000003</v>
      </c>
      <c r="C7382" s="1">
        <v>0.9006054131054132</v>
      </c>
      <c r="D7382" s="1">
        <v>0.1753666666666667</v>
      </c>
    </row>
    <row r="7383" spans="1:4" x14ac:dyDescent="0.3">
      <c r="A7383" s="2">
        <v>45234.541666666664</v>
      </c>
      <c r="B7383">
        <v>0.95494678499999996</v>
      </c>
      <c r="C7383" s="1">
        <v>0.9006054131054132</v>
      </c>
      <c r="D7383" s="1">
        <v>0.21258333333333332</v>
      </c>
    </row>
    <row r="7384" spans="1:4" x14ac:dyDescent="0.3">
      <c r="A7384" s="2">
        <v>45234.583333333336</v>
      </c>
      <c r="B7384">
        <v>0.86028496099999996</v>
      </c>
      <c r="C7384" s="1">
        <v>0.88059116809116811</v>
      </c>
      <c r="D7384" s="1">
        <v>0.23085</v>
      </c>
    </row>
    <row r="7385" spans="1:4" x14ac:dyDescent="0.3">
      <c r="A7385" s="2">
        <v>45234.625</v>
      </c>
      <c r="B7385">
        <v>0</v>
      </c>
      <c r="C7385" s="1">
        <v>0.80594729344729354</v>
      </c>
      <c r="D7385" s="1">
        <v>0.2442833333333333</v>
      </c>
    </row>
    <row r="7386" spans="1:4" x14ac:dyDescent="0.3">
      <c r="A7386" s="2">
        <v>45234.666666666664</v>
      </c>
      <c r="B7386">
        <v>0</v>
      </c>
      <c r="C7386" s="1">
        <v>0.438425925925926</v>
      </c>
      <c r="D7386" s="1">
        <v>0.24881666666666669</v>
      </c>
    </row>
    <row r="7387" spans="1:4" x14ac:dyDescent="0.3">
      <c r="A7387" s="2">
        <v>45234.708333333336</v>
      </c>
      <c r="B7387">
        <v>0</v>
      </c>
      <c r="C7387" s="1">
        <v>7.1000712250712264E-2</v>
      </c>
      <c r="D7387" s="1">
        <v>0.24351666666666663</v>
      </c>
    </row>
    <row r="7388" spans="1:4" x14ac:dyDescent="0.3">
      <c r="A7388" s="2">
        <v>45234.75</v>
      </c>
      <c r="B7388">
        <v>0</v>
      </c>
      <c r="C7388" s="1">
        <v>0</v>
      </c>
      <c r="D7388" s="1">
        <v>0.25218333333333331</v>
      </c>
    </row>
    <row r="7389" spans="1:4" x14ac:dyDescent="0.3">
      <c r="A7389" s="2">
        <v>45234.791666666664</v>
      </c>
      <c r="B7389">
        <v>0</v>
      </c>
      <c r="C7389" s="1">
        <v>0</v>
      </c>
      <c r="D7389" s="1">
        <v>0.26333333333333336</v>
      </c>
    </row>
    <row r="7390" spans="1:4" x14ac:dyDescent="0.3">
      <c r="A7390" s="2">
        <v>45234.833333333336</v>
      </c>
      <c r="B7390">
        <v>0</v>
      </c>
      <c r="C7390" s="1">
        <v>0</v>
      </c>
      <c r="D7390" s="1">
        <v>0.18024999999999999</v>
      </c>
    </row>
    <row r="7391" spans="1:4" x14ac:dyDescent="0.3">
      <c r="A7391" s="2">
        <v>45234.875</v>
      </c>
      <c r="B7391">
        <v>0</v>
      </c>
      <c r="C7391" s="1">
        <v>0</v>
      </c>
      <c r="D7391" s="1">
        <v>0.15448333333333333</v>
      </c>
    </row>
    <row r="7392" spans="1:4" x14ac:dyDescent="0.3">
      <c r="A7392" s="2">
        <v>45234.916666666664</v>
      </c>
      <c r="B7392">
        <v>0</v>
      </c>
      <c r="C7392" s="1">
        <v>0</v>
      </c>
      <c r="D7392" s="1">
        <v>0.15048333333333333</v>
      </c>
    </row>
    <row r="7393" spans="1:4" x14ac:dyDescent="0.3">
      <c r="A7393" s="2">
        <v>45234.958333333336</v>
      </c>
      <c r="B7393">
        <v>0</v>
      </c>
      <c r="C7393" s="1">
        <v>0</v>
      </c>
      <c r="D7393" s="1">
        <v>0.12833333333333333</v>
      </c>
    </row>
    <row r="7394" spans="1:4" x14ac:dyDescent="0.3">
      <c r="A7394" s="2">
        <v>45235</v>
      </c>
      <c r="B7394">
        <v>0</v>
      </c>
      <c r="C7394" s="1">
        <v>0</v>
      </c>
      <c r="D7394" s="1">
        <v>0.10673333333333333</v>
      </c>
    </row>
    <row r="7395" spans="1:4" x14ac:dyDescent="0.3">
      <c r="A7395" s="2">
        <v>45235.041666666664</v>
      </c>
      <c r="B7395">
        <v>0</v>
      </c>
      <c r="C7395" s="1">
        <v>0</v>
      </c>
      <c r="D7395" s="1">
        <v>0.10920000000000001</v>
      </c>
    </row>
    <row r="7396" spans="1:4" x14ac:dyDescent="0.3">
      <c r="A7396" s="2">
        <v>45235.083333333336</v>
      </c>
      <c r="B7396">
        <v>0</v>
      </c>
      <c r="C7396" s="1">
        <v>0</v>
      </c>
      <c r="D7396" s="1">
        <v>0.11559999999999998</v>
      </c>
    </row>
    <row r="7397" spans="1:4" x14ac:dyDescent="0.3">
      <c r="A7397" s="2">
        <v>45235.125</v>
      </c>
      <c r="B7397">
        <v>0</v>
      </c>
      <c r="C7397" s="1">
        <v>0</v>
      </c>
      <c r="D7397" s="1">
        <v>0.11743333333333333</v>
      </c>
    </row>
    <row r="7398" spans="1:4" x14ac:dyDescent="0.3">
      <c r="A7398" s="2">
        <v>45235.166666666664</v>
      </c>
      <c r="B7398">
        <v>0</v>
      </c>
      <c r="C7398" s="1">
        <v>0</v>
      </c>
      <c r="D7398" s="1">
        <v>0.1758666666666667</v>
      </c>
    </row>
    <row r="7399" spans="1:4" x14ac:dyDescent="0.3">
      <c r="A7399" s="2">
        <v>45235.208333333336</v>
      </c>
      <c r="B7399">
        <v>0</v>
      </c>
      <c r="C7399" s="1">
        <v>0.10295227920227921</v>
      </c>
      <c r="D7399" s="1">
        <v>0.80046666666666677</v>
      </c>
    </row>
    <row r="7400" spans="1:4" x14ac:dyDescent="0.3">
      <c r="A7400" s="2">
        <v>45235.25</v>
      </c>
      <c r="B7400">
        <v>0.237297699</v>
      </c>
      <c r="C7400" s="1">
        <v>0.50957977207977212</v>
      </c>
      <c r="D7400" s="1">
        <v>0.97503333333333331</v>
      </c>
    </row>
    <row r="7401" spans="1:4" x14ac:dyDescent="0.3">
      <c r="A7401" s="2">
        <v>45235.291666666664</v>
      </c>
      <c r="B7401">
        <v>0.76515707600000005</v>
      </c>
      <c r="C7401" s="1">
        <v>0.83714387464387474</v>
      </c>
      <c r="D7401" s="1">
        <v>0.96871666666666689</v>
      </c>
    </row>
    <row r="7402" spans="1:4" x14ac:dyDescent="0.3">
      <c r="A7402" s="2">
        <v>45235.333333333336</v>
      </c>
      <c r="B7402">
        <v>0.907528322</v>
      </c>
      <c r="C7402" s="1">
        <v>0.9006054131054132</v>
      </c>
      <c r="D7402" s="1">
        <v>0.50446666666666673</v>
      </c>
    </row>
    <row r="7403" spans="1:4" x14ac:dyDescent="0.3">
      <c r="A7403" s="2">
        <v>45235.375</v>
      </c>
      <c r="B7403">
        <v>0.95391065399999997</v>
      </c>
      <c r="C7403" s="1">
        <v>0.9006054131054132</v>
      </c>
      <c r="D7403" s="1">
        <v>0.27786666666666665</v>
      </c>
    </row>
    <row r="7404" spans="1:4" x14ac:dyDescent="0.3">
      <c r="A7404" s="2">
        <v>45235.416666666664</v>
      </c>
      <c r="B7404">
        <v>0.95397121600000001</v>
      </c>
      <c r="C7404" s="1">
        <v>0.9006054131054132</v>
      </c>
      <c r="D7404" s="1">
        <v>0.12796666666666665</v>
      </c>
    </row>
    <row r="7405" spans="1:4" x14ac:dyDescent="0.3">
      <c r="A7405" s="2">
        <v>45235.458333333336</v>
      </c>
      <c r="B7405">
        <v>0.95415685100000003</v>
      </c>
      <c r="C7405" s="1">
        <v>0.9006054131054132</v>
      </c>
      <c r="D7405" s="1">
        <v>9.1966666666666655E-2</v>
      </c>
    </row>
    <row r="7406" spans="1:4" x14ac:dyDescent="0.3">
      <c r="A7406" s="2">
        <v>45235.5</v>
      </c>
      <c r="B7406">
        <v>0.95436618299999998</v>
      </c>
      <c r="C7406" s="1">
        <v>0.9006054131054132</v>
      </c>
      <c r="D7406" s="1">
        <v>0.10076666666666668</v>
      </c>
    </row>
    <row r="7407" spans="1:4" x14ac:dyDescent="0.3">
      <c r="A7407" s="2">
        <v>45235.541666666664</v>
      </c>
      <c r="B7407">
        <v>0.95454918499999997</v>
      </c>
      <c r="C7407" s="1">
        <v>0.88066239316239314</v>
      </c>
      <c r="D7407" s="1">
        <v>0.12751666666666667</v>
      </c>
    </row>
    <row r="7408" spans="1:4" x14ac:dyDescent="0.3">
      <c r="A7408" s="2">
        <v>45235.583333333336</v>
      </c>
      <c r="B7408">
        <v>0.316959979</v>
      </c>
      <c r="C7408" s="1">
        <v>0.81039886039886055</v>
      </c>
      <c r="D7408" s="1">
        <v>0.12605</v>
      </c>
    </row>
    <row r="7409" spans="1:4" x14ac:dyDescent="0.3">
      <c r="A7409" s="2">
        <v>45235.625</v>
      </c>
      <c r="B7409">
        <v>0</v>
      </c>
      <c r="C7409" s="1">
        <v>0.5755341880341881</v>
      </c>
      <c r="D7409" s="1">
        <v>0.1124</v>
      </c>
    </row>
    <row r="7410" spans="1:4" x14ac:dyDescent="0.3">
      <c r="A7410" s="2">
        <v>45235.666666666664</v>
      </c>
      <c r="B7410">
        <v>0</v>
      </c>
      <c r="C7410" s="1">
        <v>0.3390776353276353</v>
      </c>
      <c r="D7410" s="1">
        <v>9.8166666666666666E-2</v>
      </c>
    </row>
    <row r="7411" spans="1:4" x14ac:dyDescent="0.3">
      <c r="A7411" s="2">
        <v>45235.708333333336</v>
      </c>
      <c r="B7411">
        <v>0</v>
      </c>
      <c r="C7411" s="1">
        <v>5.8326210826210832E-2</v>
      </c>
      <c r="D7411" s="1">
        <v>9.1299999999999992E-2</v>
      </c>
    </row>
    <row r="7412" spans="1:4" x14ac:dyDescent="0.3">
      <c r="A7412" s="2">
        <v>45235.75</v>
      </c>
      <c r="B7412">
        <v>0</v>
      </c>
      <c r="C7412" s="1">
        <v>0</v>
      </c>
      <c r="D7412" s="1">
        <v>0.10278333333333334</v>
      </c>
    </row>
    <row r="7413" spans="1:4" x14ac:dyDescent="0.3">
      <c r="A7413" s="2">
        <v>45235.791666666664</v>
      </c>
      <c r="B7413">
        <v>0</v>
      </c>
      <c r="C7413" s="1">
        <v>0</v>
      </c>
      <c r="D7413" s="1">
        <v>0.12916666666666668</v>
      </c>
    </row>
    <row r="7414" spans="1:4" x14ac:dyDescent="0.3">
      <c r="A7414" s="2">
        <v>45235.833333333336</v>
      </c>
      <c r="B7414">
        <v>0</v>
      </c>
      <c r="C7414" s="1">
        <v>0</v>
      </c>
      <c r="D7414" s="1">
        <v>0.17256666666666667</v>
      </c>
    </row>
    <row r="7415" spans="1:4" x14ac:dyDescent="0.3">
      <c r="A7415" s="2">
        <v>45235.875</v>
      </c>
      <c r="B7415">
        <v>0</v>
      </c>
      <c r="C7415" s="1">
        <v>0</v>
      </c>
      <c r="D7415" s="1">
        <v>0.24516666666666664</v>
      </c>
    </row>
    <row r="7416" spans="1:4" x14ac:dyDescent="0.3">
      <c r="A7416" s="2">
        <v>45235.916666666664</v>
      </c>
      <c r="B7416">
        <v>0</v>
      </c>
      <c r="C7416" s="1">
        <v>0</v>
      </c>
      <c r="D7416" s="1">
        <v>0.4855666666666667</v>
      </c>
    </row>
    <row r="7417" spans="1:4" x14ac:dyDescent="0.3">
      <c r="A7417" s="2">
        <v>45235.958333333336</v>
      </c>
      <c r="B7417">
        <v>0</v>
      </c>
      <c r="C7417" s="1">
        <v>0</v>
      </c>
      <c r="D7417" s="1">
        <v>0.82348333333333334</v>
      </c>
    </row>
    <row r="7418" spans="1:4" x14ac:dyDescent="0.3">
      <c r="A7418" s="2">
        <v>45236</v>
      </c>
      <c r="B7418">
        <v>0</v>
      </c>
      <c r="C7418" s="1">
        <v>0</v>
      </c>
      <c r="D7418" s="1">
        <v>0.91144999999999998</v>
      </c>
    </row>
    <row r="7419" spans="1:4" x14ac:dyDescent="0.3">
      <c r="A7419" s="2">
        <v>45236.041666666664</v>
      </c>
      <c r="B7419">
        <v>0</v>
      </c>
      <c r="C7419" s="1">
        <v>0</v>
      </c>
      <c r="D7419" s="1">
        <v>0.93908333333333327</v>
      </c>
    </row>
    <row r="7420" spans="1:4" x14ac:dyDescent="0.3">
      <c r="A7420" s="2">
        <v>45236.083333333336</v>
      </c>
      <c r="B7420">
        <v>0</v>
      </c>
      <c r="C7420" s="1">
        <v>0</v>
      </c>
      <c r="D7420" s="1">
        <v>0.96069999999999989</v>
      </c>
    </row>
    <row r="7421" spans="1:4" x14ac:dyDescent="0.3">
      <c r="A7421" s="2">
        <v>45236.125</v>
      </c>
      <c r="B7421">
        <v>0</v>
      </c>
      <c r="C7421" s="1">
        <v>0</v>
      </c>
      <c r="D7421" s="1">
        <v>0.9875166666666666</v>
      </c>
    </row>
    <row r="7422" spans="1:4" x14ac:dyDescent="0.3">
      <c r="A7422" s="2">
        <v>45236.166666666664</v>
      </c>
      <c r="B7422">
        <v>0</v>
      </c>
      <c r="C7422" s="1">
        <v>0</v>
      </c>
      <c r="D7422" s="1">
        <v>0.99168333333333336</v>
      </c>
    </row>
    <row r="7423" spans="1:4" x14ac:dyDescent="0.3">
      <c r="A7423" s="2">
        <v>45236.208333333336</v>
      </c>
      <c r="B7423">
        <v>0</v>
      </c>
      <c r="C7423" s="1">
        <v>7.5263532763532773E-2</v>
      </c>
      <c r="D7423" s="1">
        <v>0.98916666666666653</v>
      </c>
    </row>
    <row r="7424" spans="1:4" x14ac:dyDescent="0.3">
      <c r="A7424" s="2">
        <v>45236.25</v>
      </c>
      <c r="B7424">
        <v>0.21122722099999999</v>
      </c>
      <c r="C7424" s="1">
        <v>0.41103988603988606</v>
      </c>
      <c r="D7424" s="1">
        <v>0.97226666666666672</v>
      </c>
    </row>
    <row r="7425" spans="1:4" x14ac:dyDescent="0.3">
      <c r="A7425" s="2">
        <v>45236.291666666664</v>
      </c>
      <c r="B7425">
        <v>0.73805178299999996</v>
      </c>
      <c r="C7425" s="1">
        <v>0.69967948717948714</v>
      </c>
      <c r="D7425" s="1">
        <v>0.92508333333333337</v>
      </c>
    </row>
    <row r="7426" spans="1:4" x14ac:dyDescent="0.3">
      <c r="A7426" s="2">
        <v>45236.333333333336</v>
      </c>
      <c r="B7426">
        <v>0.88494803899999996</v>
      </c>
      <c r="C7426" s="1">
        <v>0.83465099715099722</v>
      </c>
      <c r="D7426" s="1">
        <v>0.46783333333333332</v>
      </c>
    </row>
    <row r="7427" spans="1:4" x14ac:dyDescent="0.3">
      <c r="A7427" s="2">
        <v>45236.375</v>
      </c>
      <c r="B7427">
        <v>0.95428850600000004</v>
      </c>
      <c r="C7427" s="1">
        <v>0.89886039886039892</v>
      </c>
      <c r="D7427" s="1">
        <v>0.31773333333333337</v>
      </c>
    </row>
    <row r="7428" spans="1:4" x14ac:dyDescent="0.3">
      <c r="A7428" s="2">
        <v>45236.416666666664</v>
      </c>
      <c r="B7428">
        <v>0.95465845900000001</v>
      </c>
      <c r="C7428" s="1">
        <v>0.9006054131054132</v>
      </c>
      <c r="D7428" s="1">
        <v>0.16603333333333337</v>
      </c>
    </row>
    <row r="7429" spans="1:4" x14ac:dyDescent="0.3">
      <c r="A7429" s="2">
        <v>45236.458333333336</v>
      </c>
      <c r="B7429">
        <v>0.95485199300000001</v>
      </c>
      <c r="C7429" s="1">
        <v>0.9006054131054132</v>
      </c>
      <c r="D7429" s="1">
        <v>0.11123333333333334</v>
      </c>
    </row>
    <row r="7430" spans="1:4" x14ac:dyDescent="0.3">
      <c r="A7430" s="2">
        <v>45236.5</v>
      </c>
      <c r="B7430">
        <v>0.95506132600000004</v>
      </c>
      <c r="C7430" s="1">
        <v>0.9006054131054132</v>
      </c>
      <c r="D7430" s="1">
        <v>8.7216666666666665E-2</v>
      </c>
    </row>
    <row r="7431" spans="1:4" x14ac:dyDescent="0.3">
      <c r="A7431" s="2">
        <v>45236.541666666664</v>
      </c>
      <c r="B7431">
        <v>0.95546682599999999</v>
      </c>
      <c r="C7431" s="1">
        <v>0.82040598290598288</v>
      </c>
      <c r="D7431" s="1">
        <v>6.1133333333333345E-2</v>
      </c>
    </row>
    <row r="7432" spans="1:4" x14ac:dyDescent="0.3">
      <c r="A7432" s="2">
        <v>45236.583333333336</v>
      </c>
      <c r="B7432">
        <v>0.39422349200000001</v>
      </c>
      <c r="C7432" s="1">
        <v>0.68607549857549865</v>
      </c>
      <c r="D7432" s="1">
        <v>4.596666666666667E-2</v>
      </c>
    </row>
    <row r="7433" spans="1:4" x14ac:dyDescent="0.3">
      <c r="A7433" s="2">
        <v>45236.625</v>
      </c>
      <c r="B7433">
        <v>0</v>
      </c>
      <c r="C7433" s="1">
        <v>0.60349002849002864</v>
      </c>
      <c r="D7433" s="1">
        <v>8.5016666666666671E-2</v>
      </c>
    </row>
    <row r="7434" spans="1:4" x14ac:dyDescent="0.3">
      <c r="A7434" s="2">
        <v>45236.666666666664</v>
      </c>
      <c r="B7434">
        <v>0</v>
      </c>
      <c r="C7434" s="1">
        <v>0.28750712250712251</v>
      </c>
      <c r="D7434" s="1">
        <v>0.15814999999999999</v>
      </c>
    </row>
    <row r="7435" spans="1:4" x14ac:dyDescent="0.3">
      <c r="A7435" s="2">
        <v>45236.708333333336</v>
      </c>
      <c r="B7435">
        <v>0</v>
      </c>
      <c r="C7435" s="1">
        <v>4.2656695156695158E-2</v>
      </c>
      <c r="D7435" s="1">
        <v>0.21840000000000001</v>
      </c>
    </row>
    <row r="7436" spans="1:4" x14ac:dyDescent="0.3">
      <c r="A7436" s="2">
        <v>45236.75</v>
      </c>
      <c r="B7436">
        <v>0</v>
      </c>
      <c r="C7436" s="1">
        <v>0</v>
      </c>
      <c r="D7436" s="1">
        <v>0.38491666666666657</v>
      </c>
    </row>
    <row r="7437" spans="1:4" x14ac:dyDescent="0.3">
      <c r="A7437" s="2">
        <v>45236.791666666664</v>
      </c>
      <c r="B7437">
        <v>0</v>
      </c>
      <c r="C7437" s="1">
        <v>0</v>
      </c>
      <c r="D7437" s="1">
        <v>0.53991666666666671</v>
      </c>
    </row>
    <row r="7438" spans="1:4" x14ac:dyDescent="0.3">
      <c r="A7438" s="2">
        <v>45236.833333333336</v>
      </c>
      <c r="B7438">
        <v>0</v>
      </c>
      <c r="C7438" s="1">
        <v>0</v>
      </c>
      <c r="D7438" s="1">
        <v>0.55186666666666662</v>
      </c>
    </row>
    <row r="7439" spans="1:4" x14ac:dyDescent="0.3">
      <c r="A7439" s="2">
        <v>45236.875</v>
      </c>
      <c r="B7439">
        <v>0</v>
      </c>
      <c r="C7439" s="1">
        <v>0</v>
      </c>
      <c r="D7439" s="1">
        <v>0.50056666666666672</v>
      </c>
    </row>
    <row r="7440" spans="1:4" x14ac:dyDescent="0.3">
      <c r="A7440" s="2">
        <v>45236.916666666664</v>
      </c>
      <c r="B7440">
        <v>0</v>
      </c>
      <c r="C7440" s="1">
        <v>0</v>
      </c>
      <c r="D7440" s="1">
        <v>0.46094999999999997</v>
      </c>
    </row>
    <row r="7441" spans="1:4" x14ac:dyDescent="0.3">
      <c r="A7441" s="2">
        <v>45236.958333333336</v>
      </c>
      <c r="B7441">
        <v>0</v>
      </c>
      <c r="C7441" s="1">
        <v>0</v>
      </c>
      <c r="D7441" s="1">
        <v>0.42433333333333328</v>
      </c>
    </row>
    <row r="7442" spans="1:4" x14ac:dyDescent="0.3">
      <c r="A7442" s="2">
        <v>45237</v>
      </c>
      <c r="B7442">
        <v>0</v>
      </c>
      <c r="C7442" s="1">
        <v>0</v>
      </c>
      <c r="D7442" s="1">
        <v>0.38819999999999993</v>
      </c>
    </row>
    <row r="7443" spans="1:4" x14ac:dyDescent="0.3">
      <c r="A7443" s="2">
        <v>45237.041666666664</v>
      </c>
      <c r="B7443">
        <v>0</v>
      </c>
      <c r="C7443" s="1">
        <v>0</v>
      </c>
      <c r="D7443" s="1">
        <v>0.33758333333333335</v>
      </c>
    </row>
    <row r="7444" spans="1:4" x14ac:dyDescent="0.3">
      <c r="A7444" s="2">
        <v>45237.083333333336</v>
      </c>
      <c r="B7444">
        <v>0</v>
      </c>
      <c r="C7444" s="1">
        <v>0</v>
      </c>
      <c r="D7444" s="1">
        <v>0.37186666666666662</v>
      </c>
    </row>
    <row r="7445" spans="1:4" x14ac:dyDescent="0.3">
      <c r="A7445" s="2">
        <v>45237.125</v>
      </c>
      <c r="B7445">
        <v>0</v>
      </c>
      <c r="C7445" s="1">
        <v>0</v>
      </c>
      <c r="D7445" s="1">
        <v>0.63685000000000003</v>
      </c>
    </row>
    <row r="7446" spans="1:4" x14ac:dyDescent="0.3">
      <c r="A7446" s="2">
        <v>45237.166666666664</v>
      </c>
      <c r="B7446">
        <v>0</v>
      </c>
      <c r="C7446" s="1">
        <v>0</v>
      </c>
      <c r="D7446" s="1">
        <v>0.95806666666666662</v>
      </c>
    </row>
    <row r="7447" spans="1:4" x14ac:dyDescent="0.3">
      <c r="A7447" s="2">
        <v>45237.208333333336</v>
      </c>
      <c r="B7447">
        <v>0</v>
      </c>
      <c r="C7447" s="1">
        <v>6.3482905982905985E-2</v>
      </c>
      <c r="D7447" s="1">
        <v>0.99558333333333326</v>
      </c>
    </row>
    <row r="7448" spans="1:4" x14ac:dyDescent="0.3">
      <c r="A7448" s="2">
        <v>45237.25</v>
      </c>
      <c r="B7448">
        <v>0.127212926</v>
      </c>
      <c r="C7448" s="1">
        <v>0.37097578347578347</v>
      </c>
      <c r="D7448" s="1">
        <v>0.99788333333333346</v>
      </c>
    </row>
    <row r="7449" spans="1:4" x14ac:dyDescent="0.3">
      <c r="A7449" s="2">
        <v>45237.291666666664</v>
      </c>
      <c r="B7449">
        <v>0.637365391</v>
      </c>
      <c r="C7449" s="1">
        <v>0.71363960113960123</v>
      </c>
      <c r="D7449" s="1">
        <v>0.99431666666666663</v>
      </c>
    </row>
    <row r="7450" spans="1:4" x14ac:dyDescent="0.3">
      <c r="A7450" s="2">
        <v>45237.333333333336</v>
      </c>
      <c r="B7450">
        <v>0.78893411000000002</v>
      </c>
      <c r="C7450" s="1">
        <v>0.84971509971509973</v>
      </c>
      <c r="D7450" s="1">
        <v>0.98223333333333329</v>
      </c>
    </row>
    <row r="7451" spans="1:4" x14ac:dyDescent="0.3">
      <c r="A7451" s="2">
        <v>45237.375</v>
      </c>
      <c r="B7451">
        <v>0.86976022799999997</v>
      </c>
      <c r="C7451" s="1">
        <v>0.9006054131054132</v>
      </c>
      <c r="D7451" s="1">
        <v>0.97619999999999996</v>
      </c>
    </row>
    <row r="7452" spans="1:4" x14ac:dyDescent="0.3">
      <c r="A7452" s="2">
        <v>45237.416666666664</v>
      </c>
      <c r="B7452">
        <v>0.91764211900000003</v>
      </c>
      <c r="C7452" s="1">
        <v>0.9006054131054132</v>
      </c>
      <c r="D7452" s="1">
        <v>0.87024999999999997</v>
      </c>
    </row>
    <row r="7453" spans="1:4" x14ac:dyDescent="0.3">
      <c r="A7453" s="2">
        <v>45237.458333333336</v>
      </c>
      <c r="B7453">
        <v>0.94822444100000003</v>
      </c>
      <c r="C7453" s="1">
        <v>0.9006054131054132</v>
      </c>
      <c r="D7453" s="1">
        <v>0.63363333333333338</v>
      </c>
    </row>
    <row r="7454" spans="1:4" x14ac:dyDescent="0.3">
      <c r="A7454" s="2">
        <v>45237.5</v>
      </c>
      <c r="B7454">
        <v>0.95506132600000004</v>
      </c>
      <c r="C7454" s="1">
        <v>0.87297008547008559</v>
      </c>
      <c r="D7454" s="1">
        <v>0.31623333333333337</v>
      </c>
    </row>
    <row r="7455" spans="1:4" x14ac:dyDescent="0.3">
      <c r="A7455" s="2">
        <v>45237.541666666664</v>
      </c>
      <c r="B7455">
        <v>0.90337721500000001</v>
      </c>
      <c r="C7455" s="1">
        <v>0.60487891737891741</v>
      </c>
      <c r="D7455" s="1">
        <v>0.15313333333333332</v>
      </c>
    </row>
    <row r="7456" spans="1:4" x14ac:dyDescent="0.3">
      <c r="A7456" s="2">
        <v>45237.583333333336</v>
      </c>
      <c r="B7456">
        <v>0.83845774900000003</v>
      </c>
      <c r="C7456" s="1">
        <v>0.59996438746438752</v>
      </c>
      <c r="D7456" s="1">
        <v>0.11988333333333333</v>
      </c>
    </row>
    <row r="7457" spans="1:4" x14ac:dyDescent="0.3">
      <c r="A7457" s="2">
        <v>45237.625</v>
      </c>
      <c r="B7457">
        <v>0</v>
      </c>
      <c r="C7457" s="1">
        <v>0.40626780626780629</v>
      </c>
      <c r="D7457" s="1">
        <v>0.12164999999999999</v>
      </c>
    </row>
    <row r="7458" spans="1:4" x14ac:dyDescent="0.3">
      <c r="A7458" s="2">
        <v>45237.666666666664</v>
      </c>
      <c r="B7458">
        <v>0</v>
      </c>
      <c r="C7458" s="1">
        <v>0.383974358974359</v>
      </c>
      <c r="D7458" s="1">
        <v>0.13536666666666666</v>
      </c>
    </row>
    <row r="7459" spans="1:4" x14ac:dyDescent="0.3">
      <c r="A7459" s="2">
        <v>45237.708333333336</v>
      </c>
      <c r="B7459">
        <v>0</v>
      </c>
      <c r="C7459" s="1">
        <v>6.7168803418803422E-2</v>
      </c>
      <c r="D7459" s="1">
        <v>0.19891666666666666</v>
      </c>
    </row>
    <row r="7460" spans="1:4" x14ac:dyDescent="0.3">
      <c r="A7460" s="2">
        <v>45237.75</v>
      </c>
      <c r="B7460">
        <v>0</v>
      </c>
      <c r="C7460" s="1">
        <v>0</v>
      </c>
      <c r="D7460" s="1">
        <v>0.29780000000000001</v>
      </c>
    </row>
    <row r="7461" spans="1:4" x14ac:dyDescent="0.3">
      <c r="A7461" s="2">
        <v>45237.791666666664</v>
      </c>
      <c r="B7461">
        <v>0</v>
      </c>
      <c r="C7461" s="1">
        <v>0</v>
      </c>
      <c r="D7461" s="1">
        <v>0.39178333333333337</v>
      </c>
    </row>
    <row r="7462" spans="1:4" x14ac:dyDescent="0.3">
      <c r="A7462" s="2">
        <v>45237.833333333336</v>
      </c>
      <c r="B7462">
        <v>0</v>
      </c>
      <c r="C7462" s="1">
        <v>0</v>
      </c>
      <c r="D7462" s="1">
        <v>0.54926666666666668</v>
      </c>
    </row>
    <row r="7463" spans="1:4" x14ac:dyDescent="0.3">
      <c r="A7463" s="2">
        <v>45237.875</v>
      </c>
      <c r="B7463">
        <v>0</v>
      </c>
      <c r="C7463" s="1">
        <v>0</v>
      </c>
      <c r="D7463" s="1">
        <v>0.76615</v>
      </c>
    </row>
    <row r="7464" spans="1:4" x14ac:dyDescent="0.3">
      <c r="A7464" s="2">
        <v>45237.916666666664</v>
      </c>
      <c r="B7464">
        <v>0</v>
      </c>
      <c r="C7464" s="1">
        <v>0</v>
      </c>
      <c r="D7464" s="1">
        <v>0.76946666666666674</v>
      </c>
    </row>
    <row r="7465" spans="1:4" x14ac:dyDescent="0.3">
      <c r="A7465" s="2">
        <v>45237.958333333336</v>
      </c>
      <c r="B7465">
        <v>0</v>
      </c>
      <c r="C7465" s="1">
        <v>0</v>
      </c>
      <c r="D7465" s="1">
        <v>0.80906666666666671</v>
      </c>
    </row>
    <row r="7466" spans="1:4" x14ac:dyDescent="0.3">
      <c r="A7466" s="2">
        <v>45238</v>
      </c>
      <c r="B7466">
        <v>0</v>
      </c>
      <c r="C7466" s="1">
        <v>0</v>
      </c>
      <c r="D7466" s="1">
        <v>0.79898333333333327</v>
      </c>
    </row>
    <row r="7467" spans="1:4" x14ac:dyDescent="0.3">
      <c r="A7467" s="2">
        <v>45238.041666666664</v>
      </c>
      <c r="B7467">
        <v>0</v>
      </c>
      <c r="C7467" s="1">
        <v>0</v>
      </c>
      <c r="D7467" s="1">
        <v>0.91315000000000002</v>
      </c>
    </row>
    <row r="7468" spans="1:4" x14ac:dyDescent="0.3">
      <c r="A7468" s="2">
        <v>45238.083333333336</v>
      </c>
      <c r="B7468">
        <v>0</v>
      </c>
      <c r="C7468" s="1">
        <v>0</v>
      </c>
      <c r="D7468" s="1">
        <v>0.98086666666666678</v>
      </c>
    </row>
    <row r="7469" spans="1:4" x14ac:dyDescent="0.3">
      <c r="A7469" s="2">
        <v>45238.125</v>
      </c>
      <c r="B7469">
        <v>0</v>
      </c>
      <c r="C7469" s="1">
        <v>0</v>
      </c>
      <c r="D7469" s="1">
        <v>0.97638333333333316</v>
      </c>
    </row>
    <row r="7470" spans="1:4" x14ac:dyDescent="0.3">
      <c r="A7470" s="2">
        <v>45238.166666666664</v>
      </c>
      <c r="B7470">
        <v>0</v>
      </c>
      <c r="C7470" s="1">
        <v>0</v>
      </c>
      <c r="D7470" s="1">
        <v>0.98965000000000003</v>
      </c>
    </row>
    <row r="7471" spans="1:4" x14ac:dyDescent="0.3">
      <c r="A7471" s="2">
        <v>45238.208333333336</v>
      </c>
      <c r="B7471">
        <v>0</v>
      </c>
      <c r="C7471" s="1">
        <v>9.6912393162393182E-2</v>
      </c>
      <c r="D7471" s="1">
        <v>0.98093333333333332</v>
      </c>
    </row>
    <row r="7472" spans="1:4" x14ac:dyDescent="0.3">
      <c r="A7472" s="2">
        <v>45238.25</v>
      </c>
      <c r="B7472">
        <v>0</v>
      </c>
      <c r="C7472" s="1">
        <v>0.45943732193732195</v>
      </c>
      <c r="D7472" s="1">
        <v>0.93866666666666665</v>
      </c>
    </row>
    <row r="7473" spans="1:4" x14ac:dyDescent="0.3">
      <c r="A7473" s="2">
        <v>45238.291666666664</v>
      </c>
      <c r="B7473">
        <v>5.9513679999999999E-2</v>
      </c>
      <c r="C7473" s="1">
        <v>0.7688746438746441</v>
      </c>
      <c r="D7473" s="1">
        <v>0.89579999999999993</v>
      </c>
    </row>
    <row r="7474" spans="1:4" x14ac:dyDescent="0.3">
      <c r="A7474" s="2">
        <v>45238.333333333336</v>
      </c>
      <c r="B7474">
        <v>0.310298197</v>
      </c>
      <c r="C7474" s="1">
        <v>0.86534900284900285</v>
      </c>
      <c r="D7474" s="1">
        <v>0.75678333333333336</v>
      </c>
    </row>
    <row r="7475" spans="1:4" x14ac:dyDescent="0.3">
      <c r="A7475" s="2">
        <v>45238.375</v>
      </c>
      <c r="B7475">
        <v>0.547552449</v>
      </c>
      <c r="C7475" s="1">
        <v>0.9006054131054132</v>
      </c>
      <c r="D7475" s="1">
        <v>0.77236666666666665</v>
      </c>
    </row>
    <row r="7476" spans="1:4" x14ac:dyDescent="0.3">
      <c r="A7476" s="2">
        <v>45238.416666666664</v>
      </c>
      <c r="B7476">
        <v>0.84656511199999995</v>
      </c>
      <c r="C7476" s="1">
        <v>0.9006054131054132</v>
      </c>
      <c r="D7476" s="1">
        <v>0.74595</v>
      </c>
    </row>
    <row r="7477" spans="1:4" x14ac:dyDescent="0.3">
      <c r="A7477" s="2">
        <v>45238.458333333336</v>
      </c>
      <c r="B7477">
        <v>0.79127495000000003</v>
      </c>
      <c r="C7477" s="1">
        <v>0.9006054131054132</v>
      </c>
      <c r="D7477" s="1">
        <v>0.57638333333333336</v>
      </c>
    </row>
    <row r="7478" spans="1:4" x14ac:dyDescent="0.3">
      <c r="A7478" s="2">
        <v>45238.5</v>
      </c>
      <c r="B7478">
        <v>0.42683594600000002</v>
      </c>
      <c r="C7478" s="1">
        <v>0.8569444444444444</v>
      </c>
      <c r="D7478" s="1">
        <v>0.39731666666666671</v>
      </c>
    </row>
    <row r="7479" spans="1:4" x14ac:dyDescent="0.3">
      <c r="A7479" s="2">
        <v>45238.541666666664</v>
      </c>
      <c r="B7479">
        <v>0</v>
      </c>
      <c r="C7479" s="1">
        <v>0.77792022792022808</v>
      </c>
      <c r="D7479" s="1">
        <v>0.29391666666666666</v>
      </c>
    </row>
    <row r="7480" spans="1:4" x14ac:dyDescent="0.3">
      <c r="A7480" s="2">
        <v>45238.583333333336</v>
      </c>
      <c r="B7480">
        <v>0.14138119499999999</v>
      </c>
      <c r="C7480" s="1">
        <v>0.77820512820512833</v>
      </c>
      <c r="D7480" s="1">
        <v>0.26690000000000003</v>
      </c>
    </row>
    <row r="7481" spans="1:4" x14ac:dyDescent="0.3">
      <c r="A7481" s="2">
        <v>45238.625</v>
      </c>
      <c r="B7481">
        <v>0</v>
      </c>
      <c r="C7481" s="1">
        <v>0.54116809116809117</v>
      </c>
      <c r="D7481" s="1">
        <v>0.30670000000000003</v>
      </c>
    </row>
    <row r="7482" spans="1:4" x14ac:dyDescent="0.3">
      <c r="A7482" s="2">
        <v>45238.666666666664</v>
      </c>
      <c r="B7482">
        <v>0</v>
      </c>
      <c r="C7482" s="1">
        <v>0.39964387464387469</v>
      </c>
      <c r="D7482" s="1">
        <v>0.35473333333333334</v>
      </c>
    </row>
    <row r="7483" spans="1:4" x14ac:dyDescent="0.3">
      <c r="A7483" s="2">
        <v>45238.708333333336</v>
      </c>
      <c r="B7483">
        <v>0</v>
      </c>
      <c r="C7483" s="1">
        <v>6.9027777777777785E-2</v>
      </c>
      <c r="D7483" s="1">
        <v>0.39191666666666669</v>
      </c>
    </row>
    <row r="7484" spans="1:4" x14ac:dyDescent="0.3">
      <c r="A7484" s="2">
        <v>45238.75</v>
      </c>
      <c r="B7484">
        <v>0</v>
      </c>
      <c r="C7484" s="1">
        <v>0</v>
      </c>
      <c r="D7484" s="1">
        <v>0.50023333333333342</v>
      </c>
    </row>
    <row r="7485" spans="1:4" x14ac:dyDescent="0.3">
      <c r="A7485" s="2">
        <v>45238.791666666664</v>
      </c>
      <c r="B7485">
        <v>0</v>
      </c>
      <c r="C7485" s="1">
        <v>0</v>
      </c>
      <c r="D7485" s="1">
        <v>0.61053333333333326</v>
      </c>
    </row>
    <row r="7486" spans="1:4" x14ac:dyDescent="0.3">
      <c r="A7486" s="2">
        <v>45238.833333333336</v>
      </c>
      <c r="B7486">
        <v>0</v>
      </c>
      <c r="C7486" s="1">
        <v>0</v>
      </c>
      <c r="D7486" s="1">
        <v>0.34058333333333329</v>
      </c>
    </row>
    <row r="7487" spans="1:4" x14ac:dyDescent="0.3">
      <c r="A7487" s="2">
        <v>45238.875</v>
      </c>
      <c r="B7487">
        <v>0</v>
      </c>
      <c r="C7487" s="1">
        <v>0</v>
      </c>
      <c r="D7487" s="1">
        <v>0.34081666666666671</v>
      </c>
    </row>
    <row r="7488" spans="1:4" x14ac:dyDescent="0.3">
      <c r="A7488" s="2">
        <v>45238.916666666664</v>
      </c>
      <c r="B7488">
        <v>0</v>
      </c>
      <c r="C7488" s="1">
        <v>0</v>
      </c>
      <c r="D7488" s="1">
        <v>0.40518333333333328</v>
      </c>
    </row>
    <row r="7489" spans="1:4" x14ac:dyDescent="0.3">
      <c r="A7489" s="2">
        <v>45238.958333333336</v>
      </c>
      <c r="B7489">
        <v>0</v>
      </c>
      <c r="C7489" s="1">
        <v>0</v>
      </c>
      <c r="D7489" s="1">
        <v>0.52944999999999998</v>
      </c>
    </row>
    <row r="7490" spans="1:4" x14ac:dyDescent="0.3">
      <c r="A7490" s="2">
        <v>45239</v>
      </c>
      <c r="B7490">
        <v>0</v>
      </c>
      <c r="C7490" s="1">
        <v>0</v>
      </c>
      <c r="D7490" s="1">
        <v>0.58963333333333334</v>
      </c>
    </row>
    <row r="7491" spans="1:4" x14ac:dyDescent="0.3">
      <c r="A7491" s="2">
        <v>45239.041666666664</v>
      </c>
      <c r="B7491">
        <v>0</v>
      </c>
      <c r="C7491" s="1">
        <v>0</v>
      </c>
      <c r="D7491" s="1">
        <v>0.55496666666666672</v>
      </c>
    </row>
    <row r="7492" spans="1:4" x14ac:dyDescent="0.3">
      <c r="A7492" s="2">
        <v>45239.083333333336</v>
      </c>
      <c r="B7492">
        <v>0</v>
      </c>
      <c r="C7492" s="1">
        <v>0</v>
      </c>
      <c r="D7492" s="1">
        <v>0.54123333333333334</v>
      </c>
    </row>
    <row r="7493" spans="1:4" x14ac:dyDescent="0.3">
      <c r="A7493" s="2">
        <v>45239.125</v>
      </c>
      <c r="B7493">
        <v>0</v>
      </c>
      <c r="C7493" s="1">
        <v>0</v>
      </c>
      <c r="D7493" s="1">
        <v>0.72955000000000003</v>
      </c>
    </row>
    <row r="7494" spans="1:4" x14ac:dyDescent="0.3">
      <c r="A7494" s="2">
        <v>45239.166666666664</v>
      </c>
      <c r="B7494">
        <v>0</v>
      </c>
      <c r="C7494" s="1">
        <v>0</v>
      </c>
      <c r="D7494" s="1">
        <v>0.78543333333333332</v>
      </c>
    </row>
    <row r="7495" spans="1:4" x14ac:dyDescent="0.3">
      <c r="A7495" s="2">
        <v>45239.208333333336</v>
      </c>
      <c r="B7495">
        <v>0</v>
      </c>
      <c r="C7495" s="1">
        <v>0.10588675213675212</v>
      </c>
      <c r="D7495" s="1">
        <v>0.65878333333333328</v>
      </c>
    </row>
    <row r="7496" spans="1:4" x14ac:dyDescent="0.3">
      <c r="A7496" s="2">
        <v>45239.25</v>
      </c>
      <c r="B7496">
        <v>0</v>
      </c>
      <c r="C7496" s="1">
        <v>0.49266381766381767</v>
      </c>
      <c r="D7496" s="1">
        <v>0.59740000000000004</v>
      </c>
    </row>
    <row r="7497" spans="1:4" x14ac:dyDescent="0.3">
      <c r="A7497" s="2">
        <v>45239.291666666664</v>
      </c>
      <c r="B7497">
        <v>0</v>
      </c>
      <c r="C7497" s="1">
        <v>0.8042735042735043</v>
      </c>
      <c r="D7497" s="1">
        <v>0.53853333333333331</v>
      </c>
    </row>
    <row r="7498" spans="1:4" x14ac:dyDescent="0.3">
      <c r="A7498" s="2">
        <v>45239.333333333336</v>
      </c>
      <c r="B7498">
        <v>0</v>
      </c>
      <c r="C7498" s="1">
        <v>0.87984330484330486</v>
      </c>
      <c r="D7498" s="1">
        <v>0.46246666666666675</v>
      </c>
    </row>
    <row r="7499" spans="1:4" x14ac:dyDescent="0.3">
      <c r="A7499" s="2">
        <v>45239.375</v>
      </c>
      <c r="B7499">
        <v>0</v>
      </c>
      <c r="C7499" s="1">
        <v>0.9006054131054132</v>
      </c>
      <c r="D7499" s="1">
        <v>0.38606666666666667</v>
      </c>
    </row>
    <row r="7500" spans="1:4" x14ac:dyDescent="0.3">
      <c r="A7500" s="2">
        <v>45239.416666666664</v>
      </c>
      <c r="B7500">
        <v>0</v>
      </c>
      <c r="C7500" s="1">
        <v>0.9006054131054132</v>
      </c>
      <c r="D7500" s="1">
        <v>0.1680666666666667</v>
      </c>
    </row>
    <row r="7501" spans="1:4" x14ac:dyDescent="0.3">
      <c r="A7501" s="2">
        <v>45239.458333333336</v>
      </c>
      <c r="B7501">
        <v>0</v>
      </c>
      <c r="C7501" s="1">
        <v>0.68575498575498572</v>
      </c>
      <c r="D7501" s="1">
        <v>2.1649999999999999E-2</v>
      </c>
    </row>
    <row r="7502" spans="1:4" x14ac:dyDescent="0.3">
      <c r="A7502" s="2">
        <v>45239.5</v>
      </c>
      <c r="B7502">
        <v>0</v>
      </c>
      <c r="C7502" s="1">
        <v>0.39971509971509972</v>
      </c>
      <c r="D7502" s="1">
        <v>0</v>
      </c>
    </row>
    <row r="7503" spans="1:4" x14ac:dyDescent="0.3">
      <c r="A7503" s="2">
        <v>45239.541666666664</v>
      </c>
      <c r="B7503">
        <v>0</v>
      </c>
      <c r="C7503" s="1">
        <v>0.53329772079772086</v>
      </c>
      <c r="D7503" s="1">
        <v>1.5333333333333336E-3</v>
      </c>
    </row>
    <row r="7504" spans="1:4" x14ac:dyDescent="0.3">
      <c r="A7504" s="2">
        <v>45239.583333333336</v>
      </c>
      <c r="B7504">
        <v>0</v>
      </c>
      <c r="C7504" s="1">
        <v>0.40181623931623933</v>
      </c>
      <c r="D7504" s="1">
        <v>9.4500000000000001E-3</v>
      </c>
    </row>
    <row r="7505" spans="1:4" x14ac:dyDescent="0.3">
      <c r="A7505" s="2">
        <v>45239.625</v>
      </c>
      <c r="B7505">
        <v>0</v>
      </c>
      <c r="C7505" s="1">
        <v>0.40801282051282056</v>
      </c>
      <c r="D7505" s="1">
        <v>2.4416666666666663E-2</v>
      </c>
    </row>
    <row r="7506" spans="1:4" x14ac:dyDescent="0.3">
      <c r="A7506" s="2">
        <v>45239.666666666664</v>
      </c>
      <c r="B7506">
        <v>0</v>
      </c>
      <c r="C7506" s="1">
        <v>8.6951566951566958E-2</v>
      </c>
      <c r="D7506" s="1">
        <v>4.3783333333333327E-2</v>
      </c>
    </row>
    <row r="7507" spans="1:4" x14ac:dyDescent="0.3">
      <c r="A7507" s="2">
        <v>45239.708333333336</v>
      </c>
      <c r="B7507">
        <v>0</v>
      </c>
      <c r="C7507" s="1">
        <v>0</v>
      </c>
      <c r="D7507" s="1">
        <v>5.2566666666666657E-2</v>
      </c>
    </row>
    <row r="7508" spans="1:4" x14ac:dyDescent="0.3">
      <c r="A7508" s="2">
        <v>45239.75</v>
      </c>
      <c r="B7508">
        <v>0</v>
      </c>
      <c r="C7508" s="1">
        <v>0</v>
      </c>
      <c r="D7508" s="1">
        <v>6.6933333333333331E-2</v>
      </c>
    </row>
    <row r="7509" spans="1:4" x14ac:dyDescent="0.3">
      <c r="A7509" s="2">
        <v>45239.791666666664</v>
      </c>
      <c r="B7509">
        <v>0</v>
      </c>
      <c r="C7509" s="1">
        <v>0</v>
      </c>
      <c r="D7509" s="1">
        <v>0.23273333333333335</v>
      </c>
    </row>
    <row r="7510" spans="1:4" x14ac:dyDescent="0.3">
      <c r="A7510" s="2">
        <v>45239.833333333336</v>
      </c>
      <c r="B7510">
        <v>0</v>
      </c>
      <c r="C7510" s="1">
        <v>0</v>
      </c>
      <c r="D7510" s="1">
        <v>0.37989999999999996</v>
      </c>
    </row>
    <row r="7511" spans="1:4" x14ac:dyDescent="0.3">
      <c r="A7511" s="2">
        <v>45239.875</v>
      </c>
      <c r="B7511">
        <v>0</v>
      </c>
      <c r="C7511" s="1">
        <v>0</v>
      </c>
      <c r="D7511" s="1">
        <v>0.42380000000000001</v>
      </c>
    </row>
    <row r="7512" spans="1:4" x14ac:dyDescent="0.3">
      <c r="A7512" s="2">
        <v>45239.916666666664</v>
      </c>
      <c r="B7512">
        <v>0</v>
      </c>
      <c r="C7512" s="1">
        <v>0</v>
      </c>
      <c r="D7512" s="1">
        <v>0.98394999999999999</v>
      </c>
    </row>
    <row r="7513" spans="1:4" x14ac:dyDescent="0.3">
      <c r="A7513" s="2">
        <v>45239.958333333336</v>
      </c>
      <c r="B7513">
        <v>0</v>
      </c>
      <c r="C7513" s="1">
        <v>0</v>
      </c>
      <c r="D7513" s="1">
        <v>0.99879999999999991</v>
      </c>
    </row>
    <row r="7514" spans="1:4" x14ac:dyDescent="0.3">
      <c r="A7514" s="2">
        <v>45240</v>
      </c>
      <c r="B7514">
        <v>0</v>
      </c>
      <c r="C7514" s="1">
        <v>0</v>
      </c>
      <c r="D7514" s="1">
        <v>0.99398333333333322</v>
      </c>
    </row>
    <row r="7515" spans="1:4" x14ac:dyDescent="0.3">
      <c r="A7515" s="2">
        <v>45240.041666666664</v>
      </c>
      <c r="B7515">
        <v>0</v>
      </c>
      <c r="C7515" s="1">
        <v>0</v>
      </c>
      <c r="D7515" s="1">
        <v>0.97935000000000005</v>
      </c>
    </row>
    <row r="7516" spans="1:4" x14ac:dyDescent="0.3">
      <c r="A7516" s="2">
        <v>45240.083333333336</v>
      </c>
      <c r="B7516">
        <v>0</v>
      </c>
      <c r="C7516" s="1">
        <v>0</v>
      </c>
      <c r="D7516" s="1">
        <v>0.98876666666666679</v>
      </c>
    </row>
    <row r="7517" spans="1:4" x14ac:dyDescent="0.3">
      <c r="A7517" s="2">
        <v>45240.125</v>
      </c>
      <c r="B7517">
        <v>0</v>
      </c>
      <c r="C7517" s="1">
        <v>0</v>
      </c>
      <c r="D7517" s="1">
        <v>0.99210000000000009</v>
      </c>
    </row>
    <row r="7518" spans="1:4" x14ac:dyDescent="0.3">
      <c r="A7518" s="2">
        <v>45240.166666666664</v>
      </c>
      <c r="B7518">
        <v>0</v>
      </c>
      <c r="C7518" s="1">
        <v>0</v>
      </c>
      <c r="D7518" s="1">
        <v>0.99660000000000015</v>
      </c>
    </row>
    <row r="7519" spans="1:4" x14ac:dyDescent="0.3">
      <c r="A7519" s="2">
        <v>45240.208333333336</v>
      </c>
      <c r="B7519">
        <v>0</v>
      </c>
      <c r="C7519" s="1">
        <v>0.11004629629629631</v>
      </c>
      <c r="D7519" s="1">
        <v>0.99118333333333342</v>
      </c>
    </row>
    <row r="7520" spans="1:4" x14ac:dyDescent="0.3">
      <c r="A7520" s="2">
        <v>45240.25</v>
      </c>
      <c r="B7520">
        <v>0</v>
      </c>
      <c r="C7520" s="1">
        <v>0.50238603988603991</v>
      </c>
      <c r="D7520" s="1">
        <v>0.95299999999999996</v>
      </c>
    </row>
    <row r="7521" spans="1:4" x14ac:dyDescent="0.3">
      <c r="A7521" s="2">
        <v>45240.291666666664</v>
      </c>
      <c r="B7521">
        <v>0</v>
      </c>
      <c r="C7521" s="1">
        <v>0.81691595441595455</v>
      </c>
      <c r="D7521" s="1">
        <v>0.87354999999999994</v>
      </c>
    </row>
    <row r="7522" spans="1:4" x14ac:dyDescent="0.3">
      <c r="A7522" s="2">
        <v>45240.333333333336</v>
      </c>
      <c r="B7522">
        <v>0.17694405499999999</v>
      </c>
      <c r="C7522" s="1">
        <v>0.89031339031339041</v>
      </c>
      <c r="D7522" s="1">
        <v>0.79335000000000011</v>
      </c>
    </row>
    <row r="7523" spans="1:4" x14ac:dyDescent="0.3">
      <c r="A7523" s="2">
        <v>45240.375</v>
      </c>
      <c r="B7523">
        <v>0.25997409100000002</v>
      </c>
      <c r="C7523" s="1">
        <v>0.9006054131054132</v>
      </c>
      <c r="D7523" s="1">
        <v>0.70396666666666663</v>
      </c>
    </row>
    <row r="7524" spans="1:4" x14ac:dyDescent="0.3">
      <c r="A7524" s="2">
        <v>45240.416666666664</v>
      </c>
      <c r="B7524">
        <v>0</v>
      </c>
      <c r="C7524" s="1">
        <v>0.9006054131054132</v>
      </c>
      <c r="D7524" s="1">
        <v>0.52110000000000001</v>
      </c>
    </row>
    <row r="7525" spans="1:4" x14ac:dyDescent="0.3">
      <c r="A7525" s="2">
        <v>45240.458333333336</v>
      </c>
      <c r="B7525">
        <v>0</v>
      </c>
      <c r="C7525" s="1">
        <v>0.9006054131054132</v>
      </c>
      <c r="D7525" s="1">
        <v>0.22729999999999997</v>
      </c>
    </row>
    <row r="7526" spans="1:4" x14ac:dyDescent="0.3">
      <c r="A7526" s="2">
        <v>45240.5</v>
      </c>
      <c r="B7526">
        <v>0.13109637699999999</v>
      </c>
      <c r="C7526" s="1">
        <v>0.83660968660968682</v>
      </c>
      <c r="D7526" s="1">
        <v>0.11466666666666665</v>
      </c>
    </row>
    <row r="7527" spans="1:4" x14ac:dyDescent="0.3">
      <c r="A7527" s="2">
        <v>45240.541666666664</v>
      </c>
      <c r="B7527">
        <v>0.33101818399999999</v>
      </c>
      <c r="C7527" s="1">
        <v>0.34126424501424507</v>
      </c>
      <c r="D7527" s="1">
        <v>6.6866666666666671E-2</v>
      </c>
    </row>
    <row r="7528" spans="1:4" x14ac:dyDescent="0.3">
      <c r="A7528" s="2">
        <v>45240.583333333336</v>
      </c>
      <c r="B7528">
        <v>0.487780724</v>
      </c>
      <c r="C7528" s="1">
        <v>0.49850427350427362</v>
      </c>
      <c r="D7528" s="1">
        <v>5.0199999999999995E-2</v>
      </c>
    </row>
    <row r="7529" spans="1:4" x14ac:dyDescent="0.3">
      <c r="A7529" s="2">
        <v>45240.625</v>
      </c>
      <c r="B7529">
        <v>0</v>
      </c>
      <c r="C7529" s="1">
        <v>0.52140313390313398</v>
      </c>
      <c r="D7529" s="1">
        <v>6.7650000000000002E-2</v>
      </c>
    </row>
    <row r="7530" spans="1:4" x14ac:dyDescent="0.3">
      <c r="A7530" s="2">
        <v>45240.666666666664</v>
      </c>
      <c r="B7530">
        <v>0</v>
      </c>
      <c r="C7530" s="1">
        <v>0.37813390313390322</v>
      </c>
      <c r="D7530" s="1">
        <v>0.10446666666666665</v>
      </c>
    </row>
    <row r="7531" spans="1:4" x14ac:dyDescent="0.3">
      <c r="A7531" s="2">
        <v>45240.708333333336</v>
      </c>
      <c r="B7531">
        <v>0</v>
      </c>
      <c r="C7531" s="1">
        <v>7.2514245014245027E-2</v>
      </c>
      <c r="D7531" s="1">
        <v>0.14893333333333333</v>
      </c>
    </row>
    <row r="7532" spans="1:4" x14ac:dyDescent="0.3">
      <c r="A7532" s="2">
        <v>45240.75</v>
      </c>
      <c r="B7532">
        <v>0</v>
      </c>
      <c r="C7532" s="1">
        <v>0</v>
      </c>
      <c r="D7532" s="1">
        <v>0.20618333333333327</v>
      </c>
    </row>
    <row r="7533" spans="1:4" x14ac:dyDescent="0.3">
      <c r="A7533" s="2">
        <v>45240.791666666664</v>
      </c>
      <c r="B7533">
        <v>0</v>
      </c>
      <c r="C7533" s="1">
        <v>0</v>
      </c>
      <c r="D7533" s="1">
        <v>0.38753333333333329</v>
      </c>
    </row>
    <row r="7534" spans="1:4" x14ac:dyDescent="0.3">
      <c r="A7534" s="2">
        <v>45240.833333333336</v>
      </c>
      <c r="B7534">
        <v>0</v>
      </c>
      <c r="C7534" s="1">
        <v>0</v>
      </c>
      <c r="D7534" s="1">
        <v>0.76924999999999999</v>
      </c>
    </row>
    <row r="7535" spans="1:4" x14ac:dyDescent="0.3">
      <c r="A7535" s="2">
        <v>45240.875</v>
      </c>
      <c r="B7535">
        <v>0</v>
      </c>
      <c r="C7535" s="1">
        <v>0</v>
      </c>
      <c r="D7535" s="1">
        <v>0.90544999999999998</v>
      </c>
    </row>
    <row r="7536" spans="1:4" x14ac:dyDescent="0.3">
      <c r="A7536" s="2">
        <v>45240.916666666664</v>
      </c>
      <c r="B7536">
        <v>0</v>
      </c>
      <c r="C7536" s="1">
        <v>0</v>
      </c>
      <c r="D7536" s="1">
        <v>0.96076666666666677</v>
      </c>
    </row>
    <row r="7537" spans="1:4" x14ac:dyDescent="0.3">
      <c r="A7537" s="2">
        <v>45240.958333333336</v>
      </c>
      <c r="B7537">
        <v>0</v>
      </c>
      <c r="C7537" s="1">
        <v>0</v>
      </c>
      <c r="D7537" s="1">
        <v>0.97581666666666667</v>
      </c>
    </row>
    <row r="7538" spans="1:4" x14ac:dyDescent="0.3">
      <c r="A7538" s="2">
        <v>45241</v>
      </c>
      <c r="B7538">
        <v>0</v>
      </c>
      <c r="C7538" s="1">
        <v>0</v>
      </c>
      <c r="D7538" s="1">
        <v>0.97953333333333337</v>
      </c>
    </row>
    <row r="7539" spans="1:4" x14ac:dyDescent="0.3">
      <c r="A7539" s="2">
        <v>45241.041666666664</v>
      </c>
      <c r="B7539">
        <v>0</v>
      </c>
      <c r="C7539" s="1">
        <v>0</v>
      </c>
      <c r="D7539" s="1">
        <v>0.99886666666666668</v>
      </c>
    </row>
    <row r="7540" spans="1:4" x14ac:dyDescent="0.3">
      <c r="A7540" s="2">
        <v>45241.083333333336</v>
      </c>
      <c r="B7540">
        <v>0</v>
      </c>
      <c r="C7540" s="1">
        <v>0</v>
      </c>
      <c r="D7540" s="1">
        <v>1</v>
      </c>
    </row>
    <row r="7541" spans="1:4" x14ac:dyDescent="0.3">
      <c r="A7541" s="2">
        <v>45241.125</v>
      </c>
      <c r="B7541">
        <v>0</v>
      </c>
      <c r="C7541" s="1">
        <v>0</v>
      </c>
      <c r="D7541" s="1">
        <v>0.99995000000000001</v>
      </c>
    </row>
    <row r="7542" spans="1:4" x14ac:dyDescent="0.3">
      <c r="A7542" s="2">
        <v>45241.166666666664</v>
      </c>
      <c r="B7542">
        <v>0</v>
      </c>
      <c r="C7542" s="1">
        <v>0</v>
      </c>
      <c r="D7542" s="1">
        <v>0.9986166666666666</v>
      </c>
    </row>
    <row r="7543" spans="1:4" x14ac:dyDescent="0.3">
      <c r="A7543" s="2">
        <v>45241.208333333336</v>
      </c>
      <c r="B7543">
        <v>0</v>
      </c>
      <c r="C7543" s="1">
        <v>0.11056980056980058</v>
      </c>
      <c r="D7543" s="1">
        <v>0.99438333333333329</v>
      </c>
    </row>
    <row r="7544" spans="1:4" x14ac:dyDescent="0.3">
      <c r="A7544" s="2">
        <v>45241.25</v>
      </c>
      <c r="B7544">
        <v>0.11779664099999999</v>
      </c>
      <c r="C7544" s="1">
        <v>0.50049857549857557</v>
      </c>
      <c r="D7544" s="1">
        <v>0.98163333333333336</v>
      </c>
    </row>
    <row r="7545" spans="1:4" x14ac:dyDescent="0.3">
      <c r="A7545" s="2">
        <v>45241.291666666664</v>
      </c>
      <c r="B7545">
        <v>0.477919706</v>
      </c>
      <c r="C7545" s="1">
        <v>0.81292735042735065</v>
      </c>
      <c r="D7545" s="1">
        <v>0.93220000000000003</v>
      </c>
    </row>
    <row r="7546" spans="1:4" x14ac:dyDescent="0.3">
      <c r="A7546" s="2">
        <v>45241.333333333336</v>
      </c>
      <c r="B7546">
        <v>0.86201623500000002</v>
      </c>
      <c r="C7546" s="1">
        <v>0.89038461538461544</v>
      </c>
      <c r="D7546" s="1">
        <v>0.67276666666666651</v>
      </c>
    </row>
    <row r="7547" spans="1:4" x14ac:dyDescent="0.3">
      <c r="A7547" s="2">
        <v>45241.375</v>
      </c>
      <c r="B7547">
        <v>0.83670804399999998</v>
      </c>
      <c r="C7547" s="1">
        <v>0.9006054131054132</v>
      </c>
      <c r="D7547" s="1">
        <v>0.50673333333333337</v>
      </c>
    </row>
    <row r="7548" spans="1:4" x14ac:dyDescent="0.3">
      <c r="A7548" s="2">
        <v>45241.416666666664</v>
      </c>
      <c r="B7548">
        <v>0.58886998300000004</v>
      </c>
      <c r="C7548" s="1">
        <v>0.9006054131054132</v>
      </c>
      <c r="D7548" s="1">
        <v>0.38096666666666662</v>
      </c>
    </row>
    <row r="7549" spans="1:4" x14ac:dyDescent="0.3">
      <c r="A7549" s="2">
        <v>45241.458333333336</v>
      </c>
      <c r="B7549">
        <v>0.959013632</v>
      </c>
      <c r="C7549" s="1">
        <v>0.9006054131054132</v>
      </c>
      <c r="D7549" s="1">
        <v>0.3014</v>
      </c>
    </row>
    <row r="7550" spans="1:4" x14ac:dyDescent="0.3">
      <c r="A7550" s="2">
        <v>45241.5</v>
      </c>
      <c r="B7550">
        <v>0.46516357699999999</v>
      </c>
      <c r="C7550" s="1">
        <v>0.81588319088319095</v>
      </c>
      <c r="D7550" s="1">
        <v>0.31218333333333331</v>
      </c>
    </row>
    <row r="7551" spans="1:4" x14ac:dyDescent="0.3">
      <c r="A7551" s="2">
        <v>45241.541666666664</v>
      </c>
      <c r="B7551">
        <v>0.66008917899999997</v>
      </c>
      <c r="C7551" s="1">
        <v>0.80947293447293456</v>
      </c>
      <c r="D7551" s="1">
        <v>0.37376666666666664</v>
      </c>
    </row>
    <row r="7552" spans="1:4" x14ac:dyDescent="0.3">
      <c r="A7552" s="2">
        <v>45241.583333333336</v>
      </c>
      <c r="B7552">
        <v>0.64633378200000002</v>
      </c>
      <c r="C7552" s="1">
        <v>0.83383190883190894</v>
      </c>
      <c r="D7552" s="1">
        <v>0.41409999999999997</v>
      </c>
    </row>
    <row r="7553" spans="1:4" x14ac:dyDescent="0.3">
      <c r="A7553" s="2">
        <v>45241.625</v>
      </c>
      <c r="B7553">
        <v>0.242623175</v>
      </c>
      <c r="C7553" s="1">
        <v>0.66898148148148151</v>
      </c>
      <c r="D7553" s="1">
        <v>0.47468333333333335</v>
      </c>
    </row>
    <row r="7554" spans="1:4" x14ac:dyDescent="0.3">
      <c r="A7554" s="2">
        <v>45241.666666666664</v>
      </c>
      <c r="B7554">
        <v>0</v>
      </c>
      <c r="C7554" s="1">
        <v>0.33604344729344732</v>
      </c>
      <c r="D7554" s="1">
        <v>0.56231666666666669</v>
      </c>
    </row>
    <row r="7555" spans="1:4" x14ac:dyDescent="0.3">
      <c r="A7555" s="2">
        <v>45241.708333333336</v>
      </c>
      <c r="B7555">
        <v>0</v>
      </c>
      <c r="C7555" s="1">
        <v>6.0897435897435903E-2</v>
      </c>
      <c r="D7555" s="1">
        <v>0.66438333333333344</v>
      </c>
    </row>
    <row r="7556" spans="1:4" x14ac:dyDescent="0.3">
      <c r="A7556" s="2">
        <v>45241.75</v>
      </c>
      <c r="B7556">
        <v>0</v>
      </c>
      <c r="C7556" s="1">
        <v>0</v>
      </c>
      <c r="D7556" s="1">
        <v>0.77968333333333328</v>
      </c>
    </row>
    <row r="7557" spans="1:4" x14ac:dyDescent="0.3">
      <c r="A7557" s="2">
        <v>45241.791666666664</v>
      </c>
      <c r="B7557">
        <v>0</v>
      </c>
      <c r="C7557" s="1">
        <v>0</v>
      </c>
      <c r="D7557" s="1">
        <v>0.88006666666666655</v>
      </c>
    </row>
    <row r="7558" spans="1:4" x14ac:dyDescent="0.3">
      <c r="A7558" s="2">
        <v>45241.833333333336</v>
      </c>
      <c r="B7558">
        <v>0</v>
      </c>
      <c r="C7558" s="1">
        <v>0</v>
      </c>
      <c r="D7558" s="1">
        <v>0.82833333333333325</v>
      </c>
    </row>
    <row r="7559" spans="1:4" x14ac:dyDescent="0.3">
      <c r="A7559" s="2">
        <v>45241.875</v>
      </c>
      <c r="B7559">
        <v>0</v>
      </c>
      <c r="C7559" s="1">
        <v>0</v>
      </c>
      <c r="D7559" s="1">
        <v>0.90083333333333337</v>
      </c>
    </row>
    <row r="7560" spans="1:4" x14ac:dyDescent="0.3">
      <c r="A7560" s="2">
        <v>45241.916666666664</v>
      </c>
      <c r="B7560">
        <v>0</v>
      </c>
      <c r="C7560" s="1">
        <v>0</v>
      </c>
      <c r="D7560" s="1">
        <v>0.93048333333333322</v>
      </c>
    </row>
    <row r="7561" spans="1:4" x14ac:dyDescent="0.3">
      <c r="A7561" s="2">
        <v>45241.958333333336</v>
      </c>
      <c r="B7561">
        <v>0</v>
      </c>
      <c r="C7561" s="1">
        <v>0</v>
      </c>
      <c r="D7561" s="1">
        <v>0.94764999999999988</v>
      </c>
    </row>
    <row r="7562" spans="1:4" x14ac:dyDescent="0.3">
      <c r="A7562" s="2">
        <v>45242</v>
      </c>
      <c r="B7562">
        <v>0</v>
      </c>
      <c r="C7562" s="1">
        <v>0</v>
      </c>
      <c r="D7562" s="1">
        <v>0.92563333333333331</v>
      </c>
    </row>
    <row r="7563" spans="1:4" x14ac:dyDescent="0.3">
      <c r="A7563" s="2">
        <v>45242.041666666664</v>
      </c>
      <c r="B7563">
        <v>0</v>
      </c>
      <c r="C7563" s="1">
        <v>0</v>
      </c>
      <c r="D7563" s="1">
        <v>0.87674999999999992</v>
      </c>
    </row>
    <row r="7564" spans="1:4" x14ac:dyDescent="0.3">
      <c r="A7564" s="2">
        <v>45242.083333333336</v>
      </c>
      <c r="B7564">
        <v>0</v>
      </c>
      <c r="C7564" s="1">
        <v>0</v>
      </c>
      <c r="D7564" s="1">
        <v>0.88655000000000006</v>
      </c>
    </row>
    <row r="7565" spans="1:4" x14ac:dyDescent="0.3">
      <c r="A7565" s="2">
        <v>45242.125</v>
      </c>
      <c r="B7565">
        <v>0</v>
      </c>
      <c r="C7565" s="1">
        <v>0</v>
      </c>
      <c r="D7565" s="1">
        <v>0.9498833333333333</v>
      </c>
    </row>
    <row r="7566" spans="1:4" x14ac:dyDescent="0.3">
      <c r="A7566" s="2">
        <v>45242.166666666664</v>
      </c>
      <c r="B7566">
        <v>0</v>
      </c>
      <c r="C7566" s="1">
        <v>0</v>
      </c>
      <c r="D7566" s="1">
        <v>0.94526666666666681</v>
      </c>
    </row>
    <row r="7567" spans="1:4" x14ac:dyDescent="0.3">
      <c r="A7567" s="2">
        <v>45242.208333333336</v>
      </c>
      <c r="B7567">
        <v>0</v>
      </c>
      <c r="C7567" s="1">
        <v>8.3475783475783494E-2</v>
      </c>
      <c r="D7567" s="1">
        <v>0.89774999999999994</v>
      </c>
    </row>
    <row r="7568" spans="1:4" x14ac:dyDescent="0.3">
      <c r="A7568" s="2">
        <v>45242.25</v>
      </c>
      <c r="B7568">
        <v>0.24852662</v>
      </c>
      <c r="C7568" s="1">
        <v>0.35648148148148151</v>
      </c>
      <c r="D7568" s="1">
        <v>0.85483333333333322</v>
      </c>
    </row>
    <row r="7569" spans="1:4" x14ac:dyDescent="0.3">
      <c r="A7569" s="2">
        <v>45242.291666666664</v>
      </c>
      <c r="B7569">
        <v>0.76971499899999996</v>
      </c>
      <c r="C7569" s="1">
        <v>0.57799145299145305</v>
      </c>
      <c r="D7569" s="1">
        <v>0.7735333333333333</v>
      </c>
    </row>
    <row r="7570" spans="1:4" x14ac:dyDescent="0.3">
      <c r="A7570" s="2">
        <v>45242.333333333336</v>
      </c>
      <c r="B7570">
        <v>0.91082893300000001</v>
      </c>
      <c r="C7570" s="1">
        <v>0.69387464387464404</v>
      </c>
      <c r="D7570" s="1">
        <v>0.56515000000000004</v>
      </c>
    </row>
    <row r="7571" spans="1:4" x14ac:dyDescent="0.3">
      <c r="A7571" s="2">
        <v>45242.375</v>
      </c>
      <c r="B7571">
        <v>0.95749169199999995</v>
      </c>
      <c r="C7571" s="1">
        <v>0.75872507122507149</v>
      </c>
      <c r="D7571" s="1">
        <v>0.60783333333333334</v>
      </c>
    </row>
    <row r="7572" spans="1:4" x14ac:dyDescent="0.3">
      <c r="A7572" s="2">
        <v>45242.416666666664</v>
      </c>
      <c r="B7572">
        <v>0.95756015299999997</v>
      </c>
      <c r="C7572" s="1">
        <v>0.77955840455840464</v>
      </c>
      <c r="D7572" s="1">
        <v>0.7488999999999999</v>
      </c>
    </row>
    <row r="7573" spans="1:4" x14ac:dyDescent="0.3">
      <c r="A7573" s="2">
        <v>45242.458333333336</v>
      </c>
      <c r="B7573">
        <v>0.95773657099999998</v>
      </c>
      <c r="C7573" s="1">
        <v>0.78183760683760695</v>
      </c>
      <c r="D7573" s="1">
        <v>0.82785000000000009</v>
      </c>
    </row>
    <row r="7574" spans="1:4" x14ac:dyDescent="0.3">
      <c r="A7574" s="2">
        <v>45242.5</v>
      </c>
      <c r="B7574">
        <v>0.95792352199999997</v>
      </c>
      <c r="C7574" s="1">
        <v>0.77895299145299157</v>
      </c>
      <c r="D7574" s="1">
        <v>0.83768333333333345</v>
      </c>
    </row>
    <row r="7575" spans="1:4" x14ac:dyDescent="0.3">
      <c r="A7575" s="2">
        <v>45242.541666666664</v>
      </c>
      <c r="B7575">
        <v>0.95805912800000004</v>
      </c>
      <c r="C7575" s="1">
        <v>0.82606837606837624</v>
      </c>
      <c r="D7575" s="1">
        <v>0.81026666666666669</v>
      </c>
    </row>
    <row r="7576" spans="1:4" x14ac:dyDescent="0.3">
      <c r="A7576" s="2">
        <v>45242.583333333336</v>
      </c>
      <c r="B7576">
        <v>0.72808807399999997</v>
      </c>
      <c r="C7576" s="1">
        <v>0.66944444444444462</v>
      </c>
      <c r="D7576" s="1">
        <v>0.80880000000000007</v>
      </c>
    </row>
    <row r="7577" spans="1:4" x14ac:dyDescent="0.3">
      <c r="A7577" s="2">
        <v>45242.625</v>
      </c>
      <c r="B7577">
        <v>0</v>
      </c>
      <c r="C7577" s="1">
        <v>0.71923076923076934</v>
      </c>
      <c r="D7577" s="1">
        <v>0.8319333333333333</v>
      </c>
    </row>
    <row r="7578" spans="1:4" x14ac:dyDescent="0.3">
      <c r="A7578" s="2">
        <v>45242.666666666664</v>
      </c>
      <c r="B7578">
        <v>0</v>
      </c>
      <c r="C7578" s="1">
        <v>0.39882478632478635</v>
      </c>
      <c r="D7578" s="1">
        <v>0.83361666666666645</v>
      </c>
    </row>
    <row r="7579" spans="1:4" x14ac:dyDescent="0.3">
      <c r="A7579" s="2">
        <v>45242.708333333336</v>
      </c>
      <c r="B7579">
        <v>0</v>
      </c>
      <c r="C7579" s="1">
        <v>7.4220085470085462E-2</v>
      </c>
      <c r="D7579" s="1">
        <v>0.82710000000000006</v>
      </c>
    </row>
    <row r="7580" spans="1:4" x14ac:dyDescent="0.3">
      <c r="A7580" s="2">
        <v>45242.75</v>
      </c>
      <c r="B7580">
        <v>0</v>
      </c>
      <c r="C7580" s="1">
        <v>0</v>
      </c>
      <c r="D7580" s="1">
        <v>0.84511666666666652</v>
      </c>
    </row>
    <row r="7581" spans="1:4" x14ac:dyDescent="0.3">
      <c r="A7581" s="2">
        <v>45242.791666666664</v>
      </c>
      <c r="B7581">
        <v>0</v>
      </c>
      <c r="C7581" s="1">
        <v>0</v>
      </c>
      <c r="D7581" s="1">
        <v>0.80188333333333328</v>
      </c>
    </row>
    <row r="7582" spans="1:4" x14ac:dyDescent="0.3">
      <c r="A7582" s="2">
        <v>45242.833333333336</v>
      </c>
      <c r="B7582">
        <v>0</v>
      </c>
      <c r="C7582" s="1">
        <v>0</v>
      </c>
      <c r="D7582" s="1">
        <v>0.61324999999999996</v>
      </c>
    </row>
    <row r="7583" spans="1:4" x14ac:dyDescent="0.3">
      <c r="A7583" s="2">
        <v>45242.875</v>
      </c>
      <c r="B7583">
        <v>0</v>
      </c>
      <c r="C7583" s="1">
        <v>0</v>
      </c>
      <c r="D7583" s="1">
        <v>0.59144999999999992</v>
      </c>
    </row>
    <row r="7584" spans="1:4" x14ac:dyDescent="0.3">
      <c r="A7584" s="2">
        <v>45242.916666666664</v>
      </c>
      <c r="B7584">
        <v>0</v>
      </c>
      <c r="C7584" s="1">
        <v>0</v>
      </c>
      <c r="D7584" s="1">
        <v>0.61818333333333331</v>
      </c>
    </row>
    <row r="7585" spans="1:4" x14ac:dyDescent="0.3">
      <c r="A7585" s="2">
        <v>45242.958333333336</v>
      </c>
      <c r="B7585">
        <v>0</v>
      </c>
      <c r="C7585" s="1">
        <v>0</v>
      </c>
      <c r="D7585" s="1">
        <v>0.66183333333333338</v>
      </c>
    </row>
    <row r="7586" spans="1:4" x14ac:dyDescent="0.3">
      <c r="A7586" s="2">
        <v>45243</v>
      </c>
      <c r="B7586">
        <v>0</v>
      </c>
      <c r="C7586" s="1">
        <v>0</v>
      </c>
      <c r="D7586" s="1">
        <v>0.7248</v>
      </c>
    </row>
    <row r="7587" spans="1:4" x14ac:dyDescent="0.3">
      <c r="A7587" s="2">
        <v>45243.041666666664</v>
      </c>
      <c r="B7587">
        <v>0</v>
      </c>
      <c r="C7587" s="1">
        <v>0</v>
      </c>
      <c r="D7587" s="1">
        <v>0.78175000000000017</v>
      </c>
    </row>
    <row r="7588" spans="1:4" x14ac:dyDescent="0.3">
      <c r="A7588" s="2">
        <v>45243.083333333336</v>
      </c>
      <c r="B7588">
        <v>0</v>
      </c>
      <c r="C7588" s="1">
        <v>0</v>
      </c>
      <c r="D7588" s="1">
        <v>0.78968333333333329</v>
      </c>
    </row>
    <row r="7589" spans="1:4" x14ac:dyDescent="0.3">
      <c r="A7589" s="2">
        <v>45243.125</v>
      </c>
      <c r="B7589">
        <v>0</v>
      </c>
      <c r="C7589" s="1">
        <v>0</v>
      </c>
      <c r="D7589" s="1">
        <v>0.78744999999999987</v>
      </c>
    </row>
    <row r="7590" spans="1:4" x14ac:dyDescent="0.3">
      <c r="A7590" s="2">
        <v>45243.166666666664</v>
      </c>
      <c r="B7590">
        <v>0</v>
      </c>
      <c r="C7590" s="1">
        <v>0</v>
      </c>
      <c r="D7590" s="1">
        <v>0.75878333333333325</v>
      </c>
    </row>
    <row r="7591" spans="1:4" x14ac:dyDescent="0.3">
      <c r="A7591" s="2">
        <v>45243.208333333336</v>
      </c>
      <c r="B7591">
        <v>0</v>
      </c>
      <c r="C7591" s="1">
        <v>0.11514957264957265</v>
      </c>
      <c r="D7591" s="1">
        <v>0.6932666666666667</v>
      </c>
    </row>
    <row r="7592" spans="1:4" x14ac:dyDescent="0.3">
      <c r="A7592" s="2">
        <v>45243.25</v>
      </c>
      <c r="B7592">
        <v>0.21917528</v>
      </c>
      <c r="C7592" s="1">
        <v>0.51452991452991459</v>
      </c>
      <c r="D7592" s="1">
        <v>0.56031666666666669</v>
      </c>
    </row>
    <row r="7593" spans="1:4" x14ac:dyDescent="0.3">
      <c r="A7593" s="2">
        <v>45243.291666666664</v>
      </c>
      <c r="B7593">
        <v>0.73281451600000003</v>
      </c>
      <c r="C7593" s="1">
        <v>0.82307692307692304</v>
      </c>
      <c r="D7593" s="1">
        <v>0.43260000000000004</v>
      </c>
    </row>
    <row r="7594" spans="1:4" x14ac:dyDescent="0.3">
      <c r="A7594" s="2">
        <v>45243.333333333336</v>
      </c>
      <c r="B7594">
        <v>0.87684199200000001</v>
      </c>
      <c r="C7594" s="1">
        <v>0.89722222222222225</v>
      </c>
      <c r="D7594" s="1">
        <v>0.16208333333333333</v>
      </c>
    </row>
    <row r="7595" spans="1:4" x14ac:dyDescent="0.3">
      <c r="A7595" s="2">
        <v>45243.375</v>
      </c>
      <c r="B7595">
        <v>0.94632069799999996</v>
      </c>
      <c r="C7595" s="1">
        <v>0.9006054131054132</v>
      </c>
      <c r="D7595" s="1">
        <v>0.32049999999999995</v>
      </c>
    </row>
    <row r="7596" spans="1:4" x14ac:dyDescent="0.3">
      <c r="A7596" s="2">
        <v>45243.416666666664</v>
      </c>
      <c r="B7596">
        <v>0.95573013699999998</v>
      </c>
      <c r="C7596" s="1">
        <v>0.9006054131054132</v>
      </c>
      <c r="D7596" s="1">
        <v>0.68763333333333332</v>
      </c>
    </row>
    <row r="7597" spans="1:4" x14ac:dyDescent="0.3">
      <c r="A7597" s="2">
        <v>45243.458333333336</v>
      </c>
      <c r="B7597">
        <v>0.95563007899999997</v>
      </c>
      <c r="C7597" s="1">
        <v>0.9006054131054132</v>
      </c>
      <c r="D7597" s="1">
        <v>0.90664999999999996</v>
      </c>
    </row>
    <row r="7598" spans="1:4" x14ac:dyDescent="0.3">
      <c r="A7598" s="2">
        <v>45243.5</v>
      </c>
      <c r="B7598">
        <v>0.95583809500000005</v>
      </c>
      <c r="C7598" s="1">
        <v>0.9006054131054132</v>
      </c>
      <c r="D7598" s="1">
        <v>0.95001666666666662</v>
      </c>
    </row>
    <row r="7599" spans="1:4" x14ac:dyDescent="0.3">
      <c r="A7599" s="2">
        <v>45243.541666666664</v>
      </c>
      <c r="B7599">
        <v>0.95617513399999998</v>
      </c>
      <c r="C7599" s="1">
        <v>0.9006054131054132</v>
      </c>
      <c r="D7599" s="1">
        <v>0.92136666666666667</v>
      </c>
    </row>
    <row r="7600" spans="1:4" x14ac:dyDescent="0.3">
      <c r="A7600" s="2">
        <v>45243.583333333336</v>
      </c>
      <c r="B7600">
        <v>0.40976940699999997</v>
      </c>
      <c r="C7600" s="1">
        <v>0.869871794871795</v>
      </c>
      <c r="D7600" s="1">
        <v>0.86593333333333344</v>
      </c>
    </row>
    <row r="7601" spans="1:4" x14ac:dyDescent="0.3">
      <c r="A7601" s="2">
        <v>45243.625</v>
      </c>
      <c r="B7601">
        <v>0</v>
      </c>
      <c r="C7601" s="1">
        <v>0.80648148148148158</v>
      </c>
      <c r="D7601" s="1">
        <v>0.81710000000000005</v>
      </c>
    </row>
    <row r="7602" spans="1:4" x14ac:dyDescent="0.3">
      <c r="A7602" s="2">
        <v>45243.666666666664</v>
      </c>
      <c r="B7602">
        <v>0</v>
      </c>
      <c r="C7602" s="1">
        <v>0.4728632478632479</v>
      </c>
      <c r="D7602" s="1">
        <v>0.74483333333333335</v>
      </c>
    </row>
    <row r="7603" spans="1:4" x14ac:dyDescent="0.3">
      <c r="A7603" s="2">
        <v>45243.708333333336</v>
      </c>
      <c r="B7603">
        <v>0</v>
      </c>
      <c r="C7603" s="1">
        <v>9.2774216524216524E-2</v>
      </c>
      <c r="D7603" s="1">
        <v>0.68274999999999997</v>
      </c>
    </row>
    <row r="7604" spans="1:4" x14ac:dyDescent="0.3">
      <c r="A7604" s="2">
        <v>45243.75</v>
      </c>
      <c r="B7604">
        <v>0</v>
      </c>
      <c r="C7604" s="1">
        <v>0</v>
      </c>
      <c r="D7604" s="1">
        <v>0.62469999999999992</v>
      </c>
    </row>
    <row r="7605" spans="1:4" x14ac:dyDescent="0.3">
      <c r="A7605" s="2">
        <v>45243.791666666664</v>
      </c>
      <c r="B7605">
        <v>0</v>
      </c>
      <c r="C7605" s="1">
        <v>0</v>
      </c>
      <c r="D7605" s="1">
        <v>0.50163333333333338</v>
      </c>
    </row>
    <row r="7606" spans="1:4" x14ac:dyDescent="0.3">
      <c r="A7606" s="2">
        <v>45243.833333333336</v>
      </c>
      <c r="B7606">
        <v>0</v>
      </c>
      <c r="C7606" s="1">
        <v>0</v>
      </c>
      <c r="D7606" s="1">
        <v>0.31108333333333332</v>
      </c>
    </row>
    <row r="7607" spans="1:4" x14ac:dyDescent="0.3">
      <c r="A7607" s="2">
        <v>45243.875</v>
      </c>
      <c r="B7607">
        <v>0</v>
      </c>
      <c r="C7607" s="1">
        <v>0</v>
      </c>
      <c r="D7607" s="1">
        <v>0.22601666666666664</v>
      </c>
    </row>
    <row r="7608" spans="1:4" x14ac:dyDescent="0.3">
      <c r="A7608" s="2">
        <v>45243.916666666664</v>
      </c>
      <c r="B7608">
        <v>0</v>
      </c>
      <c r="C7608" s="1">
        <v>0</v>
      </c>
      <c r="D7608" s="1">
        <v>0.1766166666666667</v>
      </c>
    </row>
    <row r="7609" spans="1:4" x14ac:dyDescent="0.3">
      <c r="A7609" s="2">
        <v>45243.958333333336</v>
      </c>
      <c r="B7609">
        <v>0</v>
      </c>
      <c r="C7609" s="1">
        <v>0</v>
      </c>
      <c r="D7609" s="1">
        <v>0.12146666666666667</v>
      </c>
    </row>
    <row r="7610" spans="1:4" x14ac:dyDescent="0.3">
      <c r="A7610" s="2">
        <v>45244</v>
      </c>
      <c r="B7610">
        <v>0</v>
      </c>
      <c r="C7610" s="1">
        <v>0</v>
      </c>
      <c r="D7610" s="1">
        <v>9.1850000000000001E-2</v>
      </c>
    </row>
    <row r="7611" spans="1:4" x14ac:dyDescent="0.3">
      <c r="A7611" s="2">
        <v>45244.041666666664</v>
      </c>
      <c r="B7611">
        <v>0</v>
      </c>
      <c r="C7611" s="1">
        <v>0</v>
      </c>
      <c r="D7611" s="1">
        <v>8.0316666666666661E-2</v>
      </c>
    </row>
    <row r="7612" spans="1:4" x14ac:dyDescent="0.3">
      <c r="A7612" s="2">
        <v>45244.083333333336</v>
      </c>
      <c r="B7612">
        <v>0</v>
      </c>
      <c r="C7612" s="1">
        <v>0</v>
      </c>
      <c r="D7612" s="1">
        <v>7.1350000000000011E-2</v>
      </c>
    </row>
    <row r="7613" spans="1:4" x14ac:dyDescent="0.3">
      <c r="A7613" s="2">
        <v>45244.125</v>
      </c>
      <c r="B7613">
        <v>0</v>
      </c>
      <c r="C7613" s="1">
        <v>0</v>
      </c>
      <c r="D7613" s="1">
        <v>5.8633333333333336E-2</v>
      </c>
    </row>
    <row r="7614" spans="1:4" x14ac:dyDescent="0.3">
      <c r="A7614" s="2">
        <v>45244.166666666664</v>
      </c>
      <c r="B7614">
        <v>0</v>
      </c>
      <c r="C7614" s="1">
        <v>0</v>
      </c>
      <c r="D7614" s="1">
        <v>6.1150000000000003E-2</v>
      </c>
    </row>
    <row r="7615" spans="1:4" x14ac:dyDescent="0.3">
      <c r="A7615" s="2">
        <v>45244.208333333336</v>
      </c>
      <c r="B7615">
        <v>0</v>
      </c>
      <c r="C7615" s="1">
        <v>0.12795584045584046</v>
      </c>
      <c r="D7615" s="1">
        <v>7.2266666666666673E-2</v>
      </c>
    </row>
    <row r="7616" spans="1:4" x14ac:dyDescent="0.3">
      <c r="A7616" s="2">
        <v>45244.25</v>
      </c>
      <c r="B7616">
        <v>0.18474466</v>
      </c>
      <c r="C7616" s="1">
        <v>0.54198717948717956</v>
      </c>
      <c r="D7616" s="1">
        <v>0.12041666666666667</v>
      </c>
    </row>
    <row r="7617" spans="1:4" x14ac:dyDescent="0.3">
      <c r="A7617" s="2">
        <v>45244.291666666664</v>
      </c>
      <c r="B7617">
        <v>0.69185640199999998</v>
      </c>
      <c r="C7617" s="1">
        <v>0.83589743589743593</v>
      </c>
      <c r="D7617" s="1">
        <v>0.26279999999999998</v>
      </c>
    </row>
    <row r="7618" spans="1:4" x14ac:dyDescent="0.3">
      <c r="A7618" s="2">
        <v>45244.333333333336</v>
      </c>
      <c r="B7618">
        <v>0.83753879200000003</v>
      </c>
      <c r="C7618" s="1">
        <v>0.9006054131054132</v>
      </c>
      <c r="D7618" s="1">
        <v>0.13545000000000001</v>
      </c>
    </row>
    <row r="7619" spans="1:4" x14ac:dyDescent="0.3">
      <c r="A7619" s="2">
        <v>45244.375</v>
      </c>
      <c r="B7619">
        <v>0.912386421</v>
      </c>
      <c r="C7619" s="1">
        <v>0.9006054131054132</v>
      </c>
      <c r="D7619" s="1">
        <v>0.10718333333333334</v>
      </c>
    </row>
    <row r="7620" spans="1:4" x14ac:dyDescent="0.3">
      <c r="A7620" s="2">
        <v>45244.416666666664</v>
      </c>
      <c r="B7620">
        <v>0.95384482599999998</v>
      </c>
      <c r="C7620" s="1">
        <v>0.9006054131054132</v>
      </c>
      <c r="D7620" s="1">
        <v>1.8316666666666669E-2</v>
      </c>
    </row>
    <row r="7621" spans="1:4" x14ac:dyDescent="0.3">
      <c r="A7621" s="2">
        <v>45244.458333333336</v>
      </c>
      <c r="B7621">
        <v>0.95425822599999999</v>
      </c>
      <c r="C7621" s="1">
        <v>0.9006054131054132</v>
      </c>
      <c r="D7621" s="1">
        <v>0</v>
      </c>
    </row>
    <row r="7622" spans="1:4" x14ac:dyDescent="0.3">
      <c r="A7622" s="2">
        <v>45244.5</v>
      </c>
      <c r="B7622">
        <v>0.95418713099999997</v>
      </c>
      <c r="C7622" s="1">
        <v>0.9006054131054132</v>
      </c>
      <c r="D7622" s="1">
        <v>0</v>
      </c>
    </row>
    <row r="7623" spans="1:4" x14ac:dyDescent="0.3">
      <c r="A7623" s="2">
        <v>45244.541666666664</v>
      </c>
      <c r="B7623">
        <v>0.94744108900000001</v>
      </c>
      <c r="C7623" s="1">
        <v>0.79964387464387476</v>
      </c>
      <c r="D7623" s="1">
        <v>4.7499999999999999E-3</v>
      </c>
    </row>
    <row r="7624" spans="1:4" x14ac:dyDescent="0.3">
      <c r="A7624" s="2">
        <v>45244.583333333336</v>
      </c>
      <c r="B7624">
        <v>0.56091682700000001</v>
      </c>
      <c r="C7624" s="1">
        <v>0.79508547008547026</v>
      </c>
      <c r="D7624" s="1">
        <v>4.5616666666666666E-2</v>
      </c>
    </row>
    <row r="7625" spans="1:4" x14ac:dyDescent="0.3">
      <c r="A7625" s="2">
        <v>45244.625</v>
      </c>
      <c r="B7625">
        <v>0</v>
      </c>
      <c r="C7625" s="1">
        <v>0.7878205128205128</v>
      </c>
      <c r="D7625" s="1">
        <v>4.218333333333333E-2</v>
      </c>
    </row>
    <row r="7626" spans="1:4" x14ac:dyDescent="0.3">
      <c r="A7626" s="2">
        <v>45244.666666666664</v>
      </c>
      <c r="B7626">
        <v>0</v>
      </c>
      <c r="C7626" s="1">
        <v>0.45968660968660968</v>
      </c>
      <c r="D7626" s="1">
        <v>6.3333333333333339E-2</v>
      </c>
    </row>
    <row r="7627" spans="1:4" x14ac:dyDescent="0.3">
      <c r="A7627" s="2">
        <v>45244.708333333336</v>
      </c>
      <c r="B7627">
        <v>0</v>
      </c>
      <c r="C7627" s="1">
        <v>9.144586894586898E-2</v>
      </c>
      <c r="D7627" s="1">
        <v>9.7883333333333322E-2</v>
      </c>
    </row>
    <row r="7628" spans="1:4" x14ac:dyDescent="0.3">
      <c r="A7628" s="2">
        <v>45244.75</v>
      </c>
      <c r="B7628">
        <v>0</v>
      </c>
      <c r="C7628" s="1">
        <v>0</v>
      </c>
      <c r="D7628" s="1">
        <v>0.16439999999999999</v>
      </c>
    </row>
    <row r="7629" spans="1:4" x14ac:dyDescent="0.3">
      <c r="A7629" s="2">
        <v>45244.791666666664</v>
      </c>
      <c r="B7629">
        <v>0</v>
      </c>
      <c r="C7629" s="1">
        <v>0</v>
      </c>
      <c r="D7629" s="1">
        <v>0.20703333333333332</v>
      </c>
    </row>
    <row r="7630" spans="1:4" x14ac:dyDescent="0.3">
      <c r="A7630" s="2">
        <v>45244.833333333336</v>
      </c>
      <c r="B7630">
        <v>0</v>
      </c>
      <c r="C7630" s="1">
        <v>0</v>
      </c>
      <c r="D7630" s="1">
        <v>0.32271666666666671</v>
      </c>
    </row>
    <row r="7631" spans="1:4" x14ac:dyDescent="0.3">
      <c r="A7631" s="2">
        <v>45244.875</v>
      </c>
      <c r="B7631">
        <v>0</v>
      </c>
      <c r="C7631" s="1">
        <v>0</v>
      </c>
      <c r="D7631" s="1">
        <v>0.34886666666666666</v>
      </c>
    </row>
    <row r="7632" spans="1:4" x14ac:dyDescent="0.3">
      <c r="A7632" s="2">
        <v>45244.916666666664</v>
      </c>
      <c r="B7632">
        <v>0</v>
      </c>
      <c r="C7632" s="1">
        <v>0</v>
      </c>
      <c r="D7632" s="1">
        <v>0.44694999999999996</v>
      </c>
    </row>
    <row r="7633" spans="1:4" x14ac:dyDescent="0.3">
      <c r="A7633" s="2">
        <v>45244.958333333336</v>
      </c>
      <c r="B7633">
        <v>0</v>
      </c>
      <c r="C7633" s="1">
        <v>0</v>
      </c>
      <c r="D7633" s="1">
        <v>0.60866666666666669</v>
      </c>
    </row>
    <row r="7634" spans="1:4" x14ac:dyDescent="0.3">
      <c r="A7634" s="2">
        <v>45245</v>
      </c>
      <c r="B7634">
        <v>0</v>
      </c>
      <c r="C7634" s="1">
        <v>0</v>
      </c>
      <c r="D7634" s="1">
        <v>0.60659999999999992</v>
      </c>
    </row>
    <row r="7635" spans="1:4" x14ac:dyDescent="0.3">
      <c r="A7635" s="2">
        <v>45245.041666666664</v>
      </c>
      <c r="B7635">
        <v>0</v>
      </c>
      <c r="C7635" s="1">
        <v>0</v>
      </c>
      <c r="D7635" s="1">
        <v>0.55231666666666668</v>
      </c>
    </row>
    <row r="7636" spans="1:4" x14ac:dyDescent="0.3">
      <c r="A7636" s="2">
        <v>45245.083333333336</v>
      </c>
      <c r="B7636">
        <v>0</v>
      </c>
      <c r="C7636" s="1">
        <v>0</v>
      </c>
      <c r="D7636" s="1">
        <v>0.57726666666666671</v>
      </c>
    </row>
    <row r="7637" spans="1:4" x14ac:dyDescent="0.3">
      <c r="A7637" s="2">
        <v>45245.125</v>
      </c>
      <c r="B7637">
        <v>0</v>
      </c>
      <c r="C7637" s="1">
        <v>0</v>
      </c>
      <c r="D7637" s="1">
        <v>0.62831666666666675</v>
      </c>
    </row>
    <row r="7638" spans="1:4" x14ac:dyDescent="0.3">
      <c r="A7638" s="2">
        <v>45245.166666666664</v>
      </c>
      <c r="B7638">
        <v>0</v>
      </c>
      <c r="C7638" s="1">
        <v>0</v>
      </c>
      <c r="D7638" s="1">
        <v>0.60765000000000002</v>
      </c>
    </row>
    <row r="7639" spans="1:4" x14ac:dyDescent="0.3">
      <c r="A7639" s="2">
        <v>45245.208333333336</v>
      </c>
      <c r="B7639">
        <v>0</v>
      </c>
      <c r="C7639" s="1">
        <v>0.12539886039886042</v>
      </c>
      <c r="D7639" s="1">
        <v>0.5622166666666667</v>
      </c>
    </row>
    <row r="7640" spans="1:4" x14ac:dyDescent="0.3">
      <c r="A7640" s="2">
        <v>45245.25</v>
      </c>
      <c r="B7640">
        <v>0</v>
      </c>
      <c r="C7640" s="1">
        <v>0.528917378917379</v>
      </c>
      <c r="D7640" s="1">
        <v>0.50818333333333332</v>
      </c>
    </row>
    <row r="7641" spans="1:4" x14ac:dyDescent="0.3">
      <c r="A7641" s="2">
        <v>45245.291666666664</v>
      </c>
      <c r="B7641">
        <v>0.64795183199999995</v>
      </c>
      <c r="C7641" s="1">
        <v>0.82710113960113973</v>
      </c>
      <c r="D7641" s="1">
        <v>0.46700000000000003</v>
      </c>
    </row>
    <row r="7642" spans="1:4" x14ac:dyDescent="0.3">
      <c r="A7642" s="2">
        <v>45245.333333333336</v>
      </c>
      <c r="B7642">
        <v>0.87130191700000004</v>
      </c>
      <c r="C7642" s="1">
        <v>0.89362535612535621</v>
      </c>
      <c r="D7642" s="1">
        <v>0.27479999999999999</v>
      </c>
    </row>
    <row r="7643" spans="1:4" x14ac:dyDescent="0.3">
      <c r="A7643" s="2">
        <v>45245.375</v>
      </c>
      <c r="B7643">
        <v>0.93876892300000003</v>
      </c>
      <c r="C7643" s="1">
        <v>0.9006054131054132</v>
      </c>
      <c r="D7643" s="1">
        <v>0.50038333333333329</v>
      </c>
    </row>
    <row r="7644" spans="1:4" x14ac:dyDescent="0.3">
      <c r="A7644" s="2">
        <v>45245.416666666664</v>
      </c>
      <c r="B7644">
        <v>0.95279157999999997</v>
      </c>
      <c r="C7644" s="1">
        <v>0.9006054131054132</v>
      </c>
      <c r="D7644" s="1">
        <v>0.43025000000000008</v>
      </c>
    </row>
    <row r="7645" spans="1:4" x14ac:dyDescent="0.3">
      <c r="A7645" s="2">
        <v>45245.458333333336</v>
      </c>
      <c r="B7645">
        <v>0.95261779400000002</v>
      </c>
      <c r="C7645" s="1">
        <v>0.9006054131054132</v>
      </c>
      <c r="D7645" s="1">
        <v>0.28350000000000003</v>
      </c>
    </row>
    <row r="7646" spans="1:4" x14ac:dyDescent="0.3">
      <c r="A7646" s="2">
        <v>45245.5</v>
      </c>
      <c r="B7646">
        <v>0.93726278100000004</v>
      </c>
      <c r="C7646" s="1">
        <v>0.85790598290598297</v>
      </c>
      <c r="D7646" s="1">
        <v>0.15110000000000001</v>
      </c>
    </row>
    <row r="7647" spans="1:4" x14ac:dyDescent="0.3">
      <c r="A7647" s="2">
        <v>45245.541666666664</v>
      </c>
      <c r="B7647">
        <v>0.71687626699999996</v>
      </c>
      <c r="C7647" s="1">
        <v>0.56969373219373232</v>
      </c>
      <c r="D7647" s="1">
        <v>6.2516666666666679E-2</v>
      </c>
    </row>
    <row r="7648" spans="1:4" x14ac:dyDescent="0.3">
      <c r="A7648" s="2">
        <v>45245.583333333336</v>
      </c>
      <c r="B7648">
        <v>0</v>
      </c>
      <c r="C7648" s="1">
        <v>0.67161680911680921</v>
      </c>
      <c r="D7648" s="1">
        <v>3.2000000000000001E-2</v>
      </c>
    </row>
    <row r="7649" spans="1:4" x14ac:dyDescent="0.3">
      <c r="A7649" s="2">
        <v>45245.625</v>
      </c>
      <c r="B7649">
        <v>0.51704648799999997</v>
      </c>
      <c r="C7649" s="1">
        <v>0.76467236467236477</v>
      </c>
      <c r="D7649" s="1">
        <v>4.3083333333333335E-2</v>
      </c>
    </row>
    <row r="7650" spans="1:4" x14ac:dyDescent="0.3">
      <c r="A7650" s="2">
        <v>45245.666666666664</v>
      </c>
      <c r="B7650">
        <v>0.45220338199999999</v>
      </c>
      <c r="C7650" s="1">
        <v>0.44529914529914533</v>
      </c>
      <c r="D7650" s="1">
        <v>7.2916666666666671E-2</v>
      </c>
    </row>
    <row r="7651" spans="1:4" x14ac:dyDescent="0.3">
      <c r="A7651" s="2">
        <v>45245.708333333336</v>
      </c>
      <c r="B7651">
        <v>0</v>
      </c>
      <c r="C7651" s="1">
        <v>8.8066239316239331E-2</v>
      </c>
      <c r="D7651" s="1">
        <v>0.10639999999999999</v>
      </c>
    </row>
    <row r="7652" spans="1:4" x14ac:dyDescent="0.3">
      <c r="A7652" s="2">
        <v>45245.75</v>
      </c>
      <c r="B7652">
        <v>0</v>
      </c>
      <c r="C7652" s="1">
        <v>0</v>
      </c>
      <c r="D7652" s="1">
        <v>0.14811666666666667</v>
      </c>
    </row>
    <row r="7653" spans="1:4" x14ac:dyDescent="0.3">
      <c r="A7653" s="2">
        <v>45245.791666666664</v>
      </c>
      <c r="B7653">
        <v>0</v>
      </c>
      <c r="C7653" s="1">
        <v>0</v>
      </c>
      <c r="D7653" s="1">
        <v>0.21915000000000004</v>
      </c>
    </row>
    <row r="7654" spans="1:4" x14ac:dyDescent="0.3">
      <c r="A7654" s="2">
        <v>45245.833333333336</v>
      </c>
      <c r="B7654">
        <v>0</v>
      </c>
      <c r="C7654" s="1">
        <v>0</v>
      </c>
      <c r="D7654" s="1">
        <v>0.31046666666666667</v>
      </c>
    </row>
    <row r="7655" spans="1:4" x14ac:dyDescent="0.3">
      <c r="A7655" s="2">
        <v>45245.875</v>
      </c>
      <c r="B7655">
        <v>0</v>
      </c>
      <c r="C7655" s="1">
        <v>0</v>
      </c>
      <c r="D7655" s="1">
        <v>0.5570166666666666</v>
      </c>
    </row>
    <row r="7656" spans="1:4" x14ac:dyDescent="0.3">
      <c r="A7656" s="2">
        <v>45245.916666666664</v>
      </c>
      <c r="B7656">
        <v>0</v>
      </c>
      <c r="C7656" s="1">
        <v>0</v>
      </c>
      <c r="D7656" s="1">
        <v>0.70189999999999986</v>
      </c>
    </row>
    <row r="7657" spans="1:4" x14ac:dyDescent="0.3">
      <c r="A7657" s="2">
        <v>45245.958333333336</v>
      </c>
      <c r="B7657">
        <v>0</v>
      </c>
      <c r="C7657" s="1">
        <v>0</v>
      </c>
      <c r="D7657" s="1">
        <v>0.59228333333333327</v>
      </c>
    </row>
    <row r="7658" spans="1:4" x14ac:dyDescent="0.3">
      <c r="A7658" s="2">
        <v>45246</v>
      </c>
      <c r="B7658">
        <v>0</v>
      </c>
      <c r="C7658" s="1">
        <v>0</v>
      </c>
      <c r="D7658" s="1">
        <v>0.4210666666666667</v>
      </c>
    </row>
    <row r="7659" spans="1:4" x14ac:dyDescent="0.3">
      <c r="A7659" s="2">
        <v>45246.041666666664</v>
      </c>
      <c r="B7659">
        <v>0</v>
      </c>
      <c r="C7659" s="1">
        <v>0</v>
      </c>
      <c r="D7659" s="1">
        <v>0.31446666666666667</v>
      </c>
    </row>
    <row r="7660" spans="1:4" x14ac:dyDescent="0.3">
      <c r="A7660" s="2">
        <v>45246.083333333336</v>
      </c>
      <c r="B7660">
        <v>0</v>
      </c>
      <c r="C7660" s="1">
        <v>0</v>
      </c>
      <c r="D7660" s="1">
        <v>0.26841666666666669</v>
      </c>
    </row>
    <row r="7661" spans="1:4" x14ac:dyDescent="0.3">
      <c r="A7661" s="2">
        <v>45246.125</v>
      </c>
      <c r="B7661">
        <v>0</v>
      </c>
      <c r="C7661" s="1">
        <v>0</v>
      </c>
      <c r="D7661" s="1">
        <v>0.37001666666666666</v>
      </c>
    </row>
    <row r="7662" spans="1:4" x14ac:dyDescent="0.3">
      <c r="A7662" s="2">
        <v>45246.166666666664</v>
      </c>
      <c r="B7662">
        <v>0</v>
      </c>
      <c r="C7662" s="1">
        <v>0</v>
      </c>
      <c r="D7662" s="1">
        <v>0.57315000000000005</v>
      </c>
    </row>
    <row r="7663" spans="1:4" x14ac:dyDescent="0.3">
      <c r="A7663" s="2">
        <v>45246.208333333336</v>
      </c>
      <c r="B7663">
        <v>0</v>
      </c>
      <c r="C7663" s="1">
        <v>0.11934829059829061</v>
      </c>
      <c r="D7663" s="1">
        <v>0.68593333333333328</v>
      </c>
    </row>
    <row r="7664" spans="1:4" x14ac:dyDescent="0.3">
      <c r="A7664" s="2">
        <v>45246.25</v>
      </c>
      <c r="B7664">
        <v>0</v>
      </c>
      <c r="C7664" s="1">
        <v>0.50580484330484332</v>
      </c>
      <c r="D7664" s="1">
        <v>0.71466666666666667</v>
      </c>
    </row>
    <row r="7665" spans="1:4" x14ac:dyDescent="0.3">
      <c r="A7665" s="2">
        <v>45246.291666666664</v>
      </c>
      <c r="B7665">
        <v>0</v>
      </c>
      <c r="C7665" s="1">
        <v>0.80195868945868942</v>
      </c>
      <c r="D7665" s="1">
        <v>0.68510000000000015</v>
      </c>
    </row>
    <row r="7666" spans="1:4" x14ac:dyDescent="0.3">
      <c r="A7666" s="2">
        <v>45246.333333333336</v>
      </c>
      <c r="B7666">
        <v>0</v>
      </c>
      <c r="C7666" s="1">
        <v>0.82923789173789186</v>
      </c>
      <c r="D7666" s="1">
        <v>0.40076666666666666</v>
      </c>
    </row>
    <row r="7667" spans="1:4" x14ac:dyDescent="0.3">
      <c r="A7667" s="2">
        <v>45246.375</v>
      </c>
      <c r="B7667">
        <v>0</v>
      </c>
      <c r="C7667" s="1">
        <v>0.80612535612535619</v>
      </c>
      <c r="D7667" s="1">
        <v>0.45293333333333335</v>
      </c>
    </row>
    <row r="7668" spans="1:4" x14ac:dyDescent="0.3">
      <c r="A7668" s="2">
        <v>45246.416666666664</v>
      </c>
      <c r="B7668">
        <v>0</v>
      </c>
      <c r="C7668" s="1">
        <v>0.82104700854700863</v>
      </c>
      <c r="D7668" s="1">
        <v>0.3929833333333333</v>
      </c>
    </row>
    <row r="7669" spans="1:4" x14ac:dyDescent="0.3">
      <c r="A7669" s="2">
        <v>45246.458333333336</v>
      </c>
      <c r="B7669">
        <v>0</v>
      </c>
      <c r="C7669" s="1">
        <v>0.82197293447293462</v>
      </c>
      <c r="D7669" s="1">
        <v>0.19059999999999999</v>
      </c>
    </row>
    <row r="7670" spans="1:4" x14ac:dyDescent="0.3">
      <c r="A7670" s="2">
        <v>45246.5</v>
      </c>
      <c r="B7670">
        <v>0</v>
      </c>
      <c r="C7670" s="1">
        <v>0.81542022792022795</v>
      </c>
      <c r="D7670" s="1">
        <v>7.3266666666666674E-2</v>
      </c>
    </row>
    <row r="7671" spans="1:4" x14ac:dyDescent="0.3">
      <c r="A7671" s="2">
        <v>45246.541666666664</v>
      </c>
      <c r="B7671">
        <v>0</v>
      </c>
      <c r="C7671" s="1">
        <v>0.78368945868945883</v>
      </c>
      <c r="D7671" s="1">
        <v>4.6300000000000001E-2</v>
      </c>
    </row>
    <row r="7672" spans="1:4" x14ac:dyDescent="0.3">
      <c r="A7672" s="2">
        <v>45246.583333333336</v>
      </c>
      <c r="B7672">
        <v>0</v>
      </c>
      <c r="C7672" s="1">
        <v>0.72510683760683781</v>
      </c>
      <c r="D7672" s="1">
        <v>3.0600000000000002E-2</v>
      </c>
    </row>
    <row r="7673" spans="1:4" x14ac:dyDescent="0.3">
      <c r="A7673" s="2">
        <v>45246.625</v>
      </c>
      <c r="B7673">
        <v>0</v>
      </c>
      <c r="C7673" s="1">
        <v>0.62414529914529915</v>
      </c>
      <c r="D7673" s="1">
        <v>3.2483333333333336E-2</v>
      </c>
    </row>
    <row r="7674" spans="1:4" x14ac:dyDescent="0.3">
      <c r="A7674" s="2">
        <v>45246.666666666664</v>
      </c>
      <c r="B7674">
        <v>0</v>
      </c>
      <c r="C7674" s="1">
        <v>0.34976851851851865</v>
      </c>
      <c r="D7674" s="1">
        <v>4.505E-2</v>
      </c>
    </row>
    <row r="7675" spans="1:4" x14ac:dyDescent="0.3">
      <c r="A7675" s="2">
        <v>45246.708333333336</v>
      </c>
      <c r="B7675">
        <v>0</v>
      </c>
      <c r="C7675" s="1">
        <v>7.4893162393162405E-2</v>
      </c>
      <c r="D7675" s="1">
        <v>5.6916666666666671E-2</v>
      </c>
    </row>
    <row r="7676" spans="1:4" x14ac:dyDescent="0.3">
      <c r="A7676" s="2">
        <v>45246.75</v>
      </c>
      <c r="B7676">
        <v>0</v>
      </c>
      <c r="C7676" s="1">
        <v>0</v>
      </c>
      <c r="D7676" s="1">
        <v>9.5016666666666694E-2</v>
      </c>
    </row>
    <row r="7677" spans="1:4" x14ac:dyDescent="0.3">
      <c r="A7677" s="2">
        <v>45246.791666666664</v>
      </c>
      <c r="B7677">
        <v>0</v>
      </c>
      <c r="C7677" s="1">
        <v>0</v>
      </c>
      <c r="D7677" s="1">
        <v>0.16231666666666666</v>
      </c>
    </row>
    <row r="7678" spans="1:4" x14ac:dyDescent="0.3">
      <c r="A7678" s="2">
        <v>45246.833333333336</v>
      </c>
      <c r="B7678">
        <v>0</v>
      </c>
      <c r="C7678" s="1">
        <v>0</v>
      </c>
      <c r="D7678" s="1">
        <v>0.25021666666666664</v>
      </c>
    </row>
    <row r="7679" spans="1:4" x14ac:dyDescent="0.3">
      <c r="A7679" s="2">
        <v>45246.875</v>
      </c>
      <c r="B7679">
        <v>0</v>
      </c>
      <c r="C7679" s="1">
        <v>0</v>
      </c>
      <c r="D7679" s="1">
        <v>0.40493333333333331</v>
      </c>
    </row>
    <row r="7680" spans="1:4" x14ac:dyDescent="0.3">
      <c r="A7680" s="2">
        <v>45246.916666666664</v>
      </c>
      <c r="B7680">
        <v>0</v>
      </c>
      <c r="C7680" s="1">
        <v>0</v>
      </c>
      <c r="D7680" s="1">
        <v>0.56859999999999999</v>
      </c>
    </row>
    <row r="7681" spans="1:4" x14ac:dyDescent="0.3">
      <c r="A7681" s="2">
        <v>45246.958333333336</v>
      </c>
      <c r="B7681">
        <v>0</v>
      </c>
      <c r="C7681" s="1">
        <v>0</v>
      </c>
      <c r="D7681" s="1">
        <v>0.62281666666666669</v>
      </c>
    </row>
    <row r="7682" spans="1:4" x14ac:dyDescent="0.3">
      <c r="A7682" s="2">
        <v>45247</v>
      </c>
      <c r="B7682">
        <v>0</v>
      </c>
      <c r="C7682" s="1">
        <v>0</v>
      </c>
      <c r="D7682" s="1">
        <v>0.58550000000000002</v>
      </c>
    </row>
    <row r="7683" spans="1:4" x14ac:dyDescent="0.3">
      <c r="A7683" s="2">
        <v>45247.041666666664</v>
      </c>
      <c r="B7683">
        <v>0</v>
      </c>
      <c r="C7683" s="1">
        <v>0</v>
      </c>
      <c r="D7683" s="1">
        <v>0.51729999999999998</v>
      </c>
    </row>
    <row r="7684" spans="1:4" x14ac:dyDescent="0.3">
      <c r="A7684" s="2">
        <v>45247.083333333336</v>
      </c>
      <c r="B7684">
        <v>0</v>
      </c>
      <c r="C7684" s="1">
        <v>0</v>
      </c>
      <c r="D7684" s="1">
        <v>0.4125833333333333</v>
      </c>
    </row>
    <row r="7685" spans="1:4" x14ac:dyDescent="0.3">
      <c r="A7685" s="2">
        <v>45247.125</v>
      </c>
      <c r="B7685">
        <v>0</v>
      </c>
      <c r="C7685" s="1">
        <v>0</v>
      </c>
      <c r="D7685" s="1">
        <v>0.31413333333333332</v>
      </c>
    </row>
    <row r="7686" spans="1:4" x14ac:dyDescent="0.3">
      <c r="A7686" s="2">
        <v>45247.166666666664</v>
      </c>
      <c r="B7686">
        <v>0</v>
      </c>
      <c r="C7686" s="1">
        <v>0</v>
      </c>
      <c r="D7686" s="1">
        <v>0.23443333333333333</v>
      </c>
    </row>
    <row r="7687" spans="1:4" x14ac:dyDescent="0.3">
      <c r="A7687" s="2">
        <v>45247.208333333336</v>
      </c>
      <c r="B7687">
        <v>0</v>
      </c>
      <c r="C7687" s="1">
        <v>0.11592592592592593</v>
      </c>
      <c r="D7687" s="1">
        <v>0.21660000000000001</v>
      </c>
    </row>
    <row r="7688" spans="1:4" x14ac:dyDescent="0.3">
      <c r="A7688" s="2">
        <v>45247.25</v>
      </c>
      <c r="B7688">
        <v>0.255934891</v>
      </c>
      <c r="C7688" s="1">
        <v>0.49074074074074076</v>
      </c>
      <c r="D7688" s="1">
        <v>0.33445000000000003</v>
      </c>
    </row>
    <row r="7689" spans="1:4" x14ac:dyDescent="0.3">
      <c r="A7689" s="2">
        <v>45247.291666666664</v>
      </c>
      <c r="B7689">
        <v>0.76900405800000005</v>
      </c>
      <c r="C7689" s="1">
        <v>0.77863247863247875</v>
      </c>
      <c r="D7689" s="1">
        <v>0.38841666666666663</v>
      </c>
    </row>
    <row r="7690" spans="1:4" x14ac:dyDescent="0.3">
      <c r="A7690" s="2">
        <v>45247.333333333336</v>
      </c>
      <c r="B7690">
        <v>0.90508084099999997</v>
      </c>
      <c r="C7690" s="1">
        <v>0.85722934472934487</v>
      </c>
      <c r="D7690" s="1">
        <v>0.29116666666666668</v>
      </c>
    </row>
    <row r="7691" spans="1:4" x14ac:dyDescent="0.3">
      <c r="A7691" s="2">
        <v>45247.375</v>
      </c>
      <c r="B7691">
        <v>0.95442806099999999</v>
      </c>
      <c r="C7691" s="1">
        <v>0.86068376068376073</v>
      </c>
      <c r="D7691" s="1">
        <v>0.33229999999999998</v>
      </c>
    </row>
    <row r="7692" spans="1:4" x14ac:dyDescent="0.3">
      <c r="A7692" s="2">
        <v>45247.416666666664</v>
      </c>
      <c r="B7692">
        <v>0.95447809100000003</v>
      </c>
      <c r="C7692" s="1">
        <v>0.87827635327635334</v>
      </c>
      <c r="D7692" s="1">
        <v>0.36083333333333334</v>
      </c>
    </row>
    <row r="7693" spans="1:4" x14ac:dyDescent="0.3">
      <c r="A7693" s="2">
        <v>45247.458333333336</v>
      </c>
      <c r="B7693">
        <v>0.95465450900000004</v>
      </c>
      <c r="C7693" s="1">
        <v>0.8913461538461539</v>
      </c>
      <c r="D7693" s="1">
        <v>0.26215000000000005</v>
      </c>
    </row>
    <row r="7694" spans="1:4" x14ac:dyDescent="0.3">
      <c r="A7694" s="2">
        <v>45247.5</v>
      </c>
      <c r="B7694">
        <v>0.95483619399999997</v>
      </c>
      <c r="C7694" s="1">
        <v>0.85142450142450155</v>
      </c>
      <c r="D7694" s="1">
        <v>0.16393333333333335</v>
      </c>
    </row>
    <row r="7695" spans="1:4" x14ac:dyDescent="0.3">
      <c r="A7695" s="2">
        <v>45247.541666666664</v>
      </c>
      <c r="B7695">
        <v>0.91112647499999999</v>
      </c>
      <c r="C7695" s="1">
        <v>0.77873931623931636</v>
      </c>
      <c r="D7695" s="1">
        <v>0.16900000000000001</v>
      </c>
    </row>
    <row r="7696" spans="1:4" x14ac:dyDescent="0.3">
      <c r="A7696" s="2">
        <v>45247.583333333336</v>
      </c>
      <c r="B7696">
        <v>0.76703448699999999</v>
      </c>
      <c r="C7696" s="1">
        <v>0.74419515669515657</v>
      </c>
      <c r="D7696" s="1">
        <v>0.16103333333333331</v>
      </c>
    </row>
    <row r="7697" spans="1:4" x14ac:dyDescent="0.3">
      <c r="A7697" s="2">
        <v>45247.625</v>
      </c>
      <c r="B7697">
        <v>0</v>
      </c>
      <c r="C7697" s="1">
        <v>0.45993589743589747</v>
      </c>
      <c r="D7697" s="1">
        <v>0.14536666666666667</v>
      </c>
    </row>
    <row r="7698" spans="1:4" x14ac:dyDescent="0.3">
      <c r="A7698" s="2">
        <v>45247.666666666664</v>
      </c>
      <c r="B7698">
        <v>0</v>
      </c>
      <c r="C7698" s="1">
        <v>0.28131766381766382</v>
      </c>
      <c r="D7698" s="1">
        <v>0.15891666666666668</v>
      </c>
    </row>
    <row r="7699" spans="1:4" x14ac:dyDescent="0.3">
      <c r="A7699" s="2">
        <v>45247.708333333336</v>
      </c>
      <c r="B7699">
        <v>0</v>
      </c>
      <c r="C7699" s="1">
        <v>7.1791310541310549E-2</v>
      </c>
      <c r="D7699" s="1">
        <v>0.17403333333333337</v>
      </c>
    </row>
    <row r="7700" spans="1:4" x14ac:dyDescent="0.3">
      <c r="A7700" s="2">
        <v>45247.75</v>
      </c>
      <c r="B7700">
        <v>0</v>
      </c>
      <c r="C7700" s="1">
        <v>0</v>
      </c>
      <c r="D7700" s="1">
        <v>0.16686666666666666</v>
      </c>
    </row>
    <row r="7701" spans="1:4" x14ac:dyDescent="0.3">
      <c r="A7701" s="2">
        <v>45247.791666666664</v>
      </c>
      <c r="B7701">
        <v>0</v>
      </c>
      <c r="C7701" s="1">
        <v>0</v>
      </c>
      <c r="D7701" s="1">
        <v>0.2673666666666667</v>
      </c>
    </row>
    <row r="7702" spans="1:4" x14ac:dyDescent="0.3">
      <c r="A7702" s="2">
        <v>45247.833333333336</v>
      </c>
      <c r="B7702">
        <v>0</v>
      </c>
      <c r="C7702" s="1">
        <v>0</v>
      </c>
      <c r="D7702" s="1">
        <v>0.69553333333333323</v>
      </c>
    </row>
    <row r="7703" spans="1:4" x14ac:dyDescent="0.3">
      <c r="A7703" s="2">
        <v>45247.875</v>
      </c>
      <c r="B7703">
        <v>0</v>
      </c>
      <c r="C7703" s="1">
        <v>0</v>
      </c>
      <c r="D7703" s="1">
        <v>0.8284666666666668</v>
      </c>
    </row>
    <row r="7704" spans="1:4" x14ac:dyDescent="0.3">
      <c r="A7704" s="2">
        <v>45247.916666666664</v>
      </c>
      <c r="B7704">
        <v>0</v>
      </c>
      <c r="C7704" s="1">
        <v>0</v>
      </c>
      <c r="D7704" s="1">
        <v>0.60840000000000005</v>
      </c>
    </row>
    <row r="7705" spans="1:4" x14ac:dyDescent="0.3">
      <c r="A7705" s="2">
        <v>45247.958333333336</v>
      </c>
      <c r="B7705">
        <v>0</v>
      </c>
      <c r="C7705" s="1">
        <v>0</v>
      </c>
      <c r="D7705" s="1">
        <v>0.49546666666666672</v>
      </c>
    </row>
    <row r="7706" spans="1:4" x14ac:dyDescent="0.3">
      <c r="A7706" s="2">
        <v>45248</v>
      </c>
      <c r="B7706">
        <v>0</v>
      </c>
      <c r="C7706" s="1">
        <v>0</v>
      </c>
      <c r="D7706" s="1">
        <v>0.46331666666666665</v>
      </c>
    </row>
    <row r="7707" spans="1:4" x14ac:dyDescent="0.3">
      <c r="A7707" s="2">
        <v>45248.041666666664</v>
      </c>
      <c r="B7707">
        <v>0</v>
      </c>
      <c r="C7707" s="1">
        <v>0</v>
      </c>
      <c r="D7707" s="1">
        <v>0.49053333333333332</v>
      </c>
    </row>
    <row r="7708" spans="1:4" x14ac:dyDescent="0.3">
      <c r="A7708" s="2">
        <v>45248.083333333336</v>
      </c>
      <c r="B7708">
        <v>0</v>
      </c>
      <c r="C7708" s="1">
        <v>0</v>
      </c>
      <c r="D7708" s="1">
        <v>0.44049999999999995</v>
      </c>
    </row>
    <row r="7709" spans="1:4" x14ac:dyDescent="0.3">
      <c r="A7709" s="2">
        <v>45248.125</v>
      </c>
      <c r="B7709">
        <v>0</v>
      </c>
      <c r="C7709" s="1">
        <v>0</v>
      </c>
      <c r="D7709" s="1">
        <v>0.26833333333333337</v>
      </c>
    </row>
    <row r="7710" spans="1:4" x14ac:dyDescent="0.3">
      <c r="A7710" s="2">
        <v>45248.166666666664</v>
      </c>
      <c r="B7710">
        <v>0</v>
      </c>
      <c r="C7710" s="1">
        <v>0</v>
      </c>
      <c r="D7710" s="1">
        <v>0.4231166666666667</v>
      </c>
    </row>
    <row r="7711" spans="1:4" x14ac:dyDescent="0.3">
      <c r="A7711" s="2">
        <v>45248.208333333336</v>
      </c>
      <c r="B7711">
        <v>0</v>
      </c>
      <c r="C7711" s="1">
        <v>4.2731481481481495E-2</v>
      </c>
      <c r="D7711" s="1">
        <v>0.48659999999999998</v>
      </c>
    </row>
    <row r="7712" spans="1:4" x14ac:dyDescent="0.3">
      <c r="A7712" s="2">
        <v>45248.25</v>
      </c>
      <c r="B7712">
        <v>0.27035119899999999</v>
      </c>
      <c r="C7712" s="1">
        <v>0.38543447293447303</v>
      </c>
      <c r="D7712" s="1">
        <v>0.3337666666666666</v>
      </c>
    </row>
    <row r="7713" spans="1:4" x14ac:dyDescent="0.3">
      <c r="A7713" s="2">
        <v>45248.291666666664</v>
      </c>
      <c r="B7713">
        <v>0.78560716799999997</v>
      </c>
      <c r="C7713" s="1">
        <v>0.69857549857549861</v>
      </c>
      <c r="D7713" s="1">
        <v>0.21661666666666668</v>
      </c>
    </row>
    <row r="7714" spans="1:4" x14ac:dyDescent="0.3">
      <c r="A7714" s="2">
        <v>45248.333333333336</v>
      </c>
      <c r="B7714">
        <v>0.92111914900000003</v>
      </c>
      <c r="C7714" s="1">
        <v>0.7676994301994301</v>
      </c>
      <c r="D7714" s="1">
        <v>0.125</v>
      </c>
    </row>
    <row r="7715" spans="1:4" x14ac:dyDescent="0.3">
      <c r="A7715" s="2">
        <v>45248.375</v>
      </c>
      <c r="B7715">
        <v>0.95291797</v>
      </c>
      <c r="C7715" s="1">
        <v>0.81417378917378913</v>
      </c>
      <c r="D7715" s="1">
        <v>0.14185</v>
      </c>
    </row>
    <row r="7716" spans="1:4" x14ac:dyDescent="0.3">
      <c r="A7716" s="2">
        <v>45248.416666666664</v>
      </c>
      <c r="B7716">
        <v>0.95265992399999999</v>
      </c>
      <c r="C7716" s="1">
        <v>0.81691595441595455</v>
      </c>
      <c r="D7716" s="1">
        <v>6.3E-2</v>
      </c>
    </row>
    <row r="7717" spans="1:4" x14ac:dyDescent="0.3">
      <c r="A7717" s="2">
        <v>45248.458333333336</v>
      </c>
      <c r="B7717">
        <v>0.95271127</v>
      </c>
      <c r="C7717" s="1">
        <v>0.78657407407407409</v>
      </c>
      <c r="D7717" s="1">
        <v>1.5466666666666663E-2</v>
      </c>
    </row>
    <row r="7718" spans="1:4" x14ac:dyDescent="0.3">
      <c r="A7718" s="2">
        <v>45248.5</v>
      </c>
      <c r="B7718">
        <v>0.95272575199999998</v>
      </c>
      <c r="C7718" s="1">
        <v>0.75957977207977223</v>
      </c>
      <c r="D7718" s="1">
        <v>1.1733333333333333E-2</v>
      </c>
    </row>
    <row r="7719" spans="1:4" x14ac:dyDescent="0.3">
      <c r="A7719" s="2">
        <v>45248.541666666664</v>
      </c>
      <c r="B7719">
        <v>0.95380796300000004</v>
      </c>
      <c r="C7719" s="1">
        <v>0.65470085470085482</v>
      </c>
      <c r="D7719" s="1">
        <v>1.1666666666666667E-2</v>
      </c>
    </row>
    <row r="7720" spans="1:4" x14ac:dyDescent="0.3">
      <c r="A7720" s="2">
        <v>45248.583333333336</v>
      </c>
      <c r="B7720">
        <v>0.24532870100000001</v>
      </c>
      <c r="C7720" s="1">
        <v>0.60028490028490045</v>
      </c>
      <c r="D7720" s="1">
        <v>2.315E-2</v>
      </c>
    </row>
    <row r="7721" spans="1:4" x14ac:dyDescent="0.3">
      <c r="A7721" s="2">
        <v>45248.625</v>
      </c>
      <c r="B7721">
        <v>0</v>
      </c>
      <c r="C7721" s="1">
        <v>0.42499999999999999</v>
      </c>
      <c r="D7721" s="1">
        <v>4.4083333333333335E-2</v>
      </c>
    </row>
    <row r="7722" spans="1:4" x14ac:dyDescent="0.3">
      <c r="A7722" s="2">
        <v>45248.666666666664</v>
      </c>
      <c r="B7722">
        <v>0</v>
      </c>
      <c r="C7722" s="1">
        <v>0.23310185185185184</v>
      </c>
      <c r="D7722" s="1">
        <v>6.2199999999999998E-2</v>
      </c>
    </row>
    <row r="7723" spans="1:4" x14ac:dyDescent="0.3">
      <c r="A7723" s="2">
        <v>45248.708333333336</v>
      </c>
      <c r="B7723">
        <v>0</v>
      </c>
      <c r="C7723" s="1">
        <v>7.3550569800569801E-2</v>
      </c>
      <c r="D7723" s="1">
        <v>7.0416666666666669E-2</v>
      </c>
    </row>
    <row r="7724" spans="1:4" x14ac:dyDescent="0.3">
      <c r="A7724" s="2">
        <v>45248.75</v>
      </c>
      <c r="B7724">
        <v>0</v>
      </c>
      <c r="C7724" s="1">
        <v>0</v>
      </c>
      <c r="D7724" s="1">
        <v>7.6616666666666666E-2</v>
      </c>
    </row>
    <row r="7725" spans="1:4" x14ac:dyDescent="0.3">
      <c r="A7725" s="2">
        <v>45248.791666666664</v>
      </c>
      <c r="B7725">
        <v>0</v>
      </c>
      <c r="C7725" s="1">
        <v>0</v>
      </c>
      <c r="D7725" s="1">
        <v>0.18188333333333331</v>
      </c>
    </row>
    <row r="7726" spans="1:4" x14ac:dyDescent="0.3">
      <c r="A7726" s="2">
        <v>45248.833333333336</v>
      </c>
      <c r="B7726">
        <v>0</v>
      </c>
      <c r="C7726" s="1">
        <v>0</v>
      </c>
      <c r="D7726" s="1">
        <v>0.21456666666666668</v>
      </c>
    </row>
    <row r="7727" spans="1:4" x14ac:dyDescent="0.3">
      <c r="A7727" s="2">
        <v>45248.875</v>
      </c>
      <c r="B7727">
        <v>0</v>
      </c>
      <c r="C7727" s="1">
        <v>0</v>
      </c>
      <c r="D7727" s="1">
        <v>0.29626666666666662</v>
      </c>
    </row>
    <row r="7728" spans="1:4" x14ac:dyDescent="0.3">
      <c r="A7728" s="2">
        <v>45248.916666666664</v>
      </c>
      <c r="B7728">
        <v>0</v>
      </c>
      <c r="C7728" s="1">
        <v>0</v>
      </c>
      <c r="D7728" s="1">
        <v>0.33675000000000005</v>
      </c>
    </row>
    <row r="7729" spans="1:4" x14ac:dyDescent="0.3">
      <c r="A7729" s="2">
        <v>45248.958333333336</v>
      </c>
      <c r="B7729">
        <v>0</v>
      </c>
      <c r="C7729" s="1">
        <v>0</v>
      </c>
      <c r="D7729" s="1">
        <v>0.30298333333333333</v>
      </c>
    </row>
    <row r="7730" spans="1:4" x14ac:dyDescent="0.3">
      <c r="A7730" s="2">
        <v>45249</v>
      </c>
      <c r="B7730">
        <v>0</v>
      </c>
      <c r="C7730" s="1">
        <v>0</v>
      </c>
      <c r="D7730" s="1">
        <v>0.19325000000000001</v>
      </c>
    </row>
    <row r="7731" spans="1:4" x14ac:dyDescent="0.3">
      <c r="A7731" s="2">
        <v>45249.041666666664</v>
      </c>
      <c r="B7731">
        <v>0</v>
      </c>
      <c r="C7731" s="1">
        <v>0</v>
      </c>
      <c r="D7731" s="1">
        <v>0.15335000000000001</v>
      </c>
    </row>
    <row r="7732" spans="1:4" x14ac:dyDescent="0.3">
      <c r="A7732" s="2">
        <v>45249.083333333336</v>
      </c>
      <c r="B7732">
        <v>0</v>
      </c>
      <c r="C7732" s="1">
        <v>0</v>
      </c>
      <c r="D7732" s="1">
        <v>0.15173333333333333</v>
      </c>
    </row>
    <row r="7733" spans="1:4" x14ac:dyDescent="0.3">
      <c r="A7733" s="2">
        <v>45249.125</v>
      </c>
      <c r="B7733">
        <v>0</v>
      </c>
      <c r="C7733" s="1">
        <v>0</v>
      </c>
      <c r="D7733" s="1">
        <v>0.18405000000000002</v>
      </c>
    </row>
    <row r="7734" spans="1:4" x14ac:dyDescent="0.3">
      <c r="A7734" s="2">
        <v>45249.166666666664</v>
      </c>
      <c r="B7734">
        <v>0</v>
      </c>
      <c r="C7734" s="1">
        <v>0</v>
      </c>
      <c r="D7734" s="1">
        <v>0.19248333333333334</v>
      </c>
    </row>
    <row r="7735" spans="1:4" x14ac:dyDescent="0.3">
      <c r="A7735" s="2">
        <v>45249.208333333336</v>
      </c>
      <c r="B7735">
        <v>0</v>
      </c>
      <c r="C7735" s="1">
        <v>0.11358974358974359</v>
      </c>
      <c r="D7735" s="1">
        <v>0.16314999999999999</v>
      </c>
    </row>
    <row r="7736" spans="1:4" x14ac:dyDescent="0.3">
      <c r="A7736" s="2">
        <v>45249.25</v>
      </c>
      <c r="B7736">
        <v>0.25290549200000001</v>
      </c>
      <c r="C7736" s="1">
        <v>0.47428774928774931</v>
      </c>
      <c r="D7736" s="1">
        <v>0.11585000000000001</v>
      </c>
    </row>
    <row r="7737" spans="1:4" x14ac:dyDescent="0.3">
      <c r="A7737" s="2">
        <v>45249.291666666664</v>
      </c>
      <c r="B7737">
        <v>0.76879077500000004</v>
      </c>
      <c r="C7737" s="1">
        <v>0.76812678062678064</v>
      </c>
      <c r="D7737" s="1">
        <v>0.12798333333333334</v>
      </c>
    </row>
    <row r="7738" spans="1:4" x14ac:dyDescent="0.3">
      <c r="A7738" s="2">
        <v>45249.333333333336</v>
      </c>
      <c r="B7738">
        <v>0.90891597400000002</v>
      </c>
      <c r="C7738" s="1">
        <v>0.84170227920227925</v>
      </c>
      <c r="D7738" s="1">
        <v>2.2550000000000001E-2</v>
      </c>
    </row>
    <row r="7739" spans="1:4" x14ac:dyDescent="0.3">
      <c r="A7739" s="2">
        <v>45249.375</v>
      </c>
      <c r="B7739">
        <v>0.95272443600000001</v>
      </c>
      <c r="C7739" s="1">
        <v>0.72884615384615392</v>
      </c>
      <c r="D7739" s="1">
        <v>0</v>
      </c>
    </row>
    <row r="7740" spans="1:4" x14ac:dyDescent="0.3">
      <c r="A7740" s="2">
        <v>45249.416666666664</v>
      </c>
      <c r="B7740">
        <v>0.952638859</v>
      </c>
      <c r="C7740" s="1">
        <v>0.86157407407407438</v>
      </c>
      <c r="D7740" s="1">
        <v>0</v>
      </c>
    </row>
    <row r="7741" spans="1:4" x14ac:dyDescent="0.3">
      <c r="A7741" s="2">
        <v>45249.458333333336</v>
      </c>
      <c r="B7741">
        <v>0.95269152199999996</v>
      </c>
      <c r="C7741" s="1">
        <v>0.8915954415954418</v>
      </c>
      <c r="D7741" s="1">
        <v>0</v>
      </c>
    </row>
    <row r="7742" spans="1:4" x14ac:dyDescent="0.3">
      <c r="A7742" s="2">
        <v>45249.5</v>
      </c>
      <c r="B7742">
        <v>0.95270732000000002</v>
      </c>
      <c r="C7742" s="1">
        <v>0.89099002849002862</v>
      </c>
      <c r="D7742" s="1">
        <v>0</v>
      </c>
    </row>
    <row r="7743" spans="1:4" x14ac:dyDescent="0.3">
      <c r="A7743" s="2">
        <v>45249.541666666664</v>
      </c>
      <c r="B7743">
        <v>0.95371317099999997</v>
      </c>
      <c r="C7743" s="1">
        <v>0.86745014245014262</v>
      </c>
      <c r="D7743" s="1">
        <v>0</v>
      </c>
    </row>
    <row r="7744" spans="1:4" x14ac:dyDescent="0.3">
      <c r="A7744" s="2">
        <v>45249.583333333336</v>
      </c>
      <c r="B7744">
        <v>0.294748332</v>
      </c>
      <c r="C7744" s="1">
        <v>0.79131054131054124</v>
      </c>
      <c r="D7744" s="1">
        <v>0</v>
      </c>
    </row>
    <row r="7745" spans="1:4" x14ac:dyDescent="0.3">
      <c r="A7745" s="2">
        <v>45249.625</v>
      </c>
      <c r="B7745">
        <v>0</v>
      </c>
      <c r="C7745" s="1">
        <v>0.70466524216524218</v>
      </c>
      <c r="D7745" s="1">
        <v>0</v>
      </c>
    </row>
    <row r="7746" spans="1:4" x14ac:dyDescent="0.3">
      <c r="A7746" s="2">
        <v>45249.666666666664</v>
      </c>
      <c r="B7746">
        <v>0</v>
      </c>
      <c r="C7746" s="1">
        <v>0.39811253561253568</v>
      </c>
      <c r="D7746" s="1">
        <v>0</v>
      </c>
    </row>
    <row r="7747" spans="1:4" x14ac:dyDescent="0.3">
      <c r="A7747" s="2">
        <v>45249.708333333336</v>
      </c>
      <c r="B7747">
        <v>0</v>
      </c>
      <c r="C7747" s="1">
        <v>8.0904558404558416E-2</v>
      </c>
      <c r="D7747" s="1">
        <v>2.8899999999999995E-2</v>
      </c>
    </row>
    <row r="7748" spans="1:4" x14ac:dyDescent="0.3">
      <c r="A7748" s="2">
        <v>45249.75</v>
      </c>
      <c r="B7748">
        <v>0</v>
      </c>
      <c r="C7748" s="1">
        <v>0</v>
      </c>
      <c r="D7748" s="1">
        <v>5.7766666666666661E-2</v>
      </c>
    </row>
    <row r="7749" spans="1:4" x14ac:dyDescent="0.3">
      <c r="A7749" s="2">
        <v>45249.791666666664</v>
      </c>
      <c r="B7749">
        <v>0</v>
      </c>
      <c r="C7749" s="1">
        <v>0</v>
      </c>
      <c r="D7749" s="1">
        <v>6.7299999999999999E-2</v>
      </c>
    </row>
    <row r="7750" spans="1:4" x14ac:dyDescent="0.3">
      <c r="A7750" s="2">
        <v>45249.833333333336</v>
      </c>
      <c r="B7750">
        <v>0</v>
      </c>
      <c r="C7750" s="1">
        <v>0</v>
      </c>
      <c r="D7750" s="1">
        <v>0.11731666666666668</v>
      </c>
    </row>
    <row r="7751" spans="1:4" x14ac:dyDescent="0.3">
      <c r="A7751" s="2">
        <v>45249.875</v>
      </c>
      <c r="B7751">
        <v>0</v>
      </c>
      <c r="C7751" s="1">
        <v>0</v>
      </c>
      <c r="D7751" s="1">
        <v>0.15006666666666665</v>
      </c>
    </row>
    <row r="7752" spans="1:4" x14ac:dyDescent="0.3">
      <c r="A7752" s="2">
        <v>45249.916666666664</v>
      </c>
      <c r="B7752">
        <v>0</v>
      </c>
      <c r="C7752" s="1">
        <v>0</v>
      </c>
      <c r="D7752" s="1">
        <v>0.31093333333333334</v>
      </c>
    </row>
    <row r="7753" spans="1:4" x14ac:dyDescent="0.3">
      <c r="A7753" s="2">
        <v>45249.958333333336</v>
      </c>
      <c r="B7753">
        <v>0</v>
      </c>
      <c r="C7753" s="1">
        <v>0</v>
      </c>
      <c r="D7753" s="1">
        <v>0.48111666666666664</v>
      </c>
    </row>
    <row r="7754" spans="1:4" x14ac:dyDescent="0.3">
      <c r="A7754" s="2">
        <v>45250</v>
      </c>
      <c r="B7754">
        <v>0</v>
      </c>
      <c r="C7754" s="1">
        <v>0</v>
      </c>
      <c r="D7754" s="1">
        <v>0.54006666666666669</v>
      </c>
    </row>
    <row r="7755" spans="1:4" x14ac:dyDescent="0.3">
      <c r="A7755" s="2">
        <v>45250.041666666664</v>
      </c>
      <c r="B7755">
        <v>0</v>
      </c>
      <c r="C7755" s="1">
        <v>0</v>
      </c>
      <c r="D7755" s="1">
        <v>0.54051666666666665</v>
      </c>
    </row>
    <row r="7756" spans="1:4" x14ac:dyDescent="0.3">
      <c r="A7756" s="2">
        <v>45250.083333333336</v>
      </c>
      <c r="B7756">
        <v>0</v>
      </c>
      <c r="C7756" s="1">
        <v>0</v>
      </c>
      <c r="D7756" s="1">
        <v>0.50919999999999999</v>
      </c>
    </row>
    <row r="7757" spans="1:4" x14ac:dyDescent="0.3">
      <c r="A7757" s="2">
        <v>45250.125</v>
      </c>
      <c r="B7757">
        <v>0</v>
      </c>
      <c r="C7757" s="1">
        <v>0</v>
      </c>
      <c r="D7757" s="1">
        <v>0.43006666666666665</v>
      </c>
    </row>
    <row r="7758" spans="1:4" x14ac:dyDescent="0.3">
      <c r="A7758" s="2">
        <v>45250.166666666664</v>
      </c>
      <c r="B7758">
        <v>0</v>
      </c>
      <c r="C7758" s="1">
        <v>0</v>
      </c>
      <c r="D7758" s="1">
        <v>0.35586666666666661</v>
      </c>
    </row>
    <row r="7759" spans="1:4" x14ac:dyDescent="0.3">
      <c r="A7759" s="2">
        <v>45250.208333333336</v>
      </c>
      <c r="B7759">
        <v>0</v>
      </c>
      <c r="C7759" s="1">
        <v>0.10056267806267809</v>
      </c>
      <c r="D7759" s="1">
        <v>0.26001666666666662</v>
      </c>
    </row>
    <row r="7760" spans="1:4" x14ac:dyDescent="0.3">
      <c r="A7760" s="2">
        <v>45250.25</v>
      </c>
      <c r="B7760">
        <v>0.16783742400000001</v>
      </c>
      <c r="C7760" s="1">
        <v>0.26702635327635327</v>
      </c>
      <c r="D7760" s="1">
        <v>0.20968333333333333</v>
      </c>
    </row>
    <row r="7761" spans="1:4" x14ac:dyDescent="0.3">
      <c r="A7761" s="2">
        <v>45250.291666666664</v>
      </c>
      <c r="B7761">
        <v>0.67674890099999996</v>
      </c>
      <c r="C7761" s="1">
        <v>0.5329059829059829</v>
      </c>
      <c r="D7761" s="1">
        <v>0.11401666666666667</v>
      </c>
    </row>
    <row r="7762" spans="1:4" x14ac:dyDescent="0.3">
      <c r="A7762" s="2">
        <v>45250.333333333336</v>
      </c>
      <c r="B7762">
        <v>0.82624272600000004</v>
      </c>
      <c r="C7762" s="1">
        <v>0.71994301994302001</v>
      </c>
      <c r="D7762" s="1">
        <v>0.10826666666666668</v>
      </c>
    </row>
    <row r="7763" spans="1:4" x14ac:dyDescent="0.3">
      <c r="A7763" s="2">
        <v>45250.375</v>
      </c>
      <c r="B7763">
        <v>0.90482016300000001</v>
      </c>
      <c r="C7763" s="1">
        <v>0.7758190883190883</v>
      </c>
      <c r="D7763" s="1">
        <v>4.5566666666666665E-2</v>
      </c>
    </row>
    <row r="7764" spans="1:4" x14ac:dyDescent="0.3">
      <c r="A7764" s="2">
        <v>45250.416666666664</v>
      </c>
      <c r="B7764">
        <v>0.95061136000000002</v>
      </c>
      <c r="C7764" s="1">
        <v>0.45284900284900287</v>
      </c>
      <c r="D7764" s="1">
        <v>4.8333333333333336E-3</v>
      </c>
    </row>
    <row r="7765" spans="1:4" x14ac:dyDescent="0.3">
      <c r="A7765" s="2">
        <v>45250.458333333336</v>
      </c>
      <c r="B7765">
        <v>0.95382902800000002</v>
      </c>
      <c r="C7765" s="1">
        <v>0.35858262108262118</v>
      </c>
      <c r="D7765" s="1">
        <v>7.1216666666666664E-2</v>
      </c>
    </row>
    <row r="7766" spans="1:4" x14ac:dyDescent="0.3">
      <c r="A7766" s="2">
        <v>45250.5</v>
      </c>
      <c r="B7766">
        <v>0.95378426500000002</v>
      </c>
      <c r="C7766" s="1">
        <v>0.13367877492877495</v>
      </c>
      <c r="D7766" s="1">
        <v>4.8283333333333338E-2</v>
      </c>
    </row>
    <row r="7767" spans="1:4" x14ac:dyDescent="0.3">
      <c r="A7767" s="2">
        <v>45250.541666666664</v>
      </c>
      <c r="B7767">
        <v>0.94323468700000002</v>
      </c>
      <c r="C7767" s="1">
        <v>0.1161574074074074</v>
      </c>
      <c r="D7767" s="1">
        <v>3.1199999999999995E-2</v>
      </c>
    </row>
    <row r="7768" spans="1:4" x14ac:dyDescent="0.3">
      <c r="A7768" s="2">
        <v>45250.583333333336</v>
      </c>
      <c r="B7768">
        <v>0.61503788599999998</v>
      </c>
      <c r="C7768" s="1">
        <v>0.10516381766381767</v>
      </c>
      <c r="D7768" s="1">
        <v>4.6083333333333337E-2</v>
      </c>
    </row>
    <row r="7769" spans="1:4" x14ac:dyDescent="0.3">
      <c r="A7769" s="2">
        <v>45250.625</v>
      </c>
      <c r="B7769">
        <v>0</v>
      </c>
      <c r="C7769" s="1">
        <v>3.748219373219374E-2</v>
      </c>
      <c r="D7769" s="1">
        <v>5.7933333333333337E-2</v>
      </c>
    </row>
    <row r="7770" spans="1:4" x14ac:dyDescent="0.3">
      <c r="A7770" s="2">
        <v>45250.666666666664</v>
      </c>
      <c r="B7770">
        <v>0</v>
      </c>
      <c r="C7770" s="1">
        <v>0.22728988603988604</v>
      </c>
      <c r="D7770" s="1">
        <v>7.9133333333333333E-2</v>
      </c>
    </row>
    <row r="7771" spans="1:4" x14ac:dyDescent="0.3">
      <c r="A7771" s="2">
        <v>45250.708333333336</v>
      </c>
      <c r="B7771">
        <v>0</v>
      </c>
      <c r="C7771" s="1">
        <v>8.8493589743589757E-2</v>
      </c>
      <c r="D7771" s="1">
        <v>0.14563333333333331</v>
      </c>
    </row>
    <row r="7772" spans="1:4" x14ac:dyDescent="0.3">
      <c r="A7772" s="2">
        <v>45250.75</v>
      </c>
      <c r="B7772">
        <v>0</v>
      </c>
      <c r="C7772" s="1">
        <v>0</v>
      </c>
      <c r="D7772" s="1">
        <v>0.36183333333333328</v>
      </c>
    </row>
    <row r="7773" spans="1:4" x14ac:dyDescent="0.3">
      <c r="A7773" s="2">
        <v>45250.791666666664</v>
      </c>
      <c r="B7773">
        <v>0</v>
      </c>
      <c r="C7773" s="1">
        <v>0</v>
      </c>
      <c r="D7773" s="1">
        <v>0.78343333333333343</v>
      </c>
    </row>
    <row r="7774" spans="1:4" x14ac:dyDescent="0.3">
      <c r="A7774" s="2">
        <v>45250.833333333336</v>
      </c>
      <c r="B7774">
        <v>0</v>
      </c>
      <c r="C7774" s="1">
        <v>0</v>
      </c>
      <c r="D7774" s="1">
        <v>0.99418333333333342</v>
      </c>
    </row>
    <row r="7775" spans="1:4" x14ac:dyDescent="0.3">
      <c r="A7775" s="2">
        <v>45250.875</v>
      </c>
      <c r="B7775">
        <v>0</v>
      </c>
      <c r="C7775" s="1">
        <v>0</v>
      </c>
      <c r="D7775" s="1">
        <v>0.9434499999999999</v>
      </c>
    </row>
    <row r="7776" spans="1:4" x14ac:dyDescent="0.3">
      <c r="A7776" s="2">
        <v>45250.916666666664</v>
      </c>
      <c r="B7776">
        <v>0</v>
      </c>
      <c r="C7776" s="1">
        <v>0</v>
      </c>
      <c r="D7776" s="1">
        <v>0.7480500000000001</v>
      </c>
    </row>
    <row r="7777" spans="1:4" x14ac:dyDescent="0.3">
      <c r="A7777" s="2">
        <v>45250.958333333336</v>
      </c>
      <c r="B7777">
        <v>0</v>
      </c>
      <c r="C7777" s="1">
        <v>0</v>
      </c>
      <c r="D7777" s="1">
        <v>0.67023333333333346</v>
      </c>
    </row>
    <row r="7778" spans="1:4" x14ac:dyDescent="0.3">
      <c r="A7778" s="2">
        <v>45251</v>
      </c>
      <c r="B7778">
        <v>0</v>
      </c>
      <c r="C7778" s="1">
        <v>0</v>
      </c>
      <c r="D7778" s="1">
        <v>0.64103333333333323</v>
      </c>
    </row>
    <row r="7779" spans="1:4" x14ac:dyDescent="0.3">
      <c r="A7779" s="2">
        <v>45251.041666666664</v>
      </c>
      <c r="B7779">
        <v>0</v>
      </c>
      <c r="C7779" s="1">
        <v>0</v>
      </c>
      <c r="D7779" s="1">
        <v>0.53274999999999995</v>
      </c>
    </row>
    <row r="7780" spans="1:4" x14ac:dyDescent="0.3">
      <c r="A7780" s="2">
        <v>45251.083333333336</v>
      </c>
      <c r="B7780">
        <v>0</v>
      </c>
      <c r="C7780" s="1">
        <v>0</v>
      </c>
      <c r="D7780" s="1">
        <v>0.42299999999999999</v>
      </c>
    </row>
    <row r="7781" spans="1:4" x14ac:dyDescent="0.3">
      <c r="A7781" s="2">
        <v>45251.125</v>
      </c>
      <c r="B7781">
        <v>0</v>
      </c>
      <c r="C7781" s="1">
        <v>0</v>
      </c>
      <c r="D7781" s="1">
        <v>0.34958333333333336</v>
      </c>
    </row>
    <row r="7782" spans="1:4" x14ac:dyDescent="0.3">
      <c r="A7782" s="2">
        <v>45251.166666666664</v>
      </c>
      <c r="B7782">
        <v>0</v>
      </c>
      <c r="C7782" s="1">
        <v>0</v>
      </c>
      <c r="D7782" s="1">
        <v>0.32190000000000007</v>
      </c>
    </row>
    <row r="7783" spans="1:4" x14ac:dyDescent="0.3">
      <c r="A7783" s="2">
        <v>45251.208333333336</v>
      </c>
      <c r="B7783">
        <v>0</v>
      </c>
      <c r="C7783" s="1">
        <v>0.11138532763532764</v>
      </c>
      <c r="D7783" s="1">
        <v>0.32283333333333336</v>
      </c>
    </row>
    <row r="7784" spans="1:4" x14ac:dyDescent="0.3">
      <c r="A7784" s="2">
        <v>45251.25</v>
      </c>
      <c r="B7784">
        <v>0.187706915</v>
      </c>
      <c r="C7784" s="1">
        <v>0.46566951566951575</v>
      </c>
      <c r="D7784" s="1">
        <v>0.3949833333333333</v>
      </c>
    </row>
    <row r="7785" spans="1:4" x14ac:dyDescent="0.3">
      <c r="A7785" s="2">
        <v>45251.291666666664</v>
      </c>
      <c r="B7785">
        <v>0.69326906899999996</v>
      </c>
      <c r="C7785" s="1">
        <v>0.76082621082621094</v>
      </c>
      <c r="D7785" s="1">
        <v>0.35655000000000003</v>
      </c>
    </row>
    <row r="7786" spans="1:4" x14ac:dyDescent="0.3">
      <c r="A7786" s="2">
        <v>45251.333333333336</v>
      </c>
      <c r="B7786">
        <v>0.83938197299999995</v>
      </c>
      <c r="C7786" s="1">
        <v>0.85206552706552718</v>
      </c>
      <c r="D7786" s="1">
        <v>0.18704999999999999</v>
      </c>
    </row>
    <row r="7787" spans="1:4" x14ac:dyDescent="0.3">
      <c r="A7787" s="2">
        <v>45251.375</v>
      </c>
      <c r="B7787">
        <v>0.91505903300000002</v>
      </c>
      <c r="C7787" s="1">
        <v>0.8812678062678061</v>
      </c>
      <c r="D7787" s="1">
        <v>0.19079999999999997</v>
      </c>
    </row>
    <row r="7788" spans="1:4" x14ac:dyDescent="0.3">
      <c r="A7788" s="2">
        <v>45251.416666666664</v>
      </c>
      <c r="B7788">
        <v>0.95460447999999998</v>
      </c>
      <c r="C7788" s="1">
        <v>0.89686609686609697</v>
      </c>
      <c r="D7788" s="1">
        <v>0.33055000000000001</v>
      </c>
    </row>
    <row r="7789" spans="1:4" x14ac:dyDescent="0.3">
      <c r="A7789" s="2">
        <v>45251.458333333336</v>
      </c>
      <c r="B7789">
        <v>0.95441621200000004</v>
      </c>
      <c r="C7789" s="1">
        <v>0.9006054131054132</v>
      </c>
      <c r="D7789" s="1">
        <v>0.38546666666666668</v>
      </c>
    </row>
    <row r="7790" spans="1:4" x14ac:dyDescent="0.3">
      <c r="A7790" s="2">
        <v>45251.5</v>
      </c>
      <c r="B7790">
        <v>0.95460842999999995</v>
      </c>
      <c r="C7790" s="1">
        <v>0.89223646723646732</v>
      </c>
      <c r="D7790" s="1">
        <v>0.21371666666666667</v>
      </c>
    </row>
    <row r="7791" spans="1:4" x14ac:dyDescent="0.3">
      <c r="A7791" s="2">
        <v>45251.541666666664</v>
      </c>
      <c r="B7791">
        <v>0.94976086400000004</v>
      </c>
      <c r="C7791" s="1">
        <v>0.86773504273504276</v>
      </c>
      <c r="D7791" s="1">
        <v>0.10808333333333332</v>
      </c>
    </row>
    <row r="7792" spans="1:4" x14ac:dyDescent="0.3">
      <c r="A7792" s="2">
        <v>45251.583333333336</v>
      </c>
      <c r="B7792">
        <v>0.55121116299999995</v>
      </c>
      <c r="C7792" s="1">
        <v>0.81695156695156712</v>
      </c>
      <c r="D7792" s="1">
        <v>5.6749999999999995E-2</v>
      </c>
    </row>
    <row r="7793" spans="1:4" x14ac:dyDescent="0.3">
      <c r="A7793" s="2">
        <v>45251.625</v>
      </c>
      <c r="B7793">
        <v>0</v>
      </c>
      <c r="C7793" s="1">
        <v>0.72190170940170939</v>
      </c>
      <c r="D7793" s="1">
        <v>2.8083333333333335E-2</v>
      </c>
    </row>
    <row r="7794" spans="1:4" x14ac:dyDescent="0.3">
      <c r="A7794" s="2">
        <v>45251.666666666664</v>
      </c>
      <c r="B7794">
        <v>0</v>
      </c>
      <c r="C7794" s="1">
        <v>0.42026353276353284</v>
      </c>
      <c r="D7794" s="1">
        <v>2.4300000000000002E-2</v>
      </c>
    </row>
    <row r="7795" spans="1:4" x14ac:dyDescent="0.3">
      <c r="A7795" s="2">
        <v>45251.708333333336</v>
      </c>
      <c r="B7795">
        <v>0</v>
      </c>
      <c r="C7795" s="1">
        <v>9.2083333333333336E-2</v>
      </c>
      <c r="D7795" s="1">
        <v>4.2133333333333335E-2</v>
      </c>
    </row>
    <row r="7796" spans="1:4" x14ac:dyDescent="0.3">
      <c r="A7796" s="2">
        <v>45251.75</v>
      </c>
      <c r="B7796">
        <v>0</v>
      </c>
      <c r="C7796" s="1">
        <v>0</v>
      </c>
      <c r="D7796" s="1">
        <v>4.7966666666666671E-2</v>
      </c>
    </row>
    <row r="7797" spans="1:4" x14ac:dyDescent="0.3">
      <c r="A7797" s="2">
        <v>45251.791666666664</v>
      </c>
      <c r="B7797">
        <v>0</v>
      </c>
      <c r="C7797" s="1">
        <v>0</v>
      </c>
      <c r="D7797" s="1">
        <v>7.5333333333333335E-2</v>
      </c>
    </row>
    <row r="7798" spans="1:4" x14ac:dyDescent="0.3">
      <c r="A7798" s="2">
        <v>45251.833333333336</v>
      </c>
      <c r="B7798">
        <v>0</v>
      </c>
      <c r="C7798" s="1">
        <v>0</v>
      </c>
      <c r="D7798" s="1">
        <v>0.30406666666666665</v>
      </c>
    </row>
    <row r="7799" spans="1:4" x14ac:dyDescent="0.3">
      <c r="A7799" s="2">
        <v>45251.875</v>
      </c>
      <c r="B7799">
        <v>0</v>
      </c>
      <c r="C7799" s="1">
        <v>0</v>
      </c>
      <c r="D7799" s="1">
        <v>0.55156666666666665</v>
      </c>
    </row>
    <row r="7800" spans="1:4" x14ac:dyDescent="0.3">
      <c r="A7800" s="2">
        <v>45251.916666666664</v>
      </c>
      <c r="B7800">
        <v>0</v>
      </c>
      <c r="C7800" s="1">
        <v>0</v>
      </c>
      <c r="D7800" s="1">
        <v>0.70233333333333337</v>
      </c>
    </row>
    <row r="7801" spans="1:4" x14ac:dyDescent="0.3">
      <c r="A7801" s="2">
        <v>45251.958333333336</v>
      </c>
      <c r="B7801">
        <v>0</v>
      </c>
      <c r="C7801" s="1">
        <v>0</v>
      </c>
      <c r="D7801" s="1">
        <v>0.82913333333333339</v>
      </c>
    </row>
    <row r="7802" spans="1:4" x14ac:dyDescent="0.3">
      <c r="A7802" s="2">
        <v>45252</v>
      </c>
      <c r="B7802">
        <v>0</v>
      </c>
      <c r="C7802" s="1">
        <v>0</v>
      </c>
      <c r="D7802" s="1">
        <v>0.73410000000000009</v>
      </c>
    </row>
    <row r="7803" spans="1:4" x14ac:dyDescent="0.3">
      <c r="A7803" s="2">
        <v>45252.041666666664</v>
      </c>
      <c r="B7803">
        <v>0</v>
      </c>
      <c r="C7803" s="1">
        <v>0</v>
      </c>
      <c r="D7803" s="1">
        <v>0.61895</v>
      </c>
    </row>
    <row r="7804" spans="1:4" x14ac:dyDescent="0.3">
      <c r="A7804" s="2">
        <v>45252.083333333336</v>
      </c>
      <c r="B7804">
        <v>0</v>
      </c>
      <c r="C7804" s="1">
        <v>0</v>
      </c>
      <c r="D7804" s="1">
        <v>0.61778333333333324</v>
      </c>
    </row>
    <row r="7805" spans="1:4" x14ac:dyDescent="0.3">
      <c r="A7805" s="2">
        <v>45252.125</v>
      </c>
      <c r="B7805">
        <v>0</v>
      </c>
      <c r="C7805" s="1">
        <v>0</v>
      </c>
      <c r="D7805" s="1">
        <v>0.59361666666666657</v>
      </c>
    </row>
    <row r="7806" spans="1:4" x14ac:dyDescent="0.3">
      <c r="A7806" s="2">
        <v>45252.166666666664</v>
      </c>
      <c r="B7806">
        <v>0</v>
      </c>
      <c r="C7806" s="1">
        <v>0</v>
      </c>
      <c r="D7806" s="1">
        <v>0.59570000000000001</v>
      </c>
    </row>
    <row r="7807" spans="1:4" x14ac:dyDescent="0.3">
      <c r="A7807" s="2">
        <v>45252.208333333336</v>
      </c>
      <c r="B7807">
        <v>0</v>
      </c>
      <c r="C7807" s="1">
        <v>7.0092592592592595E-2</v>
      </c>
      <c r="D7807" s="1">
        <v>0.58730000000000004</v>
      </c>
    </row>
    <row r="7808" spans="1:4" x14ac:dyDescent="0.3">
      <c r="A7808" s="2">
        <v>45252.25</v>
      </c>
      <c r="B7808">
        <v>0.195961733</v>
      </c>
      <c r="C7808" s="1">
        <v>0.17516025641025643</v>
      </c>
      <c r="D7808" s="1">
        <v>0.35531666666666667</v>
      </c>
    </row>
    <row r="7809" spans="1:4" x14ac:dyDescent="0.3">
      <c r="A7809" s="2">
        <v>45252.291666666664</v>
      </c>
      <c r="B7809">
        <v>0.66884033799999998</v>
      </c>
      <c r="C7809" s="1">
        <v>0.27216524216524218</v>
      </c>
      <c r="D7809" s="1">
        <v>0.5847</v>
      </c>
    </row>
    <row r="7810" spans="1:4" x14ac:dyDescent="0.3">
      <c r="A7810" s="2">
        <v>45252.333333333336</v>
      </c>
      <c r="B7810">
        <v>0.856053544</v>
      </c>
      <c r="C7810" s="1">
        <v>9.7496438746438721E-2</v>
      </c>
      <c r="D7810" s="1">
        <v>0.18659999999999999</v>
      </c>
    </row>
    <row r="7811" spans="1:4" x14ac:dyDescent="0.3">
      <c r="A7811" s="2">
        <v>45252.375</v>
      </c>
      <c r="B7811">
        <v>0.92841024599999999</v>
      </c>
      <c r="C7811" s="1">
        <v>0.17347578347578349</v>
      </c>
      <c r="D7811" s="1">
        <v>0.18728333333333336</v>
      </c>
    </row>
    <row r="7812" spans="1:4" x14ac:dyDescent="0.3">
      <c r="A7812" s="2">
        <v>45252.416666666664</v>
      </c>
      <c r="B7812">
        <v>0.95420687999999998</v>
      </c>
      <c r="C7812" s="1">
        <v>0.45231481481481489</v>
      </c>
      <c r="D7812" s="1">
        <v>0.25445000000000001</v>
      </c>
    </row>
    <row r="7813" spans="1:4" x14ac:dyDescent="0.3">
      <c r="A7813" s="2">
        <v>45252.458333333336</v>
      </c>
      <c r="B7813">
        <v>0.95430298800000002</v>
      </c>
      <c r="C7813" s="1">
        <v>0.66595441595441596</v>
      </c>
      <c r="D7813" s="1">
        <v>0.25371666666666665</v>
      </c>
    </row>
    <row r="7814" spans="1:4" x14ac:dyDescent="0.3">
      <c r="A7814" s="2">
        <v>45252.5</v>
      </c>
      <c r="B7814">
        <v>0.954475458</v>
      </c>
      <c r="C7814" s="1">
        <v>0.76100427350427358</v>
      </c>
      <c r="D7814" s="1">
        <v>5.421666666666667E-2</v>
      </c>
    </row>
    <row r="7815" spans="1:4" x14ac:dyDescent="0.3">
      <c r="A7815" s="2">
        <v>45252.541666666664</v>
      </c>
      <c r="B7815">
        <v>0.94793611499999997</v>
      </c>
      <c r="C7815" s="1">
        <v>0.62332621082621098</v>
      </c>
      <c r="D7815" s="1">
        <v>0</v>
      </c>
    </row>
    <row r="7816" spans="1:4" x14ac:dyDescent="0.3">
      <c r="A7816" s="2">
        <v>45252.583333333336</v>
      </c>
      <c r="B7816">
        <v>0.53905143499999997</v>
      </c>
      <c r="C7816" s="1">
        <v>0.60573361823361827</v>
      </c>
      <c r="D7816" s="1">
        <v>1.32E-2</v>
      </c>
    </row>
    <row r="7817" spans="1:4" x14ac:dyDescent="0.3">
      <c r="A7817" s="2">
        <v>45252.625</v>
      </c>
      <c r="B7817">
        <v>0</v>
      </c>
      <c r="C7817" s="1">
        <v>0.42888176638176639</v>
      </c>
      <c r="D7817" s="1">
        <v>5.5166666666666671E-3</v>
      </c>
    </row>
    <row r="7818" spans="1:4" x14ac:dyDescent="0.3">
      <c r="A7818" s="2">
        <v>45252.666666666664</v>
      </c>
      <c r="B7818">
        <v>0</v>
      </c>
      <c r="C7818" s="1">
        <v>0.18156339031339033</v>
      </c>
      <c r="D7818" s="1">
        <v>1.7716666666666665E-2</v>
      </c>
    </row>
    <row r="7819" spans="1:4" x14ac:dyDescent="0.3">
      <c r="A7819" s="2">
        <v>45252.708333333336</v>
      </c>
      <c r="B7819">
        <v>0</v>
      </c>
      <c r="C7819" s="1">
        <v>3.8265669515669516E-2</v>
      </c>
      <c r="D7819" s="1">
        <v>4.8949999999999994E-2</v>
      </c>
    </row>
    <row r="7820" spans="1:4" x14ac:dyDescent="0.3">
      <c r="A7820" s="2">
        <v>45252.75</v>
      </c>
      <c r="B7820">
        <v>0</v>
      </c>
      <c r="C7820" s="1">
        <v>0</v>
      </c>
      <c r="D7820" s="1">
        <v>6.0616666666666659E-2</v>
      </c>
    </row>
    <row r="7821" spans="1:4" x14ac:dyDescent="0.3">
      <c r="A7821" s="2">
        <v>45252.791666666664</v>
      </c>
      <c r="B7821">
        <v>0</v>
      </c>
      <c r="C7821" s="1">
        <v>0</v>
      </c>
      <c r="D7821" s="1">
        <v>0.14261666666666667</v>
      </c>
    </row>
    <row r="7822" spans="1:4" x14ac:dyDescent="0.3">
      <c r="A7822" s="2">
        <v>45252.833333333336</v>
      </c>
      <c r="B7822">
        <v>0</v>
      </c>
      <c r="C7822" s="1">
        <v>0</v>
      </c>
      <c r="D7822" s="1">
        <v>0.76231666666666664</v>
      </c>
    </row>
    <row r="7823" spans="1:4" x14ac:dyDescent="0.3">
      <c r="A7823" s="2">
        <v>45252.875</v>
      </c>
      <c r="B7823">
        <v>0</v>
      </c>
      <c r="C7823" s="1">
        <v>0</v>
      </c>
      <c r="D7823" s="1">
        <v>0.7999333333333335</v>
      </c>
    </row>
    <row r="7824" spans="1:4" x14ac:dyDescent="0.3">
      <c r="A7824" s="2">
        <v>45252.916666666664</v>
      </c>
      <c r="B7824">
        <v>0</v>
      </c>
      <c r="C7824" s="1">
        <v>0</v>
      </c>
      <c r="D7824" s="1">
        <v>0.86266666666666669</v>
      </c>
    </row>
    <row r="7825" spans="1:4" x14ac:dyDescent="0.3">
      <c r="A7825" s="2">
        <v>45252.958333333336</v>
      </c>
      <c r="B7825">
        <v>0</v>
      </c>
      <c r="C7825" s="1">
        <v>0</v>
      </c>
      <c r="D7825" s="1">
        <v>0.84991666666666665</v>
      </c>
    </row>
    <row r="7826" spans="1:4" x14ac:dyDescent="0.3">
      <c r="A7826" s="2">
        <v>45253</v>
      </c>
      <c r="B7826">
        <v>0</v>
      </c>
      <c r="C7826" s="1">
        <v>0</v>
      </c>
      <c r="D7826" s="1">
        <v>0.78464999999999985</v>
      </c>
    </row>
    <row r="7827" spans="1:4" x14ac:dyDescent="0.3">
      <c r="A7827" s="2">
        <v>45253.041666666664</v>
      </c>
      <c r="B7827">
        <v>0</v>
      </c>
      <c r="C7827" s="1">
        <v>0</v>
      </c>
      <c r="D7827" s="1">
        <v>0.63313333333333344</v>
      </c>
    </row>
    <row r="7828" spans="1:4" x14ac:dyDescent="0.3">
      <c r="A7828" s="2">
        <v>45253.083333333336</v>
      </c>
      <c r="B7828">
        <v>0</v>
      </c>
      <c r="C7828" s="1">
        <v>0</v>
      </c>
      <c r="D7828" s="1">
        <v>0.66699999999999993</v>
      </c>
    </row>
    <row r="7829" spans="1:4" x14ac:dyDescent="0.3">
      <c r="A7829" s="2">
        <v>45253.125</v>
      </c>
      <c r="B7829">
        <v>0</v>
      </c>
      <c r="C7829" s="1">
        <v>0</v>
      </c>
      <c r="D7829" s="1">
        <v>0.73514999999999997</v>
      </c>
    </row>
    <row r="7830" spans="1:4" x14ac:dyDescent="0.3">
      <c r="A7830" s="2">
        <v>45253.166666666664</v>
      </c>
      <c r="B7830">
        <v>0</v>
      </c>
      <c r="C7830" s="1">
        <v>0</v>
      </c>
      <c r="D7830" s="1">
        <v>0.8297500000000001</v>
      </c>
    </row>
    <row r="7831" spans="1:4" x14ac:dyDescent="0.3">
      <c r="A7831" s="2">
        <v>45253.208333333336</v>
      </c>
      <c r="B7831">
        <v>0</v>
      </c>
      <c r="C7831" s="1">
        <v>9.036324786324787E-2</v>
      </c>
      <c r="D7831" s="1">
        <v>0.82743333333333335</v>
      </c>
    </row>
    <row r="7832" spans="1:4" x14ac:dyDescent="0.3">
      <c r="A7832" s="2">
        <v>45253.25</v>
      </c>
      <c r="B7832">
        <v>0.26278099199999999</v>
      </c>
      <c r="C7832" s="1">
        <v>0.39337606837606837</v>
      </c>
      <c r="D7832" s="1">
        <v>0.87668333333333337</v>
      </c>
    </row>
    <row r="7833" spans="1:4" x14ac:dyDescent="0.3">
      <c r="A7833" s="2">
        <v>45253.291666666664</v>
      </c>
      <c r="B7833">
        <v>0.78040018200000005</v>
      </c>
      <c r="C7833" s="1">
        <v>0.69155982905982905</v>
      </c>
      <c r="D7833" s="1">
        <v>0.90504999999999991</v>
      </c>
    </row>
    <row r="7834" spans="1:4" x14ac:dyDescent="0.3">
      <c r="A7834" s="2">
        <v>45253.333333333336</v>
      </c>
      <c r="B7834">
        <v>0.91978415899999999</v>
      </c>
      <c r="C7834" s="1">
        <v>0.81534900284900291</v>
      </c>
      <c r="D7834" s="1">
        <v>0.76626666666666676</v>
      </c>
    </row>
    <row r="7835" spans="1:4" x14ac:dyDescent="0.3">
      <c r="A7835" s="2">
        <v>45253.375</v>
      </c>
      <c r="B7835">
        <v>0.95432668700000001</v>
      </c>
      <c r="C7835" s="1">
        <v>0.9006054131054132</v>
      </c>
      <c r="D7835" s="1">
        <v>0.72948333333333337</v>
      </c>
    </row>
    <row r="7836" spans="1:4" x14ac:dyDescent="0.3">
      <c r="A7836" s="2">
        <v>45253.416666666664</v>
      </c>
      <c r="B7836">
        <v>0.95424374300000003</v>
      </c>
      <c r="C7836" s="1">
        <v>0.9006054131054132</v>
      </c>
      <c r="D7836" s="1">
        <v>0.57966666666666666</v>
      </c>
    </row>
    <row r="7837" spans="1:4" x14ac:dyDescent="0.3">
      <c r="A7837" s="2">
        <v>45253.458333333336</v>
      </c>
      <c r="B7837">
        <v>0.95443859399999997</v>
      </c>
      <c r="C7837" s="1">
        <v>0.9006054131054132</v>
      </c>
      <c r="D7837" s="1">
        <v>0.39284999999999998</v>
      </c>
    </row>
    <row r="7838" spans="1:4" x14ac:dyDescent="0.3">
      <c r="A7838" s="2">
        <v>45253.5</v>
      </c>
      <c r="B7838">
        <v>0.95465319299999996</v>
      </c>
      <c r="C7838" s="1">
        <v>0.9006054131054132</v>
      </c>
      <c r="D7838" s="1">
        <v>0.31665000000000004</v>
      </c>
    </row>
    <row r="7839" spans="1:4" x14ac:dyDescent="0.3">
      <c r="A7839" s="2">
        <v>45253.541666666664</v>
      </c>
      <c r="B7839">
        <v>0.95485989199999999</v>
      </c>
      <c r="C7839" s="1">
        <v>0.9006054131054132</v>
      </c>
      <c r="D7839" s="1">
        <v>0.39246666666666669</v>
      </c>
    </row>
    <row r="7840" spans="1:4" x14ac:dyDescent="0.3">
      <c r="A7840" s="2">
        <v>45253.583333333336</v>
      </c>
      <c r="B7840">
        <v>0.264117298</v>
      </c>
      <c r="C7840" s="1">
        <v>0.85010683760683781</v>
      </c>
      <c r="D7840" s="1">
        <v>0.73546666666666671</v>
      </c>
    </row>
    <row r="7841" spans="1:4" x14ac:dyDescent="0.3">
      <c r="A7841" s="2">
        <v>45253.625</v>
      </c>
      <c r="B7841">
        <v>0</v>
      </c>
      <c r="C7841" s="1">
        <v>0.72378917378917396</v>
      </c>
      <c r="D7841" s="1">
        <v>0.98158333333333336</v>
      </c>
    </row>
    <row r="7842" spans="1:4" x14ac:dyDescent="0.3">
      <c r="A7842" s="2">
        <v>45253.666666666664</v>
      </c>
      <c r="B7842">
        <v>0</v>
      </c>
      <c r="C7842" s="1">
        <v>0.41638176638176644</v>
      </c>
      <c r="D7842" s="1">
        <v>0.98971666666666669</v>
      </c>
    </row>
    <row r="7843" spans="1:4" x14ac:dyDescent="0.3">
      <c r="A7843" s="2">
        <v>45253.708333333336</v>
      </c>
      <c r="B7843">
        <v>0</v>
      </c>
      <c r="C7843" s="1">
        <v>9.193019943019945E-2</v>
      </c>
      <c r="D7843" s="1">
        <v>0.9083</v>
      </c>
    </row>
    <row r="7844" spans="1:4" x14ac:dyDescent="0.3">
      <c r="A7844" s="2">
        <v>45253.75</v>
      </c>
      <c r="B7844">
        <v>0</v>
      </c>
      <c r="C7844" s="1">
        <v>0</v>
      </c>
      <c r="D7844" s="1">
        <v>0.70308333333333328</v>
      </c>
    </row>
    <row r="7845" spans="1:4" x14ac:dyDescent="0.3">
      <c r="A7845" s="2">
        <v>45253.791666666664</v>
      </c>
      <c r="B7845">
        <v>0</v>
      </c>
      <c r="C7845" s="1">
        <v>0</v>
      </c>
      <c r="D7845" s="1">
        <v>0.71824999999999983</v>
      </c>
    </row>
    <row r="7846" spans="1:4" x14ac:dyDescent="0.3">
      <c r="A7846" s="2">
        <v>45253.833333333336</v>
      </c>
      <c r="B7846">
        <v>0</v>
      </c>
      <c r="C7846" s="1">
        <v>0</v>
      </c>
      <c r="D7846" s="1">
        <v>0.29433333333333334</v>
      </c>
    </row>
    <row r="7847" spans="1:4" x14ac:dyDescent="0.3">
      <c r="A7847" s="2">
        <v>45253.875</v>
      </c>
      <c r="B7847">
        <v>0</v>
      </c>
      <c r="C7847" s="1">
        <v>0</v>
      </c>
      <c r="D7847" s="1">
        <v>0.3802166666666667</v>
      </c>
    </row>
    <row r="7848" spans="1:4" x14ac:dyDescent="0.3">
      <c r="A7848" s="2">
        <v>45253.916666666664</v>
      </c>
      <c r="B7848">
        <v>0</v>
      </c>
      <c r="C7848" s="1">
        <v>0</v>
      </c>
      <c r="D7848" s="1">
        <v>0.27090000000000003</v>
      </c>
    </row>
    <row r="7849" spans="1:4" x14ac:dyDescent="0.3">
      <c r="A7849" s="2">
        <v>45253.958333333336</v>
      </c>
      <c r="B7849">
        <v>0</v>
      </c>
      <c r="C7849" s="1">
        <v>0</v>
      </c>
      <c r="D7849" s="1">
        <v>0.17383333333333334</v>
      </c>
    </row>
    <row r="7850" spans="1:4" x14ac:dyDescent="0.3">
      <c r="A7850" s="2">
        <v>45254</v>
      </c>
      <c r="B7850">
        <v>0</v>
      </c>
      <c r="C7850" s="1">
        <v>0</v>
      </c>
      <c r="D7850" s="1">
        <v>0.2416166666666667</v>
      </c>
    </row>
    <row r="7851" spans="1:4" x14ac:dyDescent="0.3">
      <c r="A7851" s="2">
        <v>45254.041666666664</v>
      </c>
      <c r="B7851">
        <v>0</v>
      </c>
      <c r="C7851" s="1">
        <v>0</v>
      </c>
      <c r="D7851" s="1">
        <v>0.27983333333333332</v>
      </c>
    </row>
    <row r="7852" spans="1:4" x14ac:dyDescent="0.3">
      <c r="A7852" s="2">
        <v>45254.083333333336</v>
      </c>
      <c r="B7852">
        <v>0</v>
      </c>
      <c r="C7852" s="1">
        <v>0</v>
      </c>
      <c r="D7852" s="1">
        <v>0.21053333333333335</v>
      </c>
    </row>
    <row r="7853" spans="1:4" x14ac:dyDescent="0.3">
      <c r="A7853" s="2">
        <v>45254.125</v>
      </c>
      <c r="B7853">
        <v>0</v>
      </c>
      <c r="C7853" s="1">
        <v>0</v>
      </c>
      <c r="D7853" s="1">
        <v>0.21664999999999998</v>
      </c>
    </row>
    <row r="7854" spans="1:4" x14ac:dyDescent="0.3">
      <c r="A7854" s="2">
        <v>45254.166666666664</v>
      </c>
      <c r="B7854">
        <v>0</v>
      </c>
      <c r="C7854" s="1">
        <v>0</v>
      </c>
      <c r="D7854" s="1">
        <v>0.21776666666666666</v>
      </c>
    </row>
    <row r="7855" spans="1:4" x14ac:dyDescent="0.3">
      <c r="A7855" s="2">
        <v>45254.208333333336</v>
      </c>
      <c r="B7855">
        <v>0</v>
      </c>
      <c r="C7855" s="1">
        <v>9.8547008547008555E-2</v>
      </c>
      <c r="D7855" s="1">
        <v>0.17990000000000003</v>
      </c>
    </row>
    <row r="7856" spans="1:4" x14ac:dyDescent="0.3">
      <c r="A7856" s="2">
        <v>45254.25</v>
      </c>
      <c r="B7856">
        <v>0.26838162900000001</v>
      </c>
      <c r="C7856" s="1">
        <v>0.42382478632478637</v>
      </c>
      <c r="D7856" s="1">
        <v>0.12468333333333331</v>
      </c>
    </row>
    <row r="7857" spans="1:4" x14ac:dyDescent="0.3">
      <c r="A7857" s="2">
        <v>45254.291666666664</v>
      </c>
      <c r="B7857">
        <v>0.78055948600000002</v>
      </c>
      <c r="C7857" s="1">
        <v>0.73878205128205143</v>
      </c>
      <c r="D7857" s="1">
        <v>7.825E-2</v>
      </c>
    </row>
    <row r="7858" spans="1:4" x14ac:dyDescent="0.3">
      <c r="A7858" s="2">
        <v>45254.333333333336</v>
      </c>
      <c r="B7858">
        <v>0.91663626899999995</v>
      </c>
      <c r="C7858" s="1">
        <v>0.86285612535612544</v>
      </c>
      <c r="D7858" s="1">
        <v>1.0549999999999999E-2</v>
      </c>
    </row>
    <row r="7859" spans="1:4" x14ac:dyDescent="0.3">
      <c r="A7859" s="2">
        <v>45254.375</v>
      </c>
      <c r="B7859">
        <v>0.95510477199999999</v>
      </c>
      <c r="C7859" s="1">
        <v>0.9006054131054132</v>
      </c>
      <c r="D7859" s="1">
        <v>4.783333333333333E-3</v>
      </c>
    </row>
    <row r="7860" spans="1:4" x14ac:dyDescent="0.3">
      <c r="A7860" s="2">
        <v>45254.416666666664</v>
      </c>
      <c r="B7860">
        <v>0.95510872199999997</v>
      </c>
      <c r="C7860" s="1">
        <v>0.9006054131054132</v>
      </c>
      <c r="D7860" s="1">
        <v>0</v>
      </c>
    </row>
    <row r="7861" spans="1:4" x14ac:dyDescent="0.3">
      <c r="A7861" s="2">
        <v>45254.458333333336</v>
      </c>
      <c r="B7861">
        <v>0.95531278799999997</v>
      </c>
      <c r="C7861" s="1">
        <v>0.9006054131054132</v>
      </c>
      <c r="D7861" s="1">
        <v>0</v>
      </c>
    </row>
    <row r="7862" spans="1:4" x14ac:dyDescent="0.3">
      <c r="A7862" s="2">
        <v>45254.5</v>
      </c>
      <c r="B7862">
        <v>0.95553792000000004</v>
      </c>
      <c r="C7862" s="1">
        <v>0.9006054131054132</v>
      </c>
      <c r="D7862" s="1">
        <v>0</v>
      </c>
    </row>
    <row r="7863" spans="1:4" x14ac:dyDescent="0.3">
      <c r="A7863" s="2">
        <v>45254.541666666664</v>
      </c>
      <c r="B7863">
        <v>0.95574856900000005</v>
      </c>
      <c r="C7863" s="1">
        <v>0.9006054131054132</v>
      </c>
      <c r="D7863" s="1">
        <v>0</v>
      </c>
    </row>
    <row r="7864" spans="1:4" x14ac:dyDescent="0.3">
      <c r="A7864" s="2">
        <v>45254.583333333336</v>
      </c>
      <c r="B7864">
        <v>0.262675667</v>
      </c>
      <c r="C7864" s="1">
        <v>0.87400284900284897</v>
      </c>
      <c r="D7864" s="1">
        <v>1.2333333333333335E-3</v>
      </c>
    </row>
    <row r="7865" spans="1:4" x14ac:dyDescent="0.3">
      <c r="A7865" s="2">
        <v>45254.625</v>
      </c>
      <c r="B7865">
        <v>0</v>
      </c>
      <c r="C7865" s="1">
        <v>0.76064814814814818</v>
      </c>
      <c r="D7865" s="1">
        <v>6.6383333333333336E-2</v>
      </c>
    </row>
    <row r="7866" spans="1:4" x14ac:dyDescent="0.3">
      <c r="A7866" s="2">
        <v>45254.666666666664</v>
      </c>
      <c r="B7866">
        <v>0</v>
      </c>
      <c r="C7866" s="1">
        <v>0.45032051282051294</v>
      </c>
      <c r="D7866" s="1">
        <v>0.22661666666666669</v>
      </c>
    </row>
    <row r="7867" spans="1:4" x14ac:dyDescent="0.3">
      <c r="A7867" s="2">
        <v>45254.708333333336</v>
      </c>
      <c r="B7867">
        <v>0</v>
      </c>
      <c r="C7867" s="1">
        <v>0.10316595441595443</v>
      </c>
      <c r="D7867" s="1">
        <v>0.34421666666666667</v>
      </c>
    </row>
    <row r="7868" spans="1:4" x14ac:dyDescent="0.3">
      <c r="A7868" s="2">
        <v>45254.75</v>
      </c>
      <c r="B7868">
        <v>0</v>
      </c>
      <c r="C7868" s="1">
        <v>0</v>
      </c>
      <c r="D7868" s="1">
        <v>0.40700000000000003</v>
      </c>
    </row>
    <row r="7869" spans="1:4" x14ac:dyDescent="0.3">
      <c r="A7869" s="2">
        <v>45254.791666666664</v>
      </c>
      <c r="B7869">
        <v>0</v>
      </c>
      <c r="C7869" s="1">
        <v>0</v>
      </c>
      <c r="D7869" s="1">
        <v>0.4342333333333333</v>
      </c>
    </row>
    <row r="7870" spans="1:4" x14ac:dyDescent="0.3">
      <c r="A7870" s="2">
        <v>45254.833333333336</v>
      </c>
      <c r="B7870">
        <v>0</v>
      </c>
      <c r="C7870" s="1">
        <v>0</v>
      </c>
      <c r="D7870" s="1">
        <v>0.39319999999999999</v>
      </c>
    </row>
    <row r="7871" spans="1:4" x14ac:dyDescent="0.3">
      <c r="A7871" s="2">
        <v>45254.875</v>
      </c>
      <c r="B7871">
        <v>0</v>
      </c>
      <c r="C7871" s="1">
        <v>0</v>
      </c>
      <c r="D7871" s="1">
        <v>0.3415333333333333</v>
      </c>
    </row>
    <row r="7872" spans="1:4" x14ac:dyDescent="0.3">
      <c r="A7872" s="2">
        <v>45254.916666666664</v>
      </c>
      <c r="B7872">
        <v>0</v>
      </c>
      <c r="C7872" s="1">
        <v>0</v>
      </c>
      <c r="D7872" s="1">
        <v>0.30956666666666671</v>
      </c>
    </row>
    <row r="7873" spans="1:4" x14ac:dyDescent="0.3">
      <c r="A7873" s="2">
        <v>45254.958333333336</v>
      </c>
      <c r="B7873">
        <v>0</v>
      </c>
      <c r="C7873" s="1">
        <v>0</v>
      </c>
      <c r="D7873" s="1">
        <v>0.27946666666666664</v>
      </c>
    </row>
    <row r="7874" spans="1:4" x14ac:dyDescent="0.3">
      <c r="A7874" s="2">
        <v>45255</v>
      </c>
      <c r="B7874">
        <v>0</v>
      </c>
      <c r="C7874" s="1">
        <v>0</v>
      </c>
      <c r="D7874" s="1">
        <v>0.26223333333333337</v>
      </c>
    </row>
    <row r="7875" spans="1:4" x14ac:dyDescent="0.3">
      <c r="A7875" s="2">
        <v>45255.041666666664</v>
      </c>
      <c r="B7875">
        <v>0</v>
      </c>
      <c r="C7875" s="1">
        <v>0</v>
      </c>
      <c r="D7875" s="1">
        <v>0.2661</v>
      </c>
    </row>
    <row r="7876" spans="1:4" x14ac:dyDescent="0.3">
      <c r="A7876" s="2">
        <v>45255.083333333336</v>
      </c>
      <c r="B7876">
        <v>0</v>
      </c>
      <c r="C7876" s="1">
        <v>0</v>
      </c>
      <c r="D7876" s="1">
        <v>0.34856666666666669</v>
      </c>
    </row>
    <row r="7877" spans="1:4" x14ac:dyDescent="0.3">
      <c r="A7877" s="2">
        <v>45255.125</v>
      </c>
      <c r="B7877">
        <v>0</v>
      </c>
      <c r="C7877" s="1">
        <v>0</v>
      </c>
      <c r="D7877" s="1">
        <v>0.32951666666666662</v>
      </c>
    </row>
    <row r="7878" spans="1:4" x14ac:dyDescent="0.3">
      <c r="A7878" s="2">
        <v>45255.166666666664</v>
      </c>
      <c r="B7878">
        <v>0</v>
      </c>
      <c r="C7878" s="1">
        <v>0</v>
      </c>
      <c r="D7878" s="1">
        <v>0.26555000000000001</v>
      </c>
    </row>
    <row r="7879" spans="1:4" x14ac:dyDescent="0.3">
      <c r="A7879" s="2">
        <v>45255.208333333336</v>
      </c>
      <c r="B7879">
        <v>0</v>
      </c>
      <c r="C7879" s="1">
        <v>0.10762108262108262</v>
      </c>
      <c r="D7879" s="1">
        <v>0.3706666666666667</v>
      </c>
    </row>
    <row r="7880" spans="1:4" x14ac:dyDescent="0.3">
      <c r="A7880" s="2">
        <v>45255.25</v>
      </c>
      <c r="B7880">
        <v>0.26909915299999998</v>
      </c>
      <c r="C7880" s="1">
        <v>0.44814814814814818</v>
      </c>
      <c r="D7880" s="1">
        <v>0.49418333333333336</v>
      </c>
    </row>
    <row r="7881" spans="1:4" x14ac:dyDescent="0.3">
      <c r="A7881" s="2">
        <v>45255.291666666664</v>
      </c>
      <c r="B7881">
        <v>0.78766231499999995</v>
      </c>
      <c r="C7881" s="1">
        <v>0.74679487179487181</v>
      </c>
      <c r="D7881" s="1">
        <v>0.46878333333333333</v>
      </c>
    </row>
    <row r="7882" spans="1:4" x14ac:dyDescent="0.3">
      <c r="A7882" s="2">
        <v>45255.333333333336</v>
      </c>
      <c r="B7882">
        <v>0.92513728299999998</v>
      </c>
      <c r="C7882" s="1">
        <v>0.86022079772079796</v>
      </c>
      <c r="D7882" s="1">
        <v>0.3031833333333333</v>
      </c>
    </row>
    <row r="7883" spans="1:4" x14ac:dyDescent="0.3">
      <c r="A7883" s="2">
        <v>45255.375</v>
      </c>
      <c r="B7883">
        <v>0.954962584</v>
      </c>
      <c r="C7883" s="1">
        <v>0.9006054131054132</v>
      </c>
      <c r="D7883" s="1">
        <v>0.18053333333333332</v>
      </c>
    </row>
    <row r="7884" spans="1:4" x14ac:dyDescent="0.3">
      <c r="A7884" s="2">
        <v>45255.416666666664</v>
      </c>
      <c r="B7884">
        <v>0.95481381300000001</v>
      </c>
      <c r="C7884" s="1">
        <v>0.9006054131054132</v>
      </c>
      <c r="D7884" s="1">
        <v>7.1150000000000005E-2</v>
      </c>
    </row>
    <row r="7885" spans="1:4" x14ac:dyDescent="0.3">
      <c r="A7885" s="2">
        <v>45255.458333333336</v>
      </c>
      <c r="B7885">
        <v>0.95497969900000002</v>
      </c>
      <c r="C7885" s="1">
        <v>0.24203703703703702</v>
      </c>
      <c r="D7885" s="1">
        <v>6.3850000000000004E-2</v>
      </c>
    </row>
    <row r="7886" spans="1:4" x14ac:dyDescent="0.3">
      <c r="A7886" s="2">
        <v>45255.5</v>
      </c>
      <c r="B7886">
        <v>0.95517191700000004</v>
      </c>
      <c r="C7886" s="1">
        <v>3.3623219373219375E-2</v>
      </c>
      <c r="D7886" s="1">
        <v>2.4066666666666667E-2</v>
      </c>
    </row>
    <row r="7887" spans="1:4" x14ac:dyDescent="0.3">
      <c r="A7887" s="2">
        <v>45255.541666666664</v>
      </c>
      <c r="B7887">
        <v>0.955394415</v>
      </c>
      <c r="C7887" s="1">
        <v>4.0156695156695156E-2</v>
      </c>
      <c r="D7887" s="1">
        <v>0</v>
      </c>
    </row>
    <row r="7888" spans="1:4" x14ac:dyDescent="0.3">
      <c r="A7888" s="2">
        <v>45255.583333333336</v>
      </c>
      <c r="B7888">
        <v>0.24549722099999999</v>
      </c>
      <c r="C7888" s="1">
        <v>0.49928774928774933</v>
      </c>
      <c r="D7888" s="1">
        <v>0</v>
      </c>
    </row>
    <row r="7889" spans="1:4" x14ac:dyDescent="0.3">
      <c r="A7889" s="2">
        <v>45255.625</v>
      </c>
      <c r="B7889">
        <v>0</v>
      </c>
      <c r="C7889" s="1">
        <v>0.69245014245014247</v>
      </c>
      <c r="D7889" s="1">
        <v>0</v>
      </c>
    </row>
    <row r="7890" spans="1:4" x14ac:dyDescent="0.3">
      <c r="A7890" s="2">
        <v>45255.666666666664</v>
      </c>
      <c r="B7890">
        <v>0</v>
      </c>
      <c r="C7890" s="1">
        <v>0.42272079772079768</v>
      </c>
      <c r="D7890" s="1">
        <v>0</v>
      </c>
    </row>
    <row r="7891" spans="1:4" x14ac:dyDescent="0.3">
      <c r="A7891" s="2">
        <v>45255.708333333336</v>
      </c>
      <c r="B7891">
        <v>0</v>
      </c>
      <c r="C7891" s="1">
        <v>0.10376780626780628</v>
      </c>
      <c r="D7891" s="1">
        <v>0</v>
      </c>
    </row>
    <row r="7892" spans="1:4" x14ac:dyDescent="0.3">
      <c r="A7892" s="2">
        <v>45255.75</v>
      </c>
      <c r="B7892">
        <v>0</v>
      </c>
      <c r="C7892" s="1">
        <v>0</v>
      </c>
      <c r="D7892" s="1">
        <v>0</v>
      </c>
    </row>
    <row r="7893" spans="1:4" x14ac:dyDescent="0.3">
      <c r="A7893" s="2">
        <v>45255.791666666664</v>
      </c>
      <c r="B7893">
        <v>0</v>
      </c>
      <c r="C7893" s="1">
        <v>0</v>
      </c>
      <c r="D7893" s="1">
        <v>0</v>
      </c>
    </row>
    <row r="7894" spans="1:4" x14ac:dyDescent="0.3">
      <c r="A7894" s="2">
        <v>45255.833333333336</v>
      </c>
      <c r="B7894">
        <v>0</v>
      </c>
      <c r="C7894" s="1">
        <v>0</v>
      </c>
      <c r="D7894" s="1">
        <v>7.5933333333333339E-2</v>
      </c>
    </row>
    <row r="7895" spans="1:4" x14ac:dyDescent="0.3">
      <c r="A7895" s="2">
        <v>45255.875</v>
      </c>
      <c r="B7895">
        <v>0</v>
      </c>
      <c r="C7895" s="1">
        <v>0</v>
      </c>
      <c r="D7895" s="1">
        <v>0.21584999999999999</v>
      </c>
    </row>
    <row r="7896" spans="1:4" x14ac:dyDescent="0.3">
      <c r="A7896" s="2">
        <v>45255.916666666664</v>
      </c>
      <c r="B7896">
        <v>0</v>
      </c>
      <c r="C7896" s="1">
        <v>0</v>
      </c>
      <c r="D7896" s="1">
        <v>0.32486666666666669</v>
      </c>
    </row>
    <row r="7897" spans="1:4" x14ac:dyDescent="0.3">
      <c r="A7897" s="2">
        <v>45255.958333333336</v>
      </c>
      <c r="B7897">
        <v>0</v>
      </c>
      <c r="C7897" s="1">
        <v>0</v>
      </c>
      <c r="D7897" s="1">
        <v>0.31241666666666668</v>
      </c>
    </row>
    <row r="7898" spans="1:4" x14ac:dyDescent="0.3">
      <c r="A7898" s="2">
        <v>45256</v>
      </c>
      <c r="B7898">
        <v>0</v>
      </c>
      <c r="C7898" s="1">
        <v>0</v>
      </c>
      <c r="D7898" s="1">
        <v>0.21899999999999997</v>
      </c>
    </row>
    <row r="7899" spans="1:4" x14ac:dyDescent="0.3">
      <c r="A7899" s="2">
        <v>45256.041666666664</v>
      </c>
      <c r="B7899">
        <v>0</v>
      </c>
      <c r="C7899" s="1">
        <v>0</v>
      </c>
      <c r="D7899" s="1">
        <v>0.15596666666666667</v>
      </c>
    </row>
    <row r="7900" spans="1:4" x14ac:dyDescent="0.3">
      <c r="A7900" s="2">
        <v>45256.083333333336</v>
      </c>
      <c r="B7900">
        <v>0</v>
      </c>
      <c r="C7900" s="1">
        <v>0</v>
      </c>
      <c r="D7900" s="1">
        <v>0.15981666666666666</v>
      </c>
    </row>
    <row r="7901" spans="1:4" x14ac:dyDescent="0.3">
      <c r="A7901" s="2">
        <v>45256.125</v>
      </c>
      <c r="B7901">
        <v>0</v>
      </c>
      <c r="C7901" s="1">
        <v>0</v>
      </c>
      <c r="D7901" s="1">
        <v>0.22953333333333334</v>
      </c>
    </row>
    <row r="7902" spans="1:4" x14ac:dyDescent="0.3">
      <c r="A7902" s="2">
        <v>45256.166666666664</v>
      </c>
      <c r="B7902">
        <v>0</v>
      </c>
      <c r="C7902" s="1">
        <v>0</v>
      </c>
      <c r="D7902" s="1">
        <v>0.2618833333333333</v>
      </c>
    </row>
    <row r="7903" spans="1:4" x14ac:dyDescent="0.3">
      <c r="A7903" s="2">
        <v>45256.208333333336</v>
      </c>
      <c r="B7903">
        <v>0</v>
      </c>
      <c r="C7903" s="1">
        <v>0.12018874643874647</v>
      </c>
      <c r="D7903" s="1">
        <v>0.29688333333333333</v>
      </c>
    </row>
    <row r="7904" spans="1:4" x14ac:dyDescent="0.3">
      <c r="A7904" s="2">
        <v>45256.25</v>
      </c>
      <c r="B7904">
        <v>0.28298093899999999</v>
      </c>
      <c r="C7904" s="1">
        <v>0.49764957264957277</v>
      </c>
      <c r="D7904" s="1">
        <v>0.37611666666666665</v>
      </c>
    </row>
    <row r="7905" spans="1:4" x14ac:dyDescent="0.3">
      <c r="A7905" s="2">
        <v>45256.291666666664</v>
      </c>
      <c r="B7905">
        <v>0.80041976000000004</v>
      </c>
      <c r="C7905" s="1">
        <v>0.7931980056980058</v>
      </c>
      <c r="D7905" s="1">
        <v>0.40511666666666662</v>
      </c>
    </row>
    <row r="7906" spans="1:4" x14ac:dyDescent="0.3">
      <c r="A7906" s="2">
        <v>45256.333333333336</v>
      </c>
      <c r="B7906">
        <v>0.93856748899999998</v>
      </c>
      <c r="C7906" s="1">
        <v>0.8829059829059831</v>
      </c>
      <c r="D7906" s="1">
        <v>0.13716666666666666</v>
      </c>
    </row>
    <row r="7907" spans="1:4" x14ac:dyDescent="0.3">
      <c r="A7907" s="2">
        <v>45256.375</v>
      </c>
      <c r="B7907">
        <v>0.95402124499999996</v>
      </c>
      <c r="C7907" s="1">
        <v>0.9006054131054132</v>
      </c>
      <c r="D7907" s="1">
        <v>6.8183333333333332E-2</v>
      </c>
    </row>
    <row r="7908" spans="1:4" x14ac:dyDescent="0.3">
      <c r="A7908" s="2">
        <v>45256.416666666664</v>
      </c>
      <c r="B7908">
        <v>0.95420951300000001</v>
      </c>
      <c r="C7908" s="1">
        <v>0.85968660968660982</v>
      </c>
      <c r="D7908" s="1">
        <v>1.4816666666666667E-2</v>
      </c>
    </row>
    <row r="7909" spans="1:4" x14ac:dyDescent="0.3">
      <c r="A7909" s="2">
        <v>45256.458333333336</v>
      </c>
      <c r="B7909">
        <v>0.95441489599999996</v>
      </c>
      <c r="C7909" s="1">
        <v>0.87364672364672369</v>
      </c>
      <c r="D7909" s="1">
        <v>0</v>
      </c>
    </row>
    <row r="7910" spans="1:4" x14ac:dyDescent="0.3">
      <c r="A7910" s="2">
        <v>45256.5</v>
      </c>
      <c r="B7910">
        <v>0.95464265999999998</v>
      </c>
      <c r="C7910" s="1">
        <v>0.67688746438746461</v>
      </c>
      <c r="D7910" s="1">
        <v>0</v>
      </c>
    </row>
    <row r="7911" spans="1:4" x14ac:dyDescent="0.3">
      <c r="A7911" s="2">
        <v>45256.541666666664</v>
      </c>
      <c r="B7911">
        <v>0.95485725899999996</v>
      </c>
      <c r="C7911" s="1">
        <v>0.18032407407407411</v>
      </c>
      <c r="D7911" s="1">
        <v>0</v>
      </c>
    </row>
    <row r="7912" spans="1:4" x14ac:dyDescent="0.3">
      <c r="A7912" s="2">
        <v>45256.583333333336</v>
      </c>
      <c r="B7912">
        <v>0</v>
      </c>
      <c r="C7912" s="1">
        <v>0.48735754985754992</v>
      </c>
      <c r="D7912" s="1">
        <v>0</v>
      </c>
    </row>
    <row r="7913" spans="1:4" x14ac:dyDescent="0.3">
      <c r="A7913" s="2">
        <v>45256.625</v>
      </c>
      <c r="B7913">
        <v>0.204898527</v>
      </c>
      <c r="C7913" s="1">
        <v>0.48162393162393163</v>
      </c>
      <c r="D7913" s="1">
        <v>0</v>
      </c>
    </row>
    <row r="7914" spans="1:4" x14ac:dyDescent="0.3">
      <c r="A7914" s="2">
        <v>45256.666666666664</v>
      </c>
      <c r="B7914">
        <v>0</v>
      </c>
      <c r="C7914" s="1">
        <v>0.23014245014245016</v>
      </c>
      <c r="D7914" s="1">
        <v>0</v>
      </c>
    </row>
    <row r="7915" spans="1:4" x14ac:dyDescent="0.3">
      <c r="A7915" s="2">
        <v>45256.708333333336</v>
      </c>
      <c r="B7915">
        <v>0</v>
      </c>
      <c r="C7915" s="1">
        <v>9.2635327635327655E-2</v>
      </c>
      <c r="D7915" s="1">
        <v>0</v>
      </c>
    </row>
    <row r="7916" spans="1:4" x14ac:dyDescent="0.3">
      <c r="A7916" s="2">
        <v>45256.75</v>
      </c>
      <c r="B7916">
        <v>0</v>
      </c>
      <c r="C7916" s="1">
        <v>0</v>
      </c>
      <c r="D7916" s="1">
        <v>0</v>
      </c>
    </row>
    <row r="7917" spans="1:4" x14ac:dyDescent="0.3">
      <c r="A7917" s="2">
        <v>45256.791666666664</v>
      </c>
      <c r="B7917">
        <v>0</v>
      </c>
      <c r="C7917" s="1">
        <v>0</v>
      </c>
      <c r="D7917" s="1">
        <v>0</v>
      </c>
    </row>
    <row r="7918" spans="1:4" x14ac:dyDescent="0.3">
      <c r="A7918" s="2">
        <v>45256.833333333336</v>
      </c>
      <c r="B7918">
        <v>0</v>
      </c>
      <c r="C7918" s="1">
        <v>0</v>
      </c>
      <c r="D7918" s="1">
        <v>0</v>
      </c>
    </row>
    <row r="7919" spans="1:4" x14ac:dyDescent="0.3">
      <c r="A7919" s="2">
        <v>45256.875</v>
      </c>
      <c r="B7919">
        <v>0</v>
      </c>
      <c r="C7919" s="1">
        <v>0</v>
      </c>
      <c r="D7919" s="1">
        <v>0</v>
      </c>
    </row>
    <row r="7920" spans="1:4" x14ac:dyDescent="0.3">
      <c r="A7920" s="2">
        <v>45256.916666666664</v>
      </c>
      <c r="B7920">
        <v>0</v>
      </c>
      <c r="C7920" s="1">
        <v>0</v>
      </c>
      <c r="D7920" s="1">
        <v>5.2616666666666666E-2</v>
      </c>
    </row>
    <row r="7921" spans="1:4" x14ac:dyDescent="0.3">
      <c r="A7921" s="2">
        <v>45256.958333333336</v>
      </c>
      <c r="B7921">
        <v>0</v>
      </c>
      <c r="C7921" s="1">
        <v>0</v>
      </c>
      <c r="D7921" s="1">
        <v>0.13876666666666668</v>
      </c>
    </row>
    <row r="7922" spans="1:4" x14ac:dyDescent="0.3">
      <c r="A7922" s="2">
        <v>45257</v>
      </c>
      <c r="B7922">
        <v>0</v>
      </c>
      <c r="C7922" s="1">
        <v>0</v>
      </c>
      <c r="D7922" s="1">
        <v>0.20884999999999998</v>
      </c>
    </row>
    <row r="7923" spans="1:4" x14ac:dyDescent="0.3">
      <c r="A7923" s="2">
        <v>45257.041666666664</v>
      </c>
      <c r="B7923">
        <v>0</v>
      </c>
      <c r="C7923" s="1">
        <v>0</v>
      </c>
      <c r="D7923" s="1">
        <v>0.28016666666666667</v>
      </c>
    </row>
    <row r="7924" spans="1:4" x14ac:dyDescent="0.3">
      <c r="A7924" s="2">
        <v>45257.083333333336</v>
      </c>
      <c r="B7924">
        <v>0</v>
      </c>
      <c r="C7924" s="1">
        <v>0</v>
      </c>
      <c r="D7924" s="1">
        <v>0.31004999999999999</v>
      </c>
    </row>
    <row r="7925" spans="1:4" x14ac:dyDescent="0.3">
      <c r="A7925" s="2">
        <v>45257.125</v>
      </c>
      <c r="B7925">
        <v>0</v>
      </c>
      <c r="C7925" s="1">
        <v>0</v>
      </c>
      <c r="D7925" s="1">
        <v>0.29561666666666669</v>
      </c>
    </row>
    <row r="7926" spans="1:4" x14ac:dyDescent="0.3">
      <c r="A7926" s="2">
        <v>45257.166666666664</v>
      </c>
      <c r="B7926">
        <v>0</v>
      </c>
      <c r="C7926" s="1">
        <v>0</v>
      </c>
      <c r="D7926" s="1">
        <v>0.26826666666666665</v>
      </c>
    </row>
    <row r="7927" spans="1:4" x14ac:dyDescent="0.3">
      <c r="A7927" s="2">
        <v>45257.208333333336</v>
      </c>
      <c r="B7927">
        <v>0</v>
      </c>
      <c r="C7927" s="1">
        <v>0.120730056980057</v>
      </c>
      <c r="D7927" s="1">
        <v>0.23351666666666668</v>
      </c>
    </row>
    <row r="7928" spans="1:4" x14ac:dyDescent="0.3">
      <c r="A7928" s="2">
        <v>45257.25</v>
      </c>
      <c r="B7928">
        <v>0.27214830099999998</v>
      </c>
      <c r="C7928" s="1">
        <v>0.47795584045584044</v>
      </c>
      <c r="D7928" s="1">
        <v>0.19978333333333334</v>
      </c>
    </row>
    <row r="7929" spans="1:4" x14ac:dyDescent="0.3">
      <c r="A7929" s="2">
        <v>45257.291666666664</v>
      </c>
      <c r="B7929">
        <v>0.78655640699999996</v>
      </c>
      <c r="C7929" s="1">
        <v>0.74861111111111134</v>
      </c>
      <c r="D7929" s="1">
        <v>0.16546666666666668</v>
      </c>
    </row>
    <row r="7930" spans="1:4" x14ac:dyDescent="0.3">
      <c r="A7930" s="2">
        <v>45257.333333333336</v>
      </c>
      <c r="B7930">
        <v>0.92177742699999998</v>
      </c>
      <c r="C7930" s="1">
        <v>0.82546296296296295</v>
      </c>
      <c r="D7930" s="1">
        <v>5.8116666666666678E-2</v>
      </c>
    </row>
    <row r="7931" spans="1:4" x14ac:dyDescent="0.3">
      <c r="A7931" s="2">
        <v>45257.375</v>
      </c>
      <c r="B7931">
        <v>0.95477036699999995</v>
      </c>
      <c r="C7931" s="1">
        <v>0.8600427350427351</v>
      </c>
      <c r="D7931" s="1">
        <v>2.1333333333333333E-2</v>
      </c>
    </row>
    <row r="7932" spans="1:4" x14ac:dyDescent="0.3">
      <c r="A7932" s="2">
        <v>45257.416666666664</v>
      </c>
      <c r="B7932">
        <v>0.95472165399999998</v>
      </c>
      <c r="C7932" s="1">
        <v>0.87581908831908839</v>
      </c>
      <c r="D7932" s="1">
        <v>2.835E-2</v>
      </c>
    </row>
    <row r="7933" spans="1:4" x14ac:dyDescent="0.3">
      <c r="A7933" s="2">
        <v>45257.458333333336</v>
      </c>
      <c r="B7933">
        <v>0.95492177099999997</v>
      </c>
      <c r="C7933" s="1">
        <v>0.8762820512820515</v>
      </c>
      <c r="D7933" s="1">
        <v>0</v>
      </c>
    </row>
    <row r="7934" spans="1:4" x14ac:dyDescent="0.3">
      <c r="A7934" s="2">
        <v>45257.5</v>
      </c>
      <c r="B7934">
        <v>0.95515216800000002</v>
      </c>
      <c r="C7934" s="1">
        <v>0.86727207977207998</v>
      </c>
      <c r="D7934" s="1">
        <v>0</v>
      </c>
    </row>
    <row r="7935" spans="1:4" x14ac:dyDescent="0.3">
      <c r="A7935" s="2">
        <v>45257.541666666664</v>
      </c>
      <c r="B7935">
        <v>0.95537071699999998</v>
      </c>
      <c r="C7935" s="1">
        <v>0.54323361823361827</v>
      </c>
      <c r="D7935" s="1">
        <v>0</v>
      </c>
    </row>
    <row r="7936" spans="1:4" x14ac:dyDescent="0.3">
      <c r="A7936" s="2">
        <v>45257.583333333336</v>
      </c>
      <c r="B7936">
        <v>0.24689935499999999</v>
      </c>
      <c r="C7936" s="1">
        <v>0.19339387464387467</v>
      </c>
      <c r="D7936" s="1">
        <v>1.4366666666666665E-2</v>
      </c>
    </row>
    <row r="7937" spans="1:4" x14ac:dyDescent="0.3">
      <c r="A7937" s="2">
        <v>45257.625</v>
      </c>
      <c r="B7937">
        <v>0</v>
      </c>
      <c r="C7937" s="1">
        <v>0.18487179487179489</v>
      </c>
      <c r="D7937" s="1">
        <v>3.2599999999999997E-2</v>
      </c>
    </row>
    <row r="7938" spans="1:4" x14ac:dyDescent="0.3">
      <c r="A7938" s="2">
        <v>45257.666666666664</v>
      </c>
      <c r="B7938">
        <v>0</v>
      </c>
      <c r="C7938" s="1">
        <v>0.21740740740740741</v>
      </c>
      <c r="D7938" s="1">
        <v>3.5499999999999997E-2</v>
      </c>
    </row>
    <row r="7939" spans="1:4" x14ac:dyDescent="0.3">
      <c r="A7939" s="2">
        <v>45257.708333333336</v>
      </c>
      <c r="B7939">
        <v>0</v>
      </c>
      <c r="C7939" s="1">
        <v>0.10183760683760684</v>
      </c>
      <c r="D7939" s="1">
        <v>3.1133333333333336E-2</v>
      </c>
    </row>
    <row r="7940" spans="1:4" x14ac:dyDescent="0.3">
      <c r="A7940" s="2">
        <v>45257.75</v>
      </c>
      <c r="B7940">
        <v>0</v>
      </c>
      <c r="C7940" s="1">
        <v>0</v>
      </c>
      <c r="D7940" s="1">
        <v>2.2116666666666663E-2</v>
      </c>
    </row>
    <row r="7941" spans="1:4" x14ac:dyDescent="0.3">
      <c r="A7941" s="2">
        <v>45257.791666666664</v>
      </c>
      <c r="B7941">
        <v>0</v>
      </c>
      <c r="C7941" s="1">
        <v>0</v>
      </c>
      <c r="D7941" s="1">
        <v>9.2499999999999995E-3</v>
      </c>
    </row>
    <row r="7942" spans="1:4" x14ac:dyDescent="0.3">
      <c r="A7942" s="2">
        <v>45257.833333333336</v>
      </c>
      <c r="B7942">
        <v>0</v>
      </c>
      <c r="C7942" s="1">
        <v>0</v>
      </c>
      <c r="D7942" s="1">
        <v>0</v>
      </c>
    </row>
    <row r="7943" spans="1:4" x14ac:dyDescent="0.3">
      <c r="A7943" s="2">
        <v>45257.875</v>
      </c>
      <c r="B7943">
        <v>0</v>
      </c>
      <c r="C7943" s="1">
        <v>0</v>
      </c>
      <c r="D7943" s="1">
        <v>0</v>
      </c>
    </row>
    <row r="7944" spans="1:4" x14ac:dyDescent="0.3">
      <c r="A7944" s="2">
        <v>45257.916666666664</v>
      </c>
      <c r="B7944">
        <v>0</v>
      </c>
      <c r="C7944" s="1">
        <v>0</v>
      </c>
      <c r="D7944" s="1">
        <v>0</v>
      </c>
    </row>
    <row r="7945" spans="1:4" x14ac:dyDescent="0.3">
      <c r="A7945" s="2">
        <v>45257.958333333336</v>
      </c>
      <c r="B7945">
        <v>0</v>
      </c>
      <c r="C7945" s="1">
        <v>0</v>
      </c>
      <c r="D7945" s="1">
        <v>4.4366666666666665E-2</v>
      </c>
    </row>
    <row r="7946" spans="1:4" x14ac:dyDescent="0.3">
      <c r="A7946" s="2">
        <v>45258</v>
      </c>
      <c r="B7946">
        <v>0</v>
      </c>
      <c r="C7946" s="1">
        <v>0</v>
      </c>
      <c r="D7946" s="1">
        <v>0.18508333333333338</v>
      </c>
    </row>
    <row r="7947" spans="1:4" x14ac:dyDescent="0.3">
      <c r="A7947" s="2">
        <v>45258.041666666664</v>
      </c>
      <c r="B7947">
        <v>0</v>
      </c>
      <c r="C7947" s="1">
        <v>0</v>
      </c>
      <c r="D7947" s="1">
        <v>0.26278333333333331</v>
      </c>
    </row>
    <row r="7948" spans="1:4" x14ac:dyDescent="0.3">
      <c r="A7948" s="2">
        <v>45258.083333333336</v>
      </c>
      <c r="B7948">
        <v>0</v>
      </c>
      <c r="C7948" s="1">
        <v>0</v>
      </c>
      <c r="D7948" s="1">
        <v>0.28961666666666669</v>
      </c>
    </row>
    <row r="7949" spans="1:4" x14ac:dyDescent="0.3">
      <c r="A7949" s="2">
        <v>45258.125</v>
      </c>
      <c r="B7949">
        <v>0</v>
      </c>
      <c r="C7949" s="1">
        <v>0</v>
      </c>
      <c r="D7949" s="1">
        <v>0.28084999999999999</v>
      </c>
    </row>
    <row r="7950" spans="1:4" x14ac:dyDescent="0.3">
      <c r="A7950" s="2">
        <v>45258.166666666664</v>
      </c>
      <c r="B7950">
        <v>0</v>
      </c>
      <c r="C7950" s="1">
        <v>0</v>
      </c>
      <c r="D7950" s="1">
        <v>0.24640000000000004</v>
      </c>
    </row>
    <row r="7951" spans="1:4" x14ac:dyDescent="0.3">
      <c r="A7951" s="2">
        <v>45258.208333333336</v>
      </c>
      <c r="B7951">
        <v>0</v>
      </c>
      <c r="C7951" s="1">
        <v>0.11970797720797723</v>
      </c>
      <c r="D7951" s="1">
        <v>0.23433333333333331</v>
      </c>
    </row>
    <row r="7952" spans="1:4" x14ac:dyDescent="0.3">
      <c r="A7952" s="2">
        <v>45258.25</v>
      </c>
      <c r="B7952">
        <v>0.26946120600000001</v>
      </c>
      <c r="C7952" s="1">
        <v>0.49483618233618237</v>
      </c>
      <c r="D7952" s="1">
        <v>0.20276666666666665</v>
      </c>
    </row>
    <row r="7953" spans="1:4" x14ac:dyDescent="0.3">
      <c r="A7953" s="2">
        <v>45258.291666666664</v>
      </c>
      <c r="B7953">
        <v>0.78421161699999997</v>
      </c>
      <c r="C7953" s="1">
        <v>0.78935185185185186</v>
      </c>
      <c r="D7953" s="1">
        <v>0.13570000000000002</v>
      </c>
    </row>
    <row r="7954" spans="1:4" x14ac:dyDescent="0.3">
      <c r="A7954" s="2">
        <v>45258.333333333336</v>
      </c>
      <c r="B7954">
        <v>0.92191434900000002</v>
      </c>
      <c r="C7954" s="1">
        <v>0.87051282051282053</v>
      </c>
      <c r="D7954" s="1">
        <v>0.1825</v>
      </c>
    </row>
    <row r="7955" spans="1:4" x14ac:dyDescent="0.3">
      <c r="A7955" s="2">
        <v>45258.375</v>
      </c>
      <c r="B7955">
        <v>0.95292455200000004</v>
      </c>
      <c r="C7955" s="1">
        <v>0.9006054131054132</v>
      </c>
      <c r="D7955" s="1">
        <v>0.36136666666666661</v>
      </c>
    </row>
    <row r="7956" spans="1:4" x14ac:dyDescent="0.3">
      <c r="A7956" s="2">
        <v>45258.416666666664</v>
      </c>
      <c r="B7956">
        <v>0.95364207599999995</v>
      </c>
      <c r="C7956" s="1">
        <v>0.9006054131054132</v>
      </c>
      <c r="D7956" s="1">
        <v>0.16338333333333332</v>
      </c>
    </row>
    <row r="7957" spans="1:4" x14ac:dyDescent="0.3">
      <c r="A7957" s="2">
        <v>45258.458333333336</v>
      </c>
      <c r="B7957">
        <v>0.953830344</v>
      </c>
      <c r="C7957" s="1">
        <v>0.68290598290598292</v>
      </c>
      <c r="D7957" s="1">
        <v>4.2099999999999999E-2</v>
      </c>
    </row>
    <row r="7958" spans="1:4" x14ac:dyDescent="0.3">
      <c r="A7958" s="2">
        <v>45258.5</v>
      </c>
      <c r="B7958">
        <v>0.954030461</v>
      </c>
      <c r="C7958" s="1">
        <v>0.70359686609686622</v>
      </c>
      <c r="D7958" s="1">
        <v>0</v>
      </c>
    </row>
    <row r="7959" spans="1:4" x14ac:dyDescent="0.3">
      <c r="A7959" s="2">
        <v>45258.541666666664</v>
      </c>
      <c r="B7959">
        <v>0.95422662800000002</v>
      </c>
      <c r="C7959" s="1">
        <v>0.61869658119658122</v>
      </c>
      <c r="D7959" s="1">
        <v>0</v>
      </c>
    </row>
    <row r="7960" spans="1:4" x14ac:dyDescent="0.3">
      <c r="A7960" s="2">
        <v>45258.583333333336</v>
      </c>
      <c r="B7960">
        <v>0.24935341899999999</v>
      </c>
      <c r="C7960" s="1">
        <v>0.44683048433048439</v>
      </c>
      <c r="D7960" s="1">
        <v>0</v>
      </c>
    </row>
    <row r="7961" spans="1:4" x14ac:dyDescent="0.3">
      <c r="A7961" s="2">
        <v>45258.625</v>
      </c>
      <c r="B7961">
        <v>0</v>
      </c>
      <c r="C7961" s="1">
        <v>9.4818376068376078E-2</v>
      </c>
      <c r="D7961" s="1">
        <v>0</v>
      </c>
    </row>
    <row r="7962" spans="1:4" x14ac:dyDescent="0.3">
      <c r="A7962" s="2">
        <v>45258.666666666664</v>
      </c>
      <c r="B7962">
        <v>0</v>
      </c>
      <c r="C7962" s="1">
        <v>2.8973646723646728E-2</v>
      </c>
      <c r="D7962" s="1">
        <v>3.0283333333333332E-2</v>
      </c>
    </row>
    <row r="7963" spans="1:4" x14ac:dyDescent="0.3">
      <c r="A7963" s="2">
        <v>45258.708333333336</v>
      </c>
      <c r="B7963">
        <v>0</v>
      </c>
      <c r="C7963" s="1">
        <v>1.512962962962963E-2</v>
      </c>
      <c r="D7963" s="1">
        <v>7.9833333333333326E-2</v>
      </c>
    </row>
    <row r="7964" spans="1:4" x14ac:dyDescent="0.3">
      <c r="A7964" s="2">
        <v>45258.75</v>
      </c>
      <c r="B7964">
        <v>0</v>
      </c>
      <c r="C7964" s="1">
        <v>0</v>
      </c>
      <c r="D7964" s="1">
        <v>0.12826666666666667</v>
      </c>
    </row>
    <row r="7965" spans="1:4" x14ac:dyDescent="0.3">
      <c r="A7965" s="2">
        <v>45258.791666666664</v>
      </c>
      <c r="B7965">
        <v>0</v>
      </c>
      <c r="C7965" s="1">
        <v>0</v>
      </c>
      <c r="D7965" s="1">
        <v>0.16105</v>
      </c>
    </row>
    <row r="7966" spans="1:4" x14ac:dyDescent="0.3">
      <c r="A7966" s="2">
        <v>45258.833333333336</v>
      </c>
      <c r="B7966">
        <v>0</v>
      </c>
      <c r="C7966" s="1">
        <v>0</v>
      </c>
      <c r="D7966" s="1">
        <v>0.26283333333333331</v>
      </c>
    </row>
    <row r="7967" spans="1:4" x14ac:dyDescent="0.3">
      <c r="A7967" s="2">
        <v>45258.875</v>
      </c>
      <c r="B7967">
        <v>0</v>
      </c>
      <c r="C7967" s="1">
        <v>0</v>
      </c>
      <c r="D7967" s="1">
        <v>0.50813333333333344</v>
      </c>
    </row>
    <row r="7968" spans="1:4" x14ac:dyDescent="0.3">
      <c r="A7968" s="2">
        <v>45258.916666666664</v>
      </c>
      <c r="B7968">
        <v>0</v>
      </c>
      <c r="C7968" s="1">
        <v>0</v>
      </c>
      <c r="D7968" s="1">
        <v>0.88695000000000013</v>
      </c>
    </row>
    <row r="7969" spans="1:4" x14ac:dyDescent="0.3">
      <c r="A7969" s="2">
        <v>45258.958333333336</v>
      </c>
      <c r="B7969">
        <v>0</v>
      </c>
      <c r="C7969" s="1">
        <v>0</v>
      </c>
      <c r="D7969" s="1">
        <v>0.95928333333333338</v>
      </c>
    </row>
    <row r="7970" spans="1:4" x14ac:dyDescent="0.3">
      <c r="A7970" s="2">
        <v>45259</v>
      </c>
      <c r="B7970">
        <v>0</v>
      </c>
      <c r="C7970" s="1">
        <v>0</v>
      </c>
      <c r="D7970" s="1">
        <v>0.97038333333333338</v>
      </c>
    </row>
    <row r="7971" spans="1:4" x14ac:dyDescent="0.3">
      <c r="A7971" s="2">
        <v>45259.041666666664</v>
      </c>
      <c r="B7971">
        <v>0</v>
      </c>
      <c r="C7971" s="1">
        <v>0</v>
      </c>
      <c r="D7971" s="1">
        <v>0.98995</v>
      </c>
    </row>
    <row r="7972" spans="1:4" x14ac:dyDescent="0.3">
      <c r="A7972" s="2">
        <v>45259.083333333336</v>
      </c>
      <c r="B7972">
        <v>0</v>
      </c>
      <c r="C7972" s="1">
        <v>0</v>
      </c>
      <c r="D7972" s="1">
        <v>0.99264999999999981</v>
      </c>
    </row>
    <row r="7973" spans="1:4" x14ac:dyDescent="0.3">
      <c r="A7973" s="2">
        <v>45259.125</v>
      </c>
      <c r="B7973">
        <v>0</v>
      </c>
      <c r="C7973" s="1">
        <v>0</v>
      </c>
      <c r="D7973" s="1">
        <v>0.99648333333333328</v>
      </c>
    </row>
    <row r="7974" spans="1:4" x14ac:dyDescent="0.3">
      <c r="A7974" s="2">
        <v>45259.166666666664</v>
      </c>
      <c r="B7974">
        <v>0</v>
      </c>
      <c r="C7974" s="1">
        <v>0</v>
      </c>
      <c r="D7974" s="1">
        <v>0.99885000000000002</v>
      </c>
    </row>
    <row r="7975" spans="1:4" x14ac:dyDescent="0.3">
      <c r="A7975" s="2">
        <v>45259.208333333336</v>
      </c>
      <c r="B7975">
        <v>0</v>
      </c>
      <c r="C7975" s="1">
        <v>0.11378561253561255</v>
      </c>
      <c r="D7975" s="1">
        <v>0.9998999999999999</v>
      </c>
    </row>
    <row r="7976" spans="1:4" x14ac:dyDescent="0.3">
      <c r="A7976" s="2">
        <v>45259.25</v>
      </c>
      <c r="B7976">
        <v>0.25744103299999999</v>
      </c>
      <c r="C7976" s="1">
        <v>0.47524928774928782</v>
      </c>
      <c r="D7976" s="1">
        <v>0.99991666666666679</v>
      </c>
    </row>
    <row r="7977" spans="1:4" x14ac:dyDescent="0.3">
      <c r="A7977" s="2">
        <v>45259.291666666664</v>
      </c>
      <c r="B7977">
        <v>0.76645651800000003</v>
      </c>
      <c r="C7977" s="1">
        <v>0.77489316239316253</v>
      </c>
      <c r="D7977" s="1">
        <v>0.9982833333333333</v>
      </c>
    </row>
    <row r="7978" spans="1:4" x14ac:dyDescent="0.3">
      <c r="A7978" s="2">
        <v>45259.333333333336</v>
      </c>
      <c r="B7978">
        <v>0.90862106499999995</v>
      </c>
      <c r="C7978" s="1">
        <v>0.87193732193732221</v>
      </c>
      <c r="D7978" s="1">
        <v>0.83449999999999991</v>
      </c>
    </row>
    <row r="7979" spans="1:4" x14ac:dyDescent="0.3">
      <c r="A7979" s="2">
        <v>45259.375</v>
      </c>
      <c r="B7979">
        <v>0.95273233499999999</v>
      </c>
      <c r="C7979" s="1">
        <v>0.9006054131054132</v>
      </c>
      <c r="D7979" s="1">
        <v>0.8610000000000001</v>
      </c>
    </row>
    <row r="7980" spans="1:4" x14ac:dyDescent="0.3">
      <c r="A7980" s="2">
        <v>45259.416666666664</v>
      </c>
      <c r="B7980">
        <v>0.95263359299999995</v>
      </c>
      <c r="C7980" s="1">
        <v>0.9006054131054132</v>
      </c>
      <c r="D7980" s="1">
        <v>0.84863333333333335</v>
      </c>
    </row>
    <row r="7981" spans="1:4" x14ac:dyDescent="0.3">
      <c r="A7981" s="2">
        <v>45259.458333333336</v>
      </c>
      <c r="B7981">
        <v>0.95268362200000001</v>
      </c>
      <c r="C7981" s="1">
        <v>0.9006054131054132</v>
      </c>
      <c r="D7981" s="1">
        <v>0.70583333333333342</v>
      </c>
    </row>
    <row r="7982" spans="1:4" x14ac:dyDescent="0.3">
      <c r="A7982" s="2">
        <v>45259.5</v>
      </c>
      <c r="B7982">
        <v>0.95269810399999999</v>
      </c>
      <c r="C7982" s="1">
        <v>0.9006054131054132</v>
      </c>
      <c r="D7982" s="1">
        <v>0.55586666666666662</v>
      </c>
    </row>
    <row r="7983" spans="1:4" x14ac:dyDescent="0.3">
      <c r="A7983" s="2">
        <v>45259.541666666664</v>
      </c>
      <c r="B7983">
        <v>0.95264280899999998</v>
      </c>
      <c r="C7983" s="1">
        <v>0.9006054131054132</v>
      </c>
      <c r="D7983" s="1">
        <v>0.47343333333333332</v>
      </c>
    </row>
    <row r="7984" spans="1:4" x14ac:dyDescent="0.3">
      <c r="A7984" s="2">
        <v>45259.583333333336</v>
      </c>
      <c r="B7984">
        <v>0.29088028500000002</v>
      </c>
      <c r="C7984" s="1">
        <v>0.88497150997151008</v>
      </c>
      <c r="D7984" s="1">
        <v>0.48213333333333336</v>
      </c>
    </row>
    <row r="7985" spans="1:4" x14ac:dyDescent="0.3">
      <c r="A7985" s="2">
        <v>45259.625</v>
      </c>
      <c r="B7985">
        <v>0</v>
      </c>
      <c r="C7985" s="1">
        <v>0.81972934472934478</v>
      </c>
      <c r="D7985" s="1">
        <v>0.50660000000000005</v>
      </c>
    </row>
    <row r="7986" spans="1:4" x14ac:dyDescent="0.3">
      <c r="A7986" s="2">
        <v>45259.666666666664</v>
      </c>
      <c r="B7986">
        <v>0</v>
      </c>
      <c r="C7986" s="1">
        <v>0.52375356125356132</v>
      </c>
      <c r="D7986" s="1">
        <v>0.51084999999999992</v>
      </c>
    </row>
    <row r="7987" spans="1:4" x14ac:dyDescent="0.3">
      <c r="A7987" s="2">
        <v>45259.708333333336</v>
      </c>
      <c r="B7987">
        <v>0</v>
      </c>
      <c r="C7987" s="1">
        <v>0.13519586894586896</v>
      </c>
      <c r="D7987" s="1">
        <v>0.46716666666666667</v>
      </c>
    </row>
    <row r="7988" spans="1:4" x14ac:dyDescent="0.3">
      <c r="A7988" s="2">
        <v>45259.75</v>
      </c>
      <c r="B7988">
        <v>0</v>
      </c>
      <c r="C7988" s="1">
        <v>0</v>
      </c>
      <c r="D7988" s="1">
        <v>0.43153333333333338</v>
      </c>
    </row>
    <row r="7989" spans="1:4" x14ac:dyDescent="0.3">
      <c r="A7989" s="2">
        <v>45259.791666666664</v>
      </c>
      <c r="B7989">
        <v>0</v>
      </c>
      <c r="C7989" s="1">
        <v>0</v>
      </c>
      <c r="D7989" s="1">
        <v>0.47344999999999998</v>
      </c>
    </row>
    <row r="7990" spans="1:4" x14ac:dyDescent="0.3">
      <c r="A7990" s="2">
        <v>45259.833333333336</v>
      </c>
      <c r="B7990">
        <v>0</v>
      </c>
      <c r="C7990" s="1">
        <v>0</v>
      </c>
      <c r="D7990" s="1">
        <v>0.6010833333333333</v>
      </c>
    </row>
    <row r="7991" spans="1:4" x14ac:dyDescent="0.3">
      <c r="A7991" s="2">
        <v>45259.875</v>
      </c>
      <c r="B7991">
        <v>0</v>
      </c>
      <c r="C7991" s="1">
        <v>0</v>
      </c>
      <c r="D7991" s="1">
        <v>0.61644999999999994</v>
      </c>
    </row>
    <row r="7992" spans="1:4" x14ac:dyDescent="0.3">
      <c r="A7992" s="2">
        <v>45259.916666666664</v>
      </c>
      <c r="B7992">
        <v>0</v>
      </c>
      <c r="C7992" s="1">
        <v>0</v>
      </c>
      <c r="D7992" s="1">
        <v>0.64675000000000016</v>
      </c>
    </row>
    <row r="7993" spans="1:4" x14ac:dyDescent="0.3">
      <c r="A7993" s="2">
        <v>45259.958333333336</v>
      </c>
      <c r="B7993">
        <v>0</v>
      </c>
      <c r="C7993" s="1">
        <v>0</v>
      </c>
      <c r="D7993" s="1">
        <v>0.69183333333333341</v>
      </c>
    </row>
    <row r="7994" spans="1:4" x14ac:dyDescent="0.3">
      <c r="A7994" s="2">
        <v>45260</v>
      </c>
      <c r="B7994">
        <v>0</v>
      </c>
      <c r="C7994" s="1">
        <v>0</v>
      </c>
      <c r="D7994" s="1">
        <v>0.76275000000000004</v>
      </c>
    </row>
    <row r="7995" spans="1:4" x14ac:dyDescent="0.3">
      <c r="A7995" s="2">
        <v>45260.041666666664</v>
      </c>
      <c r="B7995">
        <v>0</v>
      </c>
      <c r="C7995" s="1">
        <v>0</v>
      </c>
      <c r="D7995" s="1">
        <v>0.82928333333333326</v>
      </c>
    </row>
    <row r="7996" spans="1:4" x14ac:dyDescent="0.3">
      <c r="A7996" s="2">
        <v>45260.083333333336</v>
      </c>
      <c r="B7996">
        <v>0</v>
      </c>
      <c r="C7996" s="1">
        <v>0</v>
      </c>
      <c r="D7996" s="1">
        <v>0.8677666666666668</v>
      </c>
    </row>
    <row r="7997" spans="1:4" x14ac:dyDescent="0.3">
      <c r="A7997" s="2">
        <v>45260.125</v>
      </c>
      <c r="B7997">
        <v>0</v>
      </c>
      <c r="C7997" s="1">
        <v>0</v>
      </c>
      <c r="D7997" s="1">
        <v>0.90249999999999997</v>
      </c>
    </row>
    <row r="7998" spans="1:4" x14ac:dyDescent="0.3">
      <c r="A7998" s="2">
        <v>45260.166666666664</v>
      </c>
      <c r="B7998">
        <v>0</v>
      </c>
      <c r="C7998" s="1">
        <v>0</v>
      </c>
      <c r="D7998" s="1">
        <v>0.92360000000000009</v>
      </c>
    </row>
    <row r="7999" spans="1:4" x14ac:dyDescent="0.3">
      <c r="A7999" s="2">
        <v>45260.208333333336</v>
      </c>
      <c r="B7999">
        <v>0</v>
      </c>
      <c r="C7999" s="1">
        <v>0.13238247863247865</v>
      </c>
      <c r="D7999" s="1">
        <v>0.95821666666666661</v>
      </c>
    </row>
    <row r="8000" spans="1:4" x14ac:dyDescent="0.3">
      <c r="A8000" s="2">
        <v>45260.25</v>
      </c>
      <c r="B8000">
        <v>0.1199267</v>
      </c>
      <c r="C8000" s="1">
        <v>0.54009971509971522</v>
      </c>
      <c r="D8000" s="1">
        <v>0.97691666666666677</v>
      </c>
    </row>
    <row r="8001" spans="1:4" x14ac:dyDescent="0.3">
      <c r="A8001" s="2">
        <v>45260.291666666664</v>
      </c>
      <c r="B8001">
        <v>0.72973377100000003</v>
      </c>
      <c r="C8001" s="1">
        <v>0.84804131054131049</v>
      </c>
      <c r="D8001" s="1">
        <v>0.9605166666666668</v>
      </c>
    </row>
    <row r="8002" spans="1:4" x14ac:dyDescent="0.3">
      <c r="A8002" s="2">
        <v>45260.333333333336</v>
      </c>
      <c r="B8002">
        <v>0.89802540799999997</v>
      </c>
      <c r="C8002" s="1">
        <v>0.9006054131054132</v>
      </c>
      <c r="D8002" s="1">
        <v>0.67609999999999981</v>
      </c>
    </row>
    <row r="8003" spans="1:4" x14ac:dyDescent="0.3">
      <c r="A8003" s="2">
        <v>45260.375</v>
      </c>
      <c r="B8003">
        <v>0.95260331200000004</v>
      </c>
      <c r="C8003" s="1">
        <v>0.9006054131054132</v>
      </c>
      <c r="D8003" s="1">
        <v>0.69950000000000001</v>
      </c>
    </row>
    <row r="8004" spans="1:4" x14ac:dyDescent="0.3">
      <c r="A8004" s="2">
        <v>45260.416666666664</v>
      </c>
      <c r="B8004">
        <v>0.95259936300000003</v>
      </c>
      <c r="C8004" s="1">
        <v>0.9006054131054132</v>
      </c>
      <c r="D8004" s="1">
        <v>0.6815500000000001</v>
      </c>
    </row>
    <row r="8005" spans="1:4" x14ac:dyDescent="0.3">
      <c r="A8005" s="2">
        <v>45260.458333333336</v>
      </c>
      <c r="B8005">
        <v>0.88065079400000001</v>
      </c>
      <c r="C8005" s="1">
        <v>0.9006054131054132</v>
      </c>
      <c r="D8005" s="1">
        <v>0.59871666666666667</v>
      </c>
    </row>
    <row r="8006" spans="1:4" x14ac:dyDescent="0.3">
      <c r="A8006" s="2">
        <v>45260.5</v>
      </c>
      <c r="B8006">
        <v>0.56014795799999995</v>
      </c>
      <c r="C8006" s="1">
        <v>0.9006054131054132</v>
      </c>
      <c r="D8006" s="1">
        <v>0.57409999999999994</v>
      </c>
    </row>
    <row r="8007" spans="1:4" x14ac:dyDescent="0.3">
      <c r="A8007" s="2">
        <v>45260.541666666664</v>
      </c>
      <c r="B8007">
        <v>0.45239428300000001</v>
      </c>
      <c r="C8007" s="1">
        <v>0.9006054131054132</v>
      </c>
      <c r="D8007" s="1">
        <v>0.60398333333333332</v>
      </c>
    </row>
    <row r="8008" spans="1:4" x14ac:dyDescent="0.3">
      <c r="A8008" s="2">
        <v>45260.583333333336</v>
      </c>
      <c r="B8008">
        <v>0.89307910000000001</v>
      </c>
      <c r="C8008" s="1">
        <v>0.9006054131054132</v>
      </c>
      <c r="D8008" s="1">
        <v>0.66506666666666669</v>
      </c>
    </row>
    <row r="8009" spans="1:4" x14ac:dyDescent="0.3">
      <c r="A8009" s="2">
        <v>45260.625</v>
      </c>
      <c r="B8009">
        <v>0.54564870600000004</v>
      </c>
      <c r="C8009" s="1">
        <v>0.86239316239316255</v>
      </c>
      <c r="D8009" s="1">
        <v>0.6536333333333334</v>
      </c>
    </row>
    <row r="8010" spans="1:4" x14ac:dyDescent="0.3">
      <c r="A8010" s="2">
        <v>45260.666666666664</v>
      </c>
      <c r="B8010">
        <v>0</v>
      </c>
      <c r="C8010" s="1">
        <v>0.56613247863247873</v>
      </c>
      <c r="D8010" s="1">
        <v>0.68569999999999998</v>
      </c>
    </row>
    <row r="8011" spans="1:4" x14ac:dyDescent="0.3">
      <c r="A8011" s="2">
        <v>45260.708333333336</v>
      </c>
      <c r="B8011">
        <v>0</v>
      </c>
      <c r="C8011" s="1">
        <v>0.15154202279202281</v>
      </c>
      <c r="D8011" s="1">
        <v>0.66774999999999995</v>
      </c>
    </row>
    <row r="8012" spans="1:4" x14ac:dyDescent="0.3">
      <c r="A8012" s="2">
        <v>45260.75</v>
      </c>
      <c r="B8012">
        <v>0</v>
      </c>
      <c r="C8012" s="1">
        <v>0</v>
      </c>
      <c r="D8012" s="1">
        <v>0.61755000000000004</v>
      </c>
    </row>
    <row r="8013" spans="1:4" x14ac:dyDescent="0.3">
      <c r="A8013" s="2">
        <v>45260.791666666664</v>
      </c>
      <c r="B8013">
        <v>0</v>
      </c>
      <c r="C8013" s="1">
        <v>0</v>
      </c>
      <c r="D8013" s="1">
        <v>0.54944999999999999</v>
      </c>
    </row>
    <row r="8014" spans="1:4" x14ac:dyDescent="0.3">
      <c r="A8014" s="2">
        <v>45260.833333333336</v>
      </c>
      <c r="B8014">
        <v>0</v>
      </c>
      <c r="C8014" s="1">
        <v>0</v>
      </c>
      <c r="D8014" s="1">
        <v>0.46610000000000001</v>
      </c>
    </row>
    <row r="8015" spans="1:4" x14ac:dyDescent="0.3">
      <c r="A8015" s="2">
        <v>45260.875</v>
      </c>
      <c r="B8015">
        <v>0</v>
      </c>
      <c r="C8015" s="1">
        <v>0</v>
      </c>
      <c r="D8015" s="1">
        <v>0.42678333333333329</v>
      </c>
    </row>
    <row r="8016" spans="1:4" x14ac:dyDescent="0.3">
      <c r="A8016" s="2">
        <v>45260.916666666664</v>
      </c>
      <c r="B8016">
        <v>0</v>
      </c>
      <c r="C8016" s="1">
        <v>0</v>
      </c>
      <c r="D8016" s="1">
        <v>0.40705000000000008</v>
      </c>
    </row>
    <row r="8017" spans="1:4" x14ac:dyDescent="0.3">
      <c r="A8017" s="2">
        <v>45260.958333333336</v>
      </c>
      <c r="B8017">
        <v>0</v>
      </c>
      <c r="C8017" s="1">
        <v>0</v>
      </c>
      <c r="D8017" s="1">
        <v>0.40611666666666663</v>
      </c>
    </row>
    <row r="8018" spans="1:4" x14ac:dyDescent="0.3">
      <c r="A8018" s="2">
        <v>45261</v>
      </c>
      <c r="B8018">
        <v>0</v>
      </c>
      <c r="C8018" s="1">
        <v>0</v>
      </c>
      <c r="D8018" s="1">
        <v>0.40665000000000001</v>
      </c>
    </row>
    <row r="8019" spans="1:4" x14ac:dyDescent="0.3">
      <c r="A8019" s="2">
        <v>45261.041666666664</v>
      </c>
      <c r="B8019">
        <v>0</v>
      </c>
      <c r="C8019" s="1">
        <v>0</v>
      </c>
      <c r="D8019" s="1">
        <v>0.40218333333333334</v>
      </c>
    </row>
    <row r="8020" spans="1:4" x14ac:dyDescent="0.3">
      <c r="A8020" s="2">
        <v>45261.083333333336</v>
      </c>
      <c r="B8020">
        <v>0</v>
      </c>
      <c r="C8020" s="1">
        <v>0</v>
      </c>
      <c r="D8020" s="1">
        <v>0.37848333333333334</v>
      </c>
    </row>
    <row r="8021" spans="1:4" x14ac:dyDescent="0.3">
      <c r="A8021" s="2">
        <v>45261.125</v>
      </c>
      <c r="B8021">
        <v>0</v>
      </c>
      <c r="C8021" s="1">
        <v>0</v>
      </c>
      <c r="D8021" s="1">
        <v>0.4095166666666667</v>
      </c>
    </row>
    <row r="8022" spans="1:4" x14ac:dyDescent="0.3">
      <c r="A8022" s="2">
        <v>45261.166666666664</v>
      </c>
      <c r="B8022">
        <v>0</v>
      </c>
      <c r="C8022" s="1">
        <v>0</v>
      </c>
      <c r="D8022" s="1">
        <v>0.47161666666666663</v>
      </c>
    </row>
    <row r="8023" spans="1:4" x14ac:dyDescent="0.3">
      <c r="A8023" s="2">
        <v>45261.208333333336</v>
      </c>
      <c r="B8023">
        <v>0</v>
      </c>
      <c r="C8023" s="1">
        <v>0.14337606837606839</v>
      </c>
      <c r="D8023" s="1">
        <v>0.53766666666666663</v>
      </c>
    </row>
    <row r="8024" spans="1:4" x14ac:dyDescent="0.3">
      <c r="A8024" s="2">
        <v>45261.25</v>
      </c>
      <c r="B8024">
        <v>0.229682728</v>
      </c>
      <c r="C8024" s="1">
        <v>0.57418091168091179</v>
      </c>
      <c r="D8024" s="1">
        <v>0.56584999999999996</v>
      </c>
    </row>
    <row r="8025" spans="1:4" x14ac:dyDescent="0.3">
      <c r="A8025" s="2">
        <v>45261.291666666664</v>
      </c>
      <c r="B8025">
        <v>0.73439438599999995</v>
      </c>
      <c r="C8025" s="1">
        <v>0.88133903133903146</v>
      </c>
      <c r="D8025" s="1">
        <v>0.53106666666666669</v>
      </c>
    </row>
    <row r="8026" spans="1:4" x14ac:dyDescent="0.3">
      <c r="A8026" s="2">
        <v>45261.333333333336</v>
      </c>
      <c r="B8026">
        <v>0.87705264199999999</v>
      </c>
      <c r="C8026" s="1">
        <v>0.9006054131054132</v>
      </c>
      <c r="D8026" s="1">
        <v>0.3034</v>
      </c>
    </row>
    <row r="8027" spans="1:4" x14ac:dyDescent="0.3">
      <c r="A8027" s="2">
        <v>45261.375</v>
      </c>
      <c r="B8027">
        <v>0.95005445600000005</v>
      </c>
      <c r="C8027" s="1">
        <v>0.9006054131054132</v>
      </c>
      <c r="D8027" s="1">
        <v>0.58316666666666672</v>
      </c>
    </row>
    <row r="8028" spans="1:4" x14ac:dyDescent="0.3">
      <c r="A8028" s="2">
        <v>45261.416666666664</v>
      </c>
      <c r="B8028">
        <v>0.95255986599999998</v>
      </c>
      <c r="C8028" s="1">
        <v>0.9006054131054132</v>
      </c>
      <c r="D8028" s="1">
        <v>0.51284999999999992</v>
      </c>
    </row>
    <row r="8029" spans="1:4" x14ac:dyDescent="0.3">
      <c r="A8029" s="2">
        <v>45261.458333333336</v>
      </c>
      <c r="B8029">
        <v>0.95260199599999995</v>
      </c>
      <c r="C8029" s="1">
        <v>0.9006054131054132</v>
      </c>
      <c r="D8029" s="1">
        <v>0.40913333333333335</v>
      </c>
    </row>
    <row r="8030" spans="1:4" x14ac:dyDescent="0.3">
      <c r="A8030" s="2">
        <v>45261.5</v>
      </c>
      <c r="B8030">
        <v>0.95263491</v>
      </c>
      <c r="C8030" s="1">
        <v>0.9006054131054132</v>
      </c>
      <c r="D8030" s="1">
        <v>0.35436666666666666</v>
      </c>
    </row>
    <row r="8031" spans="1:4" x14ac:dyDescent="0.3">
      <c r="A8031" s="2">
        <v>45261.541666666664</v>
      </c>
      <c r="B8031">
        <v>0.95409233900000001</v>
      </c>
      <c r="C8031" s="1">
        <v>0.9006054131054132</v>
      </c>
      <c r="D8031" s="1">
        <v>0.32676666666666665</v>
      </c>
    </row>
    <row r="8032" spans="1:4" x14ac:dyDescent="0.3">
      <c r="A8032" s="2">
        <v>45261.583333333336</v>
      </c>
      <c r="B8032">
        <v>0.38666908300000002</v>
      </c>
      <c r="C8032" s="1">
        <v>0.9006054131054132</v>
      </c>
      <c r="D8032" s="1">
        <v>0.32524999999999998</v>
      </c>
    </row>
    <row r="8033" spans="1:4" x14ac:dyDescent="0.3">
      <c r="A8033" s="2">
        <v>45261.625</v>
      </c>
      <c r="B8033">
        <v>0</v>
      </c>
      <c r="C8033" s="1">
        <v>0.86755698005698012</v>
      </c>
      <c r="D8033" s="1">
        <v>0.34884999999999988</v>
      </c>
    </row>
    <row r="8034" spans="1:4" x14ac:dyDescent="0.3">
      <c r="A8034" s="2">
        <v>45261.666666666664</v>
      </c>
      <c r="B8034">
        <v>0</v>
      </c>
      <c r="C8034" s="1">
        <v>0.58062678062678064</v>
      </c>
      <c r="D8034" s="1">
        <v>0.39891666666666664</v>
      </c>
    </row>
    <row r="8035" spans="1:4" x14ac:dyDescent="0.3">
      <c r="A8035" s="2">
        <v>45261.708333333336</v>
      </c>
      <c r="B8035">
        <v>0</v>
      </c>
      <c r="C8035" s="1">
        <v>0.16178418803418804</v>
      </c>
      <c r="D8035" s="1">
        <v>0.42493333333333333</v>
      </c>
    </row>
    <row r="8036" spans="1:4" x14ac:dyDescent="0.3">
      <c r="A8036" s="2">
        <v>45261.75</v>
      </c>
      <c r="B8036">
        <v>0</v>
      </c>
      <c r="C8036" s="1">
        <v>0</v>
      </c>
      <c r="D8036" s="1">
        <v>0.45049999999999996</v>
      </c>
    </row>
    <row r="8037" spans="1:4" x14ac:dyDescent="0.3">
      <c r="A8037" s="2">
        <v>45261.791666666664</v>
      </c>
      <c r="B8037">
        <v>0</v>
      </c>
      <c r="C8037" s="1">
        <v>0</v>
      </c>
      <c r="D8037" s="1">
        <v>0.47611666666666674</v>
      </c>
    </row>
    <row r="8038" spans="1:4" x14ac:dyDescent="0.3">
      <c r="A8038" s="2">
        <v>45261.833333333336</v>
      </c>
      <c r="B8038">
        <v>0</v>
      </c>
      <c r="C8038" s="1">
        <v>0</v>
      </c>
      <c r="D8038" s="1">
        <v>0.53325</v>
      </c>
    </row>
    <row r="8039" spans="1:4" x14ac:dyDescent="0.3">
      <c r="A8039" s="2">
        <v>45261.875</v>
      </c>
      <c r="B8039">
        <v>0</v>
      </c>
      <c r="C8039" s="1">
        <v>0</v>
      </c>
      <c r="D8039" s="1">
        <v>0.81013333333333337</v>
      </c>
    </row>
    <row r="8040" spans="1:4" x14ac:dyDescent="0.3">
      <c r="A8040" s="2">
        <v>45261.916666666664</v>
      </c>
      <c r="B8040">
        <v>0</v>
      </c>
      <c r="C8040" s="1">
        <v>0</v>
      </c>
      <c r="D8040" s="1">
        <v>0.95261666666666667</v>
      </c>
    </row>
    <row r="8041" spans="1:4" x14ac:dyDescent="0.3">
      <c r="A8041" s="2">
        <v>45261.958333333336</v>
      </c>
      <c r="B8041">
        <v>0</v>
      </c>
      <c r="C8041" s="1">
        <v>0</v>
      </c>
      <c r="D8041" s="1">
        <v>0.95763333333333334</v>
      </c>
    </row>
    <row r="8042" spans="1:4" x14ac:dyDescent="0.3">
      <c r="A8042" s="2">
        <v>45262</v>
      </c>
      <c r="B8042">
        <v>0</v>
      </c>
      <c r="C8042" s="1">
        <v>0</v>
      </c>
      <c r="D8042" s="1">
        <v>0.93564999999999987</v>
      </c>
    </row>
    <row r="8043" spans="1:4" x14ac:dyDescent="0.3">
      <c r="A8043" s="2">
        <v>45262.041666666664</v>
      </c>
      <c r="B8043">
        <v>0</v>
      </c>
      <c r="C8043" s="1">
        <v>0</v>
      </c>
      <c r="D8043" s="1">
        <v>0.91333333333333344</v>
      </c>
    </row>
    <row r="8044" spans="1:4" x14ac:dyDescent="0.3">
      <c r="A8044" s="2">
        <v>45262.083333333336</v>
      </c>
      <c r="B8044">
        <v>0</v>
      </c>
      <c r="C8044" s="1">
        <v>0</v>
      </c>
      <c r="D8044" s="1">
        <v>0.89669999999999983</v>
      </c>
    </row>
    <row r="8045" spans="1:4" x14ac:dyDescent="0.3">
      <c r="A8045" s="2">
        <v>45262.125</v>
      </c>
      <c r="B8045">
        <v>0</v>
      </c>
      <c r="C8045" s="1">
        <v>0</v>
      </c>
      <c r="D8045" s="1">
        <v>0.88035000000000008</v>
      </c>
    </row>
    <row r="8046" spans="1:4" x14ac:dyDescent="0.3">
      <c r="A8046" s="2">
        <v>45262.166666666664</v>
      </c>
      <c r="B8046">
        <v>0</v>
      </c>
      <c r="C8046" s="1">
        <v>0</v>
      </c>
      <c r="D8046" s="1">
        <v>0.88146666666666673</v>
      </c>
    </row>
    <row r="8047" spans="1:4" x14ac:dyDescent="0.3">
      <c r="A8047" s="2">
        <v>45262.208333333336</v>
      </c>
      <c r="B8047">
        <v>0</v>
      </c>
      <c r="C8047" s="1">
        <v>0.14828703703703705</v>
      </c>
      <c r="D8047" s="1">
        <v>0.90300000000000002</v>
      </c>
    </row>
    <row r="8048" spans="1:4" x14ac:dyDescent="0.3">
      <c r="A8048" s="2">
        <v>45262.25</v>
      </c>
      <c r="B8048">
        <v>0.20176116999999999</v>
      </c>
      <c r="C8048" s="1">
        <v>0.58564814814814825</v>
      </c>
      <c r="D8048" s="1">
        <v>0.90739999999999998</v>
      </c>
    </row>
    <row r="8049" spans="1:4" x14ac:dyDescent="0.3">
      <c r="A8049" s="2">
        <v>45262.291666666664</v>
      </c>
      <c r="B8049">
        <v>0.69881572700000005</v>
      </c>
      <c r="C8049" s="1">
        <v>0.88091168091168104</v>
      </c>
      <c r="D8049" s="1">
        <v>0.87203333333333333</v>
      </c>
    </row>
    <row r="8050" spans="1:4" x14ac:dyDescent="0.3">
      <c r="A8050" s="2">
        <v>45262.333333333336</v>
      </c>
      <c r="B8050">
        <v>0.84428746700000001</v>
      </c>
      <c r="C8050" s="1">
        <v>0.9006054131054132</v>
      </c>
      <c r="D8050" s="1">
        <v>0.67956666666666665</v>
      </c>
    </row>
    <row r="8051" spans="1:4" x14ac:dyDescent="0.3">
      <c r="A8051" s="2">
        <v>45262.375</v>
      </c>
      <c r="B8051">
        <v>0.92110071699999996</v>
      </c>
      <c r="C8051" s="1">
        <v>0.9006054131054132</v>
      </c>
      <c r="D8051" s="1">
        <v>0.71441666666666659</v>
      </c>
    </row>
    <row r="8052" spans="1:4" x14ac:dyDescent="0.3">
      <c r="A8052" s="2">
        <v>45262.416666666664</v>
      </c>
      <c r="B8052">
        <v>0.95259804599999998</v>
      </c>
      <c r="C8052" s="1">
        <v>0.9006054131054132</v>
      </c>
      <c r="D8052" s="1">
        <v>0.50708333333333333</v>
      </c>
    </row>
    <row r="8053" spans="1:4" x14ac:dyDescent="0.3">
      <c r="A8053" s="2">
        <v>45262.458333333336</v>
      </c>
      <c r="B8053">
        <v>0.95361047899999996</v>
      </c>
      <c r="C8053" s="1">
        <v>0.9006054131054132</v>
      </c>
      <c r="D8053" s="1">
        <v>0.25013333333333332</v>
      </c>
    </row>
    <row r="8054" spans="1:4" x14ac:dyDescent="0.3">
      <c r="A8054" s="2">
        <v>45262.5</v>
      </c>
      <c r="B8054">
        <v>0.95380401299999995</v>
      </c>
      <c r="C8054" s="1">
        <v>0.9006054131054132</v>
      </c>
      <c r="D8054" s="1">
        <v>0.15191666666666667</v>
      </c>
    </row>
    <row r="8055" spans="1:4" x14ac:dyDescent="0.3">
      <c r="A8055" s="2">
        <v>45262.541666666664</v>
      </c>
      <c r="B8055">
        <v>0.83274652100000002</v>
      </c>
      <c r="C8055" s="1">
        <v>0.9006054131054132</v>
      </c>
      <c r="D8055" s="1">
        <v>0.12406666666666666</v>
      </c>
    </row>
    <row r="8056" spans="1:4" x14ac:dyDescent="0.3">
      <c r="A8056" s="2">
        <v>45262.583333333336</v>
      </c>
      <c r="B8056">
        <v>0.41599145900000001</v>
      </c>
      <c r="C8056" s="1">
        <v>0.9006054131054132</v>
      </c>
      <c r="D8056" s="1">
        <v>0.12145</v>
      </c>
    </row>
    <row r="8057" spans="1:4" x14ac:dyDescent="0.3">
      <c r="A8057" s="2">
        <v>45262.625</v>
      </c>
      <c r="B8057">
        <v>0.231084862</v>
      </c>
      <c r="C8057" s="1">
        <v>0.86616809116809124</v>
      </c>
      <c r="D8057" s="1">
        <v>0.14556666666666665</v>
      </c>
    </row>
    <row r="8058" spans="1:4" x14ac:dyDescent="0.3">
      <c r="A8058" s="2">
        <v>45262.666666666664</v>
      </c>
      <c r="B8058">
        <v>0</v>
      </c>
      <c r="C8058" s="1">
        <v>0.57478632478632485</v>
      </c>
      <c r="D8058" s="1">
        <v>0.19950000000000004</v>
      </c>
    </row>
    <row r="8059" spans="1:4" x14ac:dyDescent="0.3">
      <c r="A8059" s="2">
        <v>45262.708333333336</v>
      </c>
      <c r="B8059">
        <v>0</v>
      </c>
      <c r="C8059" s="1">
        <v>0.16108618233618233</v>
      </c>
      <c r="D8059" s="1">
        <v>0.26600000000000001</v>
      </c>
    </row>
    <row r="8060" spans="1:4" x14ac:dyDescent="0.3">
      <c r="A8060" s="2">
        <v>45262.75</v>
      </c>
      <c r="B8060">
        <v>0</v>
      </c>
      <c r="C8060" s="1">
        <v>0</v>
      </c>
      <c r="D8060" s="1">
        <v>0.35453333333333331</v>
      </c>
    </row>
    <row r="8061" spans="1:4" x14ac:dyDescent="0.3">
      <c r="A8061" s="2">
        <v>45262.791666666664</v>
      </c>
      <c r="B8061">
        <v>0</v>
      </c>
      <c r="C8061" s="1">
        <v>0</v>
      </c>
      <c r="D8061" s="1">
        <v>0.51556666666666662</v>
      </c>
    </row>
    <row r="8062" spans="1:4" x14ac:dyDescent="0.3">
      <c r="A8062" s="2">
        <v>45262.833333333336</v>
      </c>
      <c r="B8062">
        <v>0</v>
      </c>
      <c r="C8062" s="1">
        <v>0</v>
      </c>
      <c r="D8062" s="1">
        <v>0.7147</v>
      </c>
    </row>
    <row r="8063" spans="1:4" x14ac:dyDescent="0.3">
      <c r="A8063" s="2">
        <v>45262.875</v>
      </c>
      <c r="B8063">
        <v>0</v>
      </c>
      <c r="C8063" s="1">
        <v>0</v>
      </c>
      <c r="D8063" s="1">
        <v>0.9011499999999999</v>
      </c>
    </row>
    <row r="8064" spans="1:4" x14ac:dyDescent="0.3">
      <c r="A8064" s="2">
        <v>45262.916666666664</v>
      </c>
      <c r="B8064">
        <v>0</v>
      </c>
      <c r="C8064" s="1">
        <v>0</v>
      </c>
      <c r="D8064" s="1">
        <v>0.96523333333333328</v>
      </c>
    </row>
    <row r="8065" spans="1:4" x14ac:dyDescent="0.3">
      <c r="A8065" s="2">
        <v>45262.958333333336</v>
      </c>
      <c r="B8065">
        <v>0</v>
      </c>
      <c r="C8065" s="1">
        <v>0</v>
      </c>
      <c r="D8065" s="1">
        <v>0.9674166666666667</v>
      </c>
    </row>
    <row r="8066" spans="1:4" x14ac:dyDescent="0.3">
      <c r="A8066" s="2">
        <v>45263</v>
      </c>
      <c r="B8066">
        <v>0</v>
      </c>
      <c r="C8066" s="1">
        <v>0</v>
      </c>
      <c r="D8066" s="1">
        <v>0.93924999999999992</v>
      </c>
    </row>
    <row r="8067" spans="1:4" x14ac:dyDescent="0.3">
      <c r="A8067" s="2">
        <v>45263.041666666664</v>
      </c>
      <c r="B8067">
        <v>0</v>
      </c>
      <c r="C8067" s="1">
        <v>0</v>
      </c>
      <c r="D8067" s="1">
        <v>0.92779999999999996</v>
      </c>
    </row>
    <row r="8068" spans="1:4" x14ac:dyDescent="0.3">
      <c r="A8068" s="2">
        <v>45263.083333333336</v>
      </c>
      <c r="B8068">
        <v>0</v>
      </c>
      <c r="C8068" s="1">
        <v>0</v>
      </c>
      <c r="D8068" s="1">
        <v>0.93325000000000002</v>
      </c>
    </row>
    <row r="8069" spans="1:4" x14ac:dyDescent="0.3">
      <c r="A8069" s="2">
        <v>45263.125</v>
      </c>
      <c r="B8069">
        <v>0</v>
      </c>
      <c r="C8069" s="1">
        <v>0</v>
      </c>
      <c r="D8069" s="1">
        <v>0.94151666666666667</v>
      </c>
    </row>
    <row r="8070" spans="1:4" x14ac:dyDescent="0.3">
      <c r="A8070" s="2">
        <v>45263.166666666664</v>
      </c>
      <c r="B8070">
        <v>0</v>
      </c>
      <c r="C8070" s="1">
        <v>0</v>
      </c>
      <c r="D8070" s="1">
        <v>0.92635000000000001</v>
      </c>
    </row>
    <row r="8071" spans="1:4" x14ac:dyDescent="0.3">
      <c r="A8071" s="2">
        <v>45263.208333333336</v>
      </c>
      <c r="B8071">
        <v>0</v>
      </c>
      <c r="C8071" s="1">
        <v>0.14289529914529916</v>
      </c>
      <c r="D8071" s="1">
        <v>0.92039999999999988</v>
      </c>
    </row>
    <row r="8072" spans="1:4" x14ac:dyDescent="0.3">
      <c r="A8072" s="2">
        <v>45263.25</v>
      </c>
      <c r="B8072">
        <v>0</v>
      </c>
      <c r="C8072" s="1">
        <v>0.57368233618233633</v>
      </c>
      <c r="D8072" s="1">
        <v>0.93201666666666672</v>
      </c>
    </row>
    <row r="8073" spans="1:4" x14ac:dyDescent="0.3">
      <c r="A8073" s="2">
        <v>45263.291666666664</v>
      </c>
      <c r="B8073">
        <v>0</v>
      </c>
      <c r="C8073" s="1">
        <v>0.8716880341880342</v>
      </c>
      <c r="D8073" s="1">
        <v>0.92356666666666654</v>
      </c>
    </row>
    <row r="8074" spans="1:4" x14ac:dyDescent="0.3">
      <c r="A8074" s="2">
        <v>45263.333333333336</v>
      </c>
      <c r="B8074">
        <v>0.167582012</v>
      </c>
      <c r="C8074" s="1">
        <v>0.9006054131054132</v>
      </c>
      <c r="D8074" s="1">
        <v>0.62063333333333337</v>
      </c>
    </row>
    <row r="8075" spans="1:4" x14ac:dyDescent="0.3">
      <c r="A8075" s="2">
        <v>45263.375</v>
      </c>
      <c r="B8075">
        <v>0.79665572200000001</v>
      </c>
      <c r="C8075" s="1">
        <v>0.9006054131054132</v>
      </c>
      <c r="D8075" s="1">
        <v>0.6575333333333333</v>
      </c>
    </row>
    <row r="8076" spans="1:4" x14ac:dyDescent="0.3">
      <c r="A8076" s="2">
        <v>45263.416666666664</v>
      </c>
      <c r="B8076">
        <v>0.88037826699999999</v>
      </c>
      <c r="C8076" s="1">
        <v>0.9006054131054132</v>
      </c>
      <c r="D8076" s="1">
        <v>0.62548333333333328</v>
      </c>
    </row>
    <row r="8077" spans="1:4" x14ac:dyDescent="0.3">
      <c r="A8077" s="2">
        <v>45263.458333333336</v>
      </c>
      <c r="B8077">
        <v>0.836127442</v>
      </c>
      <c r="C8077" s="1">
        <v>0.9006054131054132</v>
      </c>
      <c r="D8077" s="1">
        <v>0.30276666666666668</v>
      </c>
    </row>
    <row r="8078" spans="1:4" x14ac:dyDescent="0.3">
      <c r="A8078" s="2">
        <v>45263.5</v>
      </c>
      <c r="B8078">
        <v>0.389406207</v>
      </c>
      <c r="C8078" s="1">
        <v>0.9006054131054132</v>
      </c>
      <c r="D8078" s="1">
        <v>7.9133333333333333E-2</v>
      </c>
    </row>
    <row r="8079" spans="1:4" x14ac:dyDescent="0.3">
      <c r="A8079" s="2">
        <v>45263.541666666664</v>
      </c>
      <c r="B8079">
        <v>0.68828326399999995</v>
      </c>
      <c r="C8079" s="1">
        <v>0.9006054131054132</v>
      </c>
      <c r="D8079" s="1">
        <v>1.9366666666666667E-2</v>
      </c>
    </row>
    <row r="8080" spans="1:4" x14ac:dyDescent="0.3">
      <c r="A8080" s="2">
        <v>45263.583333333336</v>
      </c>
      <c r="B8080">
        <v>0.58657785600000001</v>
      </c>
      <c r="C8080" s="1">
        <v>0.88507834757834769</v>
      </c>
      <c r="D8080" s="1">
        <v>8.7499999999999991E-3</v>
      </c>
    </row>
    <row r="8081" spans="1:4" x14ac:dyDescent="0.3">
      <c r="A8081" s="2">
        <v>45263.625</v>
      </c>
      <c r="B8081">
        <v>0.61566193499999999</v>
      </c>
      <c r="C8081" s="1">
        <v>0.81962250712250717</v>
      </c>
      <c r="D8081" s="1">
        <v>2.2416666666666668E-2</v>
      </c>
    </row>
    <row r="8082" spans="1:4" x14ac:dyDescent="0.3">
      <c r="A8082" s="2">
        <v>45263.666666666664</v>
      </c>
      <c r="B8082">
        <v>0.51931886599999999</v>
      </c>
      <c r="C8082" s="1">
        <v>0.53789173789173794</v>
      </c>
      <c r="D8082" s="1">
        <v>5.7450000000000001E-2</v>
      </c>
    </row>
    <row r="8083" spans="1:4" x14ac:dyDescent="0.3">
      <c r="A8083" s="2">
        <v>45263.708333333336</v>
      </c>
      <c r="B8083">
        <v>0</v>
      </c>
      <c r="C8083" s="1">
        <v>0.14937678062678061</v>
      </c>
      <c r="D8083" s="1">
        <v>0.11320000000000001</v>
      </c>
    </row>
    <row r="8084" spans="1:4" x14ac:dyDescent="0.3">
      <c r="A8084" s="2">
        <v>45263.75</v>
      </c>
      <c r="B8084">
        <v>0</v>
      </c>
      <c r="C8084" s="1">
        <v>0</v>
      </c>
      <c r="D8084" s="1">
        <v>0.20303333333333332</v>
      </c>
    </row>
    <row r="8085" spans="1:4" x14ac:dyDescent="0.3">
      <c r="A8085" s="2">
        <v>45263.791666666664</v>
      </c>
      <c r="B8085">
        <v>0</v>
      </c>
      <c r="C8085" s="1">
        <v>0</v>
      </c>
      <c r="D8085" s="1">
        <v>0.41021666666666667</v>
      </c>
    </row>
    <row r="8086" spans="1:4" x14ac:dyDescent="0.3">
      <c r="A8086" s="2">
        <v>45263.833333333336</v>
      </c>
      <c r="B8086">
        <v>0</v>
      </c>
      <c r="C8086" s="1">
        <v>0</v>
      </c>
      <c r="D8086" s="1">
        <v>0.56430000000000002</v>
      </c>
    </row>
    <row r="8087" spans="1:4" x14ac:dyDescent="0.3">
      <c r="A8087" s="2">
        <v>45263.875</v>
      </c>
      <c r="B8087">
        <v>0</v>
      </c>
      <c r="C8087" s="1">
        <v>0</v>
      </c>
      <c r="D8087" s="1">
        <v>0.84860000000000013</v>
      </c>
    </row>
    <row r="8088" spans="1:4" x14ac:dyDescent="0.3">
      <c r="A8088" s="2">
        <v>45263.916666666664</v>
      </c>
      <c r="B8088">
        <v>0</v>
      </c>
      <c r="C8088" s="1">
        <v>0</v>
      </c>
      <c r="D8088" s="1">
        <v>0.96416666666666673</v>
      </c>
    </row>
    <row r="8089" spans="1:4" x14ac:dyDescent="0.3">
      <c r="A8089" s="2">
        <v>45263.958333333336</v>
      </c>
      <c r="B8089">
        <v>0</v>
      </c>
      <c r="C8089" s="1">
        <v>0</v>
      </c>
      <c r="D8089" s="1">
        <v>0.9902333333333333</v>
      </c>
    </row>
    <row r="8090" spans="1:4" x14ac:dyDescent="0.3">
      <c r="A8090" s="2">
        <v>45264</v>
      </c>
      <c r="B8090">
        <v>0</v>
      </c>
      <c r="C8090" s="1">
        <v>0</v>
      </c>
      <c r="D8090" s="1">
        <v>0.99301666666666666</v>
      </c>
    </row>
    <row r="8091" spans="1:4" x14ac:dyDescent="0.3">
      <c r="A8091" s="2">
        <v>45264.041666666664</v>
      </c>
      <c r="B8091">
        <v>0</v>
      </c>
      <c r="C8091" s="1">
        <v>0</v>
      </c>
      <c r="D8091" s="1">
        <v>0.99020000000000008</v>
      </c>
    </row>
    <row r="8092" spans="1:4" x14ac:dyDescent="0.3">
      <c r="A8092" s="2">
        <v>45264.083333333336</v>
      </c>
      <c r="B8092">
        <v>0</v>
      </c>
      <c r="C8092" s="1">
        <v>0</v>
      </c>
      <c r="D8092" s="1">
        <v>0.98833333333333329</v>
      </c>
    </row>
    <row r="8093" spans="1:4" x14ac:dyDescent="0.3">
      <c r="A8093" s="2">
        <v>45264.125</v>
      </c>
      <c r="B8093">
        <v>0</v>
      </c>
      <c r="C8093" s="1">
        <v>0</v>
      </c>
      <c r="D8093" s="1">
        <v>0.99066666666666658</v>
      </c>
    </row>
    <row r="8094" spans="1:4" x14ac:dyDescent="0.3">
      <c r="A8094" s="2">
        <v>45264.166666666664</v>
      </c>
      <c r="B8094">
        <v>0</v>
      </c>
      <c r="C8094" s="1">
        <v>0</v>
      </c>
      <c r="D8094" s="1">
        <v>0.99426666666666674</v>
      </c>
    </row>
    <row r="8095" spans="1:4" x14ac:dyDescent="0.3">
      <c r="A8095" s="2">
        <v>45264.208333333336</v>
      </c>
      <c r="B8095">
        <v>0</v>
      </c>
      <c r="C8095" s="1">
        <v>0.12847934472934472</v>
      </c>
      <c r="D8095" s="1">
        <v>0.99558333333333326</v>
      </c>
    </row>
    <row r="8096" spans="1:4" x14ac:dyDescent="0.3">
      <c r="A8096" s="2">
        <v>45264.25</v>
      </c>
      <c r="B8096">
        <v>0</v>
      </c>
      <c r="C8096" s="1">
        <v>0.52549857549857559</v>
      </c>
      <c r="D8096" s="1">
        <v>0.99286666666666656</v>
      </c>
    </row>
    <row r="8097" spans="1:4" x14ac:dyDescent="0.3">
      <c r="A8097" s="2">
        <v>45264.291666666664</v>
      </c>
      <c r="B8097">
        <v>0</v>
      </c>
      <c r="C8097" s="1">
        <v>0.82831196581196598</v>
      </c>
      <c r="D8097" s="1">
        <v>0.97206666666666663</v>
      </c>
    </row>
    <row r="8098" spans="1:4" x14ac:dyDescent="0.3">
      <c r="A8098" s="2">
        <v>45264.333333333336</v>
      </c>
      <c r="B8098">
        <v>0</v>
      </c>
      <c r="C8098" s="1">
        <v>0.89668803418803422</v>
      </c>
      <c r="D8098" s="1">
        <v>0.64844999999999997</v>
      </c>
    </row>
    <row r="8099" spans="1:4" x14ac:dyDescent="0.3">
      <c r="A8099" s="2">
        <v>45264.375</v>
      </c>
      <c r="B8099">
        <v>0</v>
      </c>
      <c r="C8099" s="1">
        <v>0.89358974358974363</v>
      </c>
      <c r="D8099" s="1">
        <v>0.55966666666666665</v>
      </c>
    </row>
    <row r="8100" spans="1:4" x14ac:dyDescent="0.3">
      <c r="A8100" s="2">
        <v>45264.416666666664</v>
      </c>
      <c r="B8100">
        <v>0</v>
      </c>
      <c r="C8100" s="1">
        <v>0.9006054131054132</v>
      </c>
      <c r="D8100" s="1">
        <v>0.37519999999999998</v>
      </c>
    </row>
    <row r="8101" spans="1:4" x14ac:dyDescent="0.3">
      <c r="A8101" s="2">
        <v>45264.458333333336</v>
      </c>
      <c r="B8101">
        <v>0.45885199900000001</v>
      </c>
      <c r="C8101" s="1">
        <v>0.9006054131054132</v>
      </c>
      <c r="D8101" s="1">
        <v>0.17506666666666668</v>
      </c>
    </row>
    <row r="8102" spans="1:4" x14ac:dyDescent="0.3">
      <c r="A8102" s="2">
        <v>45264.5</v>
      </c>
      <c r="B8102">
        <v>0.61837536100000001</v>
      </c>
      <c r="C8102" s="1">
        <v>0.9006054131054132</v>
      </c>
      <c r="D8102" s="1">
        <v>3.1083333333333334E-2</v>
      </c>
    </row>
    <row r="8103" spans="1:4" x14ac:dyDescent="0.3">
      <c r="A8103" s="2">
        <v>45264.541666666664</v>
      </c>
      <c r="B8103">
        <v>0.46718054399999998</v>
      </c>
      <c r="C8103" s="1">
        <v>0.87581908831908839</v>
      </c>
      <c r="D8103" s="1">
        <v>9.8333333333333345E-4</v>
      </c>
    </row>
    <row r="8104" spans="1:4" x14ac:dyDescent="0.3">
      <c r="A8104" s="2">
        <v>45264.583333333336</v>
      </c>
      <c r="B8104">
        <v>0.55426031099999995</v>
      </c>
      <c r="C8104" s="1">
        <v>0.80637464387464386</v>
      </c>
      <c r="D8104" s="1">
        <v>1.0083333333333333E-2</v>
      </c>
    </row>
    <row r="8105" spans="1:4" x14ac:dyDescent="0.3">
      <c r="A8105" s="2">
        <v>45264.625</v>
      </c>
      <c r="B8105">
        <v>0.58659628799999997</v>
      </c>
      <c r="C8105" s="1">
        <v>0.67222222222222228</v>
      </c>
      <c r="D8105" s="1">
        <v>3.5200000000000002E-2</v>
      </c>
    </row>
    <row r="8106" spans="1:4" x14ac:dyDescent="0.3">
      <c r="A8106" s="2">
        <v>45264.666666666664</v>
      </c>
      <c r="B8106">
        <v>0</v>
      </c>
      <c r="C8106" s="1">
        <v>0.41346153846153849</v>
      </c>
      <c r="D8106" s="1">
        <v>7.0233333333333328E-2</v>
      </c>
    </row>
    <row r="8107" spans="1:4" x14ac:dyDescent="0.3">
      <c r="A8107" s="2">
        <v>45264.708333333336</v>
      </c>
      <c r="B8107">
        <v>0</v>
      </c>
      <c r="C8107" s="1">
        <v>0.1012749287749288</v>
      </c>
      <c r="D8107" s="1">
        <v>0.12166666666666666</v>
      </c>
    </row>
    <row r="8108" spans="1:4" x14ac:dyDescent="0.3">
      <c r="A8108" s="2">
        <v>45264.75</v>
      </c>
      <c r="B8108">
        <v>0</v>
      </c>
      <c r="C8108" s="1">
        <v>0</v>
      </c>
      <c r="D8108" s="1">
        <v>0.20279999999999998</v>
      </c>
    </row>
    <row r="8109" spans="1:4" x14ac:dyDescent="0.3">
      <c r="A8109" s="2">
        <v>45264.791666666664</v>
      </c>
      <c r="B8109">
        <v>0</v>
      </c>
      <c r="C8109" s="1">
        <v>0</v>
      </c>
      <c r="D8109" s="1">
        <v>0.35669999999999996</v>
      </c>
    </row>
    <row r="8110" spans="1:4" x14ac:dyDescent="0.3">
      <c r="A8110" s="2">
        <v>45264.833333333336</v>
      </c>
      <c r="B8110">
        <v>0</v>
      </c>
      <c r="C8110" s="1">
        <v>0</v>
      </c>
      <c r="D8110" s="1">
        <v>0.48976666666666668</v>
      </c>
    </row>
    <row r="8111" spans="1:4" x14ac:dyDescent="0.3">
      <c r="A8111" s="2">
        <v>45264.875</v>
      </c>
      <c r="B8111">
        <v>0</v>
      </c>
      <c r="C8111" s="1">
        <v>0</v>
      </c>
      <c r="D8111" s="1">
        <v>0.71226666666666671</v>
      </c>
    </row>
    <row r="8112" spans="1:4" x14ac:dyDescent="0.3">
      <c r="A8112" s="2">
        <v>45264.916666666664</v>
      </c>
      <c r="B8112">
        <v>0</v>
      </c>
      <c r="C8112" s="1">
        <v>0</v>
      </c>
      <c r="D8112" s="1">
        <v>0.73980000000000024</v>
      </c>
    </row>
    <row r="8113" spans="1:4" x14ac:dyDescent="0.3">
      <c r="A8113" s="2">
        <v>45264.958333333336</v>
      </c>
      <c r="B8113">
        <v>0</v>
      </c>
      <c r="C8113" s="1">
        <v>0</v>
      </c>
      <c r="D8113" s="1">
        <v>0.58330000000000004</v>
      </c>
    </row>
    <row r="8114" spans="1:4" x14ac:dyDescent="0.3">
      <c r="A8114" s="2">
        <v>45265</v>
      </c>
      <c r="B8114">
        <v>0</v>
      </c>
      <c r="C8114" s="1">
        <v>0</v>
      </c>
      <c r="D8114" s="1">
        <v>0.44568333333333326</v>
      </c>
    </row>
    <row r="8115" spans="1:4" x14ac:dyDescent="0.3">
      <c r="A8115" s="2">
        <v>45265.041666666664</v>
      </c>
      <c r="B8115">
        <v>0</v>
      </c>
      <c r="C8115" s="1">
        <v>0</v>
      </c>
      <c r="D8115" s="1">
        <v>0.45906666666666668</v>
      </c>
    </row>
    <row r="8116" spans="1:4" x14ac:dyDescent="0.3">
      <c r="A8116" s="2">
        <v>45265.083333333336</v>
      </c>
      <c r="B8116">
        <v>0</v>
      </c>
      <c r="C8116" s="1">
        <v>0</v>
      </c>
      <c r="D8116" s="1">
        <v>0.56640000000000001</v>
      </c>
    </row>
    <row r="8117" spans="1:4" x14ac:dyDescent="0.3">
      <c r="A8117" s="2">
        <v>45265.125</v>
      </c>
      <c r="B8117">
        <v>0</v>
      </c>
      <c r="C8117" s="1">
        <v>0</v>
      </c>
      <c r="D8117" s="1">
        <v>0.7150333333333333</v>
      </c>
    </row>
    <row r="8118" spans="1:4" x14ac:dyDescent="0.3">
      <c r="A8118" s="2">
        <v>45265.166666666664</v>
      </c>
      <c r="B8118">
        <v>0</v>
      </c>
      <c r="C8118" s="1">
        <v>0</v>
      </c>
      <c r="D8118" s="1">
        <v>0.76021666666666665</v>
      </c>
    </row>
    <row r="8119" spans="1:4" x14ac:dyDescent="0.3">
      <c r="A8119" s="2">
        <v>45265.208333333336</v>
      </c>
      <c r="B8119">
        <v>0</v>
      </c>
      <c r="C8119" s="1">
        <v>2.5215811965811966E-2</v>
      </c>
      <c r="D8119" s="1">
        <v>0.65401666666666658</v>
      </c>
    </row>
    <row r="8120" spans="1:4" x14ac:dyDescent="0.3">
      <c r="A8120" s="2">
        <v>45265.25</v>
      </c>
      <c r="B8120">
        <v>0.22684949600000001</v>
      </c>
      <c r="C8120" s="1">
        <v>0.34360398860398855</v>
      </c>
      <c r="D8120" s="1">
        <v>0.56956666666666667</v>
      </c>
    </row>
    <row r="8121" spans="1:4" x14ac:dyDescent="0.3">
      <c r="A8121" s="2">
        <v>45265.291666666664</v>
      </c>
      <c r="B8121">
        <v>0.48981875499999999</v>
      </c>
      <c r="C8121" s="1">
        <v>0.71584757834757839</v>
      </c>
      <c r="D8121" s="1">
        <v>0.46855000000000002</v>
      </c>
    </row>
    <row r="8122" spans="1:4" x14ac:dyDescent="0.3">
      <c r="A8122" s="2">
        <v>45265.333333333336</v>
      </c>
      <c r="B8122">
        <v>0.629658261</v>
      </c>
      <c r="C8122" s="1">
        <v>0.83454415954415961</v>
      </c>
      <c r="D8122" s="1">
        <v>0.22953333333333334</v>
      </c>
    </row>
    <row r="8123" spans="1:4" x14ac:dyDescent="0.3">
      <c r="A8123" s="2">
        <v>45265.375</v>
      </c>
      <c r="B8123">
        <v>0.95038491199999997</v>
      </c>
      <c r="C8123" s="1">
        <v>0.89583333333333348</v>
      </c>
      <c r="D8123" s="1">
        <v>0.16996666666666671</v>
      </c>
    </row>
    <row r="8124" spans="1:4" x14ac:dyDescent="0.3">
      <c r="A8124" s="2">
        <v>45265.416666666664</v>
      </c>
      <c r="B8124">
        <v>0.89064215099999999</v>
      </c>
      <c r="C8124" s="1">
        <v>0.9006054131054132</v>
      </c>
      <c r="D8124" s="1">
        <v>0.12816666666666668</v>
      </c>
    </row>
    <row r="8125" spans="1:4" x14ac:dyDescent="0.3">
      <c r="A8125" s="2">
        <v>45265.458333333336</v>
      </c>
      <c r="B8125">
        <v>0.56590526500000005</v>
      </c>
      <c r="C8125" s="1">
        <v>0.841417378917379</v>
      </c>
      <c r="D8125" s="1">
        <v>0.10461666666666668</v>
      </c>
    </row>
    <row r="8126" spans="1:4" x14ac:dyDescent="0.3">
      <c r="A8126" s="2">
        <v>45265.5</v>
      </c>
      <c r="B8126">
        <v>0.95654508599999999</v>
      </c>
      <c r="C8126" s="1">
        <v>0.75003561253561257</v>
      </c>
      <c r="D8126" s="1">
        <v>0.12146666666666667</v>
      </c>
    </row>
    <row r="8127" spans="1:4" x14ac:dyDescent="0.3">
      <c r="A8127" s="2">
        <v>45265.541666666664</v>
      </c>
      <c r="B8127">
        <v>0.95665962699999996</v>
      </c>
      <c r="C8127" s="1">
        <v>0.80687321937321943</v>
      </c>
      <c r="D8127" s="1">
        <v>0.11535000000000001</v>
      </c>
    </row>
    <row r="8128" spans="1:4" x14ac:dyDescent="0.3">
      <c r="A8128" s="2">
        <v>45265.583333333336</v>
      </c>
      <c r="B8128">
        <v>0.94419577399999999</v>
      </c>
      <c r="C8128" s="1">
        <v>0.34799501424501433</v>
      </c>
      <c r="D8128" s="1">
        <v>0.1148</v>
      </c>
    </row>
    <row r="8129" spans="1:4" x14ac:dyDescent="0.3">
      <c r="A8129" s="2">
        <v>45265.625</v>
      </c>
      <c r="B8129">
        <v>0.57448395600000002</v>
      </c>
      <c r="C8129" s="1">
        <v>0.52129629629629637</v>
      </c>
      <c r="D8129" s="1">
        <v>0.14311666666666667</v>
      </c>
    </row>
    <row r="8130" spans="1:4" x14ac:dyDescent="0.3">
      <c r="A8130" s="2">
        <v>45265.666666666664</v>
      </c>
      <c r="B8130">
        <v>0.23121388500000001</v>
      </c>
      <c r="C8130" s="1">
        <v>0.35861823361823369</v>
      </c>
      <c r="D8130" s="1">
        <v>0.18191666666666662</v>
      </c>
    </row>
    <row r="8131" spans="1:4" x14ac:dyDescent="0.3">
      <c r="A8131" s="2">
        <v>45265.708333333336</v>
      </c>
      <c r="B8131">
        <v>0</v>
      </c>
      <c r="C8131" s="1">
        <v>9.6171652421652432E-2</v>
      </c>
      <c r="D8131" s="1">
        <v>0.23424999999999996</v>
      </c>
    </row>
    <row r="8132" spans="1:4" x14ac:dyDescent="0.3">
      <c r="A8132" s="2">
        <v>45265.75</v>
      </c>
      <c r="B8132">
        <v>0</v>
      </c>
      <c r="C8132" s="1">
        <v>0</v>
      </c>
      <c r="D8132" s="1">
        <v>0.31721666666666665</v>
      </c>
    </row>
    <row r="8133" spans="1:4" x14ac:dyDescent="0.3">
      <c r="A8133" s="2">
        <v>45265.791666666664</v>
      </c>
      <c r="B8133">
        <v>0</v>
      </c>
      <c r="C8133" s="1">
        <v>0</v>
      </c>
      <c r="D8133" s="1">
        <v>0.39668333333333339</v>
      </c>
    </row>
    <row r="8134" spans="1:4" x14ac:dyDescent="0.3">
      <c r="A8134" s="2">
        <v>45265.833333333336</v>
      </c>
      <c r="B8134">
        <v>0</v>
      </c>
      <c r="C8134" s="1">
        <v>0</v>
      </c>
      <c r="D8134" s="1">
        <v>0.36093333333333333</v>
      </c>
    </row>
    <row r="8135" spans="1:4" x14ac:dyDescent="0.3">
      <c r="A8135" s="2">
        <v>45265.875</v>
      </c>
      <c r="B8135">
        <v>0</v>
      </c>
      <c r="C8135" s="1">
        <v>0</v>
      </c>
      <c r="D8135" s="1">
        <v>0.27640000000000003</v>
      </c>
    </row>
    <row r="8136" spans="1:4" x14ac:dyDescent="0.3">
      <c r="A8136" s="2">
        <v>45265.916666666664</v>
      </c>
      <c r="B8136">
        <v>0</v>
      </c>
      <c r="C8136" s="1">
        <v>0</v>
      </c>
      <c r="D8136" s="1">
        <v>0.21188333333333331</v>
      </c>
    </row>
    <row r="8137" spans="1:4" x14ac:dyDescent="0.3">
      <c r="A8137" s="2">
        <v>45265.958333333336</v>
      </c>
      <c r="B8137">
        <v>0</v>
      </c>
      <c r="C8137" s="1">
        <v>0</v>
      </c>
      <c r="D8137" s="1">
        <v>0.1585</v>
      </c>
    </row>
    <row r="8138" spans="1:4" x14ac:dyDescent="0.3">
      <c r="A8138" s="2">
        <v>45266</v>
      </c>
      <c r="B8138">
        <v>0</v>
      </c>
      <c r="C8138" s="1">
        <v>0</v>
      </c>
      <c r="D8138" s="1">
        <v>0.15545</v>
      </c>
    </row>
    <row r="8139" spans="1:4" x14ac:dyDescent="0.3">
      <c r="A8139" s="2">
        <v>45266.041666666664</v>
      </c>
      <c r="B8139">
        <v>0</v>
      </c>
      <c r="C8139" s="1">
        <v>0</v>
      </c>
      <c r="D8139" s="1">
        <v>0.24768333333333334</v>
      </c>
    </row>
    <row r="8140" spans="1:4" x14ac:dyDescent="0.3">
      <c r="A8140" s="2">
        <v>45266.083333333336</v>
      </c>
      <c r="B8140">
        <v>0</v>
      </c>
      <c r="C8140" s="1">
        <v>0</v>
      </c>
      <c r="D8140" s="1">
        <v>0.41134999999999988</v>
      </c>
    </row>
    <row r="8141" spans="1:4" x14ac:dyDescent="0.3">
      <c r="A8141" s="2">
        <v>45266.125</v>
      </c>
      <c r="B8141">
        <v>0</v>
      </c>
      <c r="C8141" s="1">
        <v>0</v>
      </c>
      <c r="D8141" s="1">
        <v>0.63508333333333333</v>
      </c>
    </row>
    <row r="8142" spans="1:4" x14ac:dyDescent="0.3">
      <c r="A8142" s="2">
        <v>45266.166666666664</v>
      </c>
      <c r="B8142">
        <v>0</v>
      </c>
      <c r="C8142" s="1">
        <v>0</v>
      </c>
      <c r="D8142" s="1">
        <v>0.84465000000000001</v>
      </c>
    </row>
    <row r="8143" spans="1:4" x14ac:dyDescent="0.3">
      <c r="A8143" s="2">
        <v>45266.208333333336</v>
      </c>
      <c r="B8143">
        <v>0</v>
      </c>
      <c r="C8143" s="1">
        <v>0.10607905982905982</v>
      </c>
      <c r="D8143" s="1">
        <v>0.95961666666666678</v>
      </c>
    </row>
    <row r="8144" spans="1:4" x14ac:dyDescent="0.3">
      <c r="A8144" s="2">
        <v>45266.25</v>
      </c>
      <c r="B8144">
        <v>2.4130267E-2</v>
      </c>
      <c r="C8144" s="1">
        <v>0.45220797720797729</v>
      </c>
      <c r="D8144" s="1">
        <v>0.96904999999999997</v>
      </c>
    </row>
    <row r="8145" spans="1:4" x14ac:dyDescent="0.3">
      <c r="A8145" s="2">
        <v>45266.291666666664</v>
      </c>
      <c r="B8145">
        <v>0.55423661300000004</v>
      </c>
      <c r="C8145" s="1">
        <v>0.74045584045584045</v>
      </c>
      <c r="D8145" s="1">
        <v>0.91210000000000013</v>
      </c>
    </row>
    <row r="8146" spans="1:4" x14ac:dyDescent="0.3">
      <c r="A8146" s="2">
        <v>45266.333333333336</v>
      </c>
      <c r="B8146">
        <v>0.86386073200000002</v>
      </c>
      <c r="C8146" s="1">
        <v>0.84793447293447299</v>
      </c>
      <c r="D8146" s="1">
        <v>0.70650000000000002</v>
      </c>
    </row>
    <row r="8147" spans="1:4" x14ac:dyDescent="0.3">
      <c r="A8147" s="2">
        <v>45266.375</v>
      </c>
      <c r="B8147">
        <v>0.93962468499999996</v>
      </c>
      <c r="C8147" s="1">
        <v>0.9006054131054132</v>
      </c>
      <c r="D8147" s="1">
        <v>0.6140500000000001</v>
      </c>
    </row>
    <row r="8148" spans="1:4" x14ac:dyDescent="0.3">
      <c r="A8148" s="2">
        <v>45266.416666666664</v>
      </c>
      <c r="B8148">
        <v>0.952590147</v>
      </c>
      <c r="C8148" s="1">
        <v>0.9006054131054132</v>
      </c>
      <c r="D8148" s="1">
        <v>0.47926666666666667</v>
      </c>
    </row>
    <row r="8149" spans="1:4" x14ac:dyDescent="0.3">
      <c r="A8149" s="2">
        <v>45266.458333333336</v>
      </c>
      <c r="B8149">
        <v>0.95263096000000003</v>
      </c>
      <c r="C8149" s="1">
        <v>0.9006054131054132</v>
      </c>
      <c r="D8149" s="1">
        <v>0.22986666666666664</v>
      </c>
    </row>
    <row r="8150" spans="1:4" x14ac:dyDescent="0.3">
      <c r="A8150" s="2">
        <v>45266.5</v>
      </c>
      <c r="B8150">
        <v>0.95265597499999999</v>
      </c>
      <c r="C8150" s="1">
        <v>0.9006054131054132</v>
      </c>
      <c r="D8150" s="1">
        <v>7.3616666666666664E-2</v>
      </c>
    </row>
    <row r="8151" spans="1:4" x14ac:dyDescent="0.3">
      <c r="A8151" s="2">
        <v>45266.541666666664</v>
      </c>
      <c r="B8151">
        <v>0.95394488499999996</v>
      </c>
      <c r="C8151" s="1">
        <v>0.8946581196581197</v>
      </c>
      <c r="D8151" s="1">
        <v>6.2500000000000003E-3</v>
      </c>
    </row>
    <row r="8152" spans="1:4" x14ac:dyDescent="0.3">
      <c r="A8152" s="2">
        <v>45266.583333333336</v>
      </c>
      <c r="B8152">
        <v>0.79565382100000004</v>
      </c>
      <c r="C8152" s="1">
        <v>0.84675925925925943</v>
      </c>
      <c r="D8152" s="1">
        <v>0</v>
      </c>
    </row>
    <row r="8153" spans="1:4" x14ac:dyDescent="0.3">
      <c r="A8153" s="2">
        <v>45266.625</v>
      </c>
      <c r="B8153">
        <v>0</v>
      </c>
      <c r="C8153" s="1">
        <v>0.7483974358974359</v>
      </c>
      <c r="D8153" s="1">
        <v>0</v>
      </c>
    </row>
    <row r="8154" spans="1:4" x14ac:dyDescent="0.3">
      <c r="A8154" s="2">
        <v>45266.666666666664</v>
      </c>
      <c r="B8154">
        <v>0</v>
      </c>
      <c r="C8154" s="1">
        <v>0.3925925925925926</v>
      </c>
      <c r="D8154" s="1">
        <v>0</v>
      </c>
    </row>
    <row r="8155" spans="1:4" x14ac:dyDescent="0.3">
      <c r="A8155" s="2">
        <v>45266.708333333336</v>
      </c>
      <c r="B8155">
        <v>0</v>
      </c>
      <c r="C8155" s="1">
        <v>7.0423789173789178E-2</v>
      </c>
      <c r="D8155" s="1">
        <v>0</v>
      </c>
    </row>
    <row r="8156" spans="1:4" x14ac:dyDescent="0.3">
      <c r="A8156" s="2">
        <v>45266.75</v>
      </c>
      <c r="B8156">
        <v>0</v>
      </c>
      <c r="C8156" s="1">
        <v>0</v>
      </c>
      <c r="D8156" s="1">
        <v>0</v>
      </c>
    </row>
    <row r="8157" spans="1:4" x14ac:dyDescent="0.3">
      <c r="A8157" s="2">
        <v>45266.791666666664</v>
      </c>
      <c r="B8157">
        <v>0</v>
      </c>
      <c r="C8157" s="1">
        <v>0</v>
      </c>
      <c r="D8157" s="1">
        <v>1.0149999999999999E-2</v>
      </c>
    </row>
    <row r="8158" spans="1:4" x14ac:dyDescent="0.3">
      <c r="A8158" s="2">
        <v>45266.833333333336</v>
      </c>
      <c r="B8158">
        <v>0</v>
      </c>
      <c r="C8158" s="1">
        <v>0</v>
      </c>
      <c r="D8158" s="1">
        <v>2.7649999999999997E-2</v>
      </c>
    </row>
    <row r="8159" spans="1:4" x14ac:dyDescent="0.3">
      <c r="A8159" s="2">
        <v>45266.875</v>
      </c>
      <c r="B8159">
        <v>0</v>
      </c>
      <c r="C8159" s="1">
        <v>0</v>
      </c>
      <c r="D8159" s="1">
        <v>4.7616666666666668E-2</v>
      </c>
    </row>
    <row r="8160" spans="1:4" x14ac:dyDescent="0.3">
      <c r="A8160" s="2">
        <v>45266.916666666664</v>
      </c>
      <c r="B8160">
        <v>0</v>
      </c>
      <c r="C8160" s="1">
        <v>0</v>
      </c>
      <c r="D8160" s="1">
        <v>7.7083333333333337E-2</v>
      </c>
    </row>
    <row r="8161" spans="1:4" x14ac:dyDescent="0.3">
      <c r="A8161" s="2">
        <v>45266.958333333336</v>
      </c>
      <c r="B8161">
        <v>0</v>
      </c>
      <c r="C8161" s="1">
        <v>0</v>
      </c>
      <c r="D8161" s="1">
        <v>6.2016666666666671E-2</v>
      </c>
    </row>
    <row r="8162" spans="1:4" x14ac:dyDescent="0.3">
      <c r="A8162" s="2">
        <v>45267</v>
      </c>
      <c r="B8162">
        <v>0</v>
      </c>
      <c r="C8162" s="1">
        <v>0</v>
      </c>
      <c r="D8162" s="1">
        <v>6.0499999999999998E-3</v>
      </c>
    </row>
    <row r="8163" spans="1:4" x14ac:dyDescent="0.3">
      <c r="A8163" s="2">
        <v>45267.041666666664</v>
      </c>
      <c r="B8163">
        <v>0</v>
      </c>
      <c r="C8163" s="1">
        <v>0</v>
      </c>
      <c r="D8163" s="1">
        <v>0</v>
      </c>
    </row>
    <row r="8164" spans="1:4" x14ac:dyDescent="0.3">
      <c r="A8164" s="2">
        <v>45267.083333333336</v>
      </c>
      <c r="B8164">
        <v>0</v>
      </c>
      <c r="C8164" s="1">
        <v>0</v>
      </c>
      <c r="D8164" s="1">
        <v>0</v>
      </c>
    </row>
    <row r="8165" spans="1:4" x14ac:dyDescent="0.3">
      <c r="A8165" s="2">
        <v>45267.125</v>
      </c>
      <c r="B8165">
        <v>0</v>
      </c>
      <c r="C8165" s="1">
        <v>0</v>
      </c>
      <c r="D8165" s="1">
        <v>0.38715000000000005</v>
      </c>
    </row>
    <row r="8166" spans="1:4" x14ac:dyDescent="0.3">
      <c r="A8166" s="2">
        <v>45267.166666666664</v>
      </c>
      <c r="B8166">
        <v>0</v>
      </c>
      <c r="C8166" s="1">
        <v>0</v>
      </c>
      <c r="D8166" s="1">
        <v>0.7476166666666666</v>
      </c>
    </row>
    <row r="8167" spans="1:4" x14ac:dyDescent="0.3">
      <c r="A8167" s="2">
        <v>45267.208333333336</v>
      </c>
      <c r="B8167">
        <v>0</v>
      </c>
      <c r="C8167" s="1">
        <v>0.11115028490028492</v>
      </c>
      <c r="D8167" s="1">
        <v>0.81433333333333335</v>
      </c>
    </row>
    <row r="8168" spans="1:4" x14ac:dyDescent="0.3">
      <c r="A8168" s="2">
        <v>45267.25</v>
      </c>
      <c r="B8168">
        <v>2.8946894000000001E-2</v>
      </c>
      <c r="C8168" s="1">
        <v>0.47229344729344741</v>
      </c>
      <c r="D8168" s="1">
        <v>0.90466666666666673</v>
      </c>
    </row>
    <row r="8169" spans="1:4" x14ac:dyDescent="0.3">
      <c r="A8169" s="2">
        <v>45267.291666666664</v>
      </c>
      <c r="B8169">
        <v>0.58441870100000004</v>
      </c>
      <c r="C8169" s="1">
        <v>0.77471509971509989</v>
      </c>
      <c r="D8169" s="1">
        <v>0.93613333333333348</v>
      </c>
    </row>
    <row r="8170" spans="1:4" x14ac:dyDescent="0.3">
      <c r="A8170" s="2">
        <v>45267.333333333336</v>
      </c>
      <c r="B8170">
        <v>0.86875437799999999</v>
      </c>
      <c r="C8170" s="1">
        <v>0.86883903133903151</v>
      </c>
      <c r="D8170" s="1">
        <v>0.80436666666666667</v>
      </c>
    </row>
    <row r="8171" spans="1:4" x14ac:dyDescent="0.3">
      <c r="A8171" s="2">
        <v>45267.375</v>
      </c>
      <c r="B8171">
        <v>0.94421157300000003</v>
      </c>
      <c r="C8171" s="1">
        <v>0.9006054131054132</v>
      </c>
      <c r="D8171" s="1">
        <v>0.70845000000000002</v>
      </c>
    </row>
    <row r="8172" spans="1:4" x14ac:dyDescent="0.3">
      <c r="A8172" s="2">
        <v>45267.416666666664</v>
      </c>
      <c r="B8172">
        <v>0.95290085400000002</v>
      </c>
      <c r="C8172" s="1">
        <v>0.9006054131054132</v>
      </c>
      <c r="D8172" s="1">
        <v>0.49248333333333333</v>
      </c>
    </row>
    <row r="8173" spans="1:4" x14ac:dyDescent="0.3">
      <c r="A8173" s="2">
        <v>45267.458333333336</v>
      </c>
      <c r="B8173">
        <v>0.81406193299999996</v>
      </c>
      <c r="C8173" s="1">
        <v>0.9006054131054132</v>
      </c>
      <c r="D8173" s="1">
        <v>0.30758333333333332</v>
      </c>
    </row>
    <row r="8174" spans="1:4" x14ac:dyDescent="0.3">
      <c r="A8174" s="2">
        <v>45267.5</v>
      </c>
      <c r="B8174">
        <v>0.73910897900000005</v>
      </c>
      <c r="C8174" s="1">
        <v>0.9006054131054132</v>
      </c>
      <c r="D8174" s="1">
        <v>0.18433333333333335</v>
      </c>
    </row>
    <row r="8175" spans="1:4" x14ac:dyDescent="0.3">
      <c r="A8175" s="2">
        <v>45267.541666666664</v>
      </c>
      <c r="B8175">
        <v>0.59258530899999995</v>
      </c>
      <c r="C8175" s="1">
        <v>0.88329772079772095</v>
      </c>
      <c r="D8175" s="1">
        <v>0.11164999999999999</v>
      </c>
    </row>
    <row r="8176" spans="1:4" x14ac:dyDescent="0.3">
      <c r="A8176" s="2">
        <v>45267.583333333336</v>
      </c>
      <c r="B8176">
        <v>0.62861028100000005</v>
      </c>
      <c r="C8176" s="1">
        <v>0.73753561253561262</v>
      </c>
      <c r="D8176" s="1">
        <v>7.3083333333333333E-2</v>
      </c>
    </row>
    <row r="8177" spans="1:4" x14ac:dyDescent="0.3">
      <c r="A8177" s="2">
        <v>45267.625</v>
      </c>
      <c r="B8177">
        <v>0</v>
      </c>
      <c r="C8177" s="1">
        <v>0.63960113960113962</v>
      </c>
      <c r="D8177" s="1">
        <v>5.2816666666666651E-2</v>
      </c>
    </row>
    <row r="8178" spans="1:4" x14ac:dyDescent="0.3">
      <c r="A8178" s="2">
        <v>45267.666666666664</v>
      </c>
      <c r="B8178">
        <v>0</v>
      </c>
      <c r="C8178" s="1">
        <v>0.45947293447293447</v>
      </c>
      <c r="D8178" s="1">
        <v>5.2816666666666651E-2</v>
      </c>
    </row>
    <row r="8179" spans="1:4" x14ac:dyDescent="0.3">
      <c r="A8179" s="2">
        <v>45267.708333333336</v>
      </c>
      <c r="B8179">
        <v>0</v>
      </c>
      <c r="C8179" s="1">
        <v>0.13285612535612537</v>
      </c>
      <c r="D8179" s="1">
        <v>7.6816666666666658E-2</v>
      </c>
    </row>
    <row r="8180" spans="1:4" x14ac:dyDescent="0.3">
      <c r="A8180" s="2">
        <v>45267.75</v>
      </c>
      <c r="B8180">
        <v>0</v>
      </c>
      <c r="C8180" s="1">
        <v>0</v>
      </c>
      <c r="D8180" s="1">
        <v>0.12518333333333334</v>
      </c>
    </row>
    <row r="8181" spans="1:4" x14ac:dyDescent="0.3">
      <c r="A8181" s="2">
        <v>45267.791666666664</v>
      </c>
      <c r="B8181">
        <v>0</v>
      </c>
      <c r="C8181" s="1">
        <v>0</v>
      </c>
      <c r="D8181" s="1">
        <v>0.36588333333333334</v>
      </c>
    </row>
    <row r="8182" spans="1:4" x14ac:dyDescent="0.3">
      <c r="A8182" s="2">
        <v>45267.833333333336</v>
      </c>
      <c r="B8182">
        <v>0</v>
      </c>
      <c r="C8182" s="1">
        <v>0</v>
      </c>
      <c r="D8182" s="1">
        <v>0.70899999999999996</v>
      </c>
    </row>
    <row r="8183" spans="1:4" x14ac:dyDescent="0.3">
      <c r="A8183" s="2">
        <v>45267.875</v>
      </c>
      <c r="B8183">
        <v>0</v>
      </c>
      <c r="C8183" s="1">
        <v>0</v>
      </c>
      <c r="D8183" s="1">
        <v>0.90098333333333325</v>
      </c>
    </row>
    <row r="8184" spans="1:4" x14ac:dyDescent="0.3">
      <c r="A8184" s="2">
        <v>45267.916666666664</v>
      </c>
      <c r="B8184">
        <v>0</v>
      </c>
      <c r="C8184" s="1">
        <v>0</v>
      </c>
      <c r="D8184" s="1">
        <v>0.92069999999999996</v>
      </c>
    </row>
    <row r="8185" spans="1:4" x14ac:dyDescent="0.3">
      <c r="A8185" s="2">
        <v>45267.958333333336</v>
      </c>
      <c r="B8185">
        <v>0</v>
      </c>
      <c r="C8185" s="1">
        <v>0</v>
      </c>
      <c r="D8185" s="1">
        <v>0.81118333333333359</v>
      </c>
    </row>
    <row r="8186" spans="1:4" x14ac:dyDescent="0.3">
      <c r="A8186" s="2">
        <v>45268</v>
      </c>
      <c r="B8186">
        <v>0</v>
      </c>
      <c r="C8186" s="1">
        <v>0</v>
      </c>
      <c r="D8186" s="1">
        <v>0.64400000000000002</v>
      </c>
    </row>
    <row r="8187" spans="1:4" x14ac:dyDescent="0.3">
      <c r="A8187" s="2">
        <v>45268.041666666664</v>
      </c>
      <c r="B8187">
        <v>0</v>
      </c>
      <c r="C8187" s="1">
        <v>0</v>
      </c>
      <c r="D8187" s="1">
        <v>0.47740000000000005</v>
      </c>
    </row>
    <row r="8188" spans="1:4" x14ac:dyDescent="0.3">
      <c r="A8188" s="2">
        <v>45268.083333333336</v>
      </c>
      <c r="B8188">
        <v>0</v>
      </c>
      <c r="C8188" s="1">
        <v>0</v>
      </c>
      <c r="D8188" s="1">
        <v>0.34755000000000003</v>
      </c>
    </row>
    <row r="8189" spans="1:4" x14ac:dyDescent="0.3">
      <c r="A8189" s="2">
        <v>45268.125</v>
      </c>
      <c r="B8189">
        <v>0</v>
      </c>
      <c r="C8189" s="1">
        <v>0</v>
      </c>
      <c r="D8189" s="1">
        <v>0.24886666666666668</v>
      </c>
    </row>
    <row r="8190" spans="1:4" x14ac:dyDescent="0.3">
      <c r="A8190" s="2">
        <v>45268.166666666664</v>
      </c>
      <c r="B8190">
        <v>0</v>
      </c>
      <c r="C8190" s="1">
        <v>0</v>
      </c>
      <c r="D8190" s="1">
        <v>0.19755</v>
      </c>
    </row>
    <row r="8191" spans="1:4" x14ac:dyDescent="0.3">
      <c r="A8191" s="2">
        <v>45268.208333333336</v>
      </c>
      <c r="B8191">
        <v>0</v>
      </c>
      <c r="C8191" s="1">
        <v>9.8785612535612549E-2</v>
      </c>
      <c r="D8191" s="1">
        <v>0.24861666666666668</v>
      </c>
    </row>
    <row r="8192" spans="1:4" x14ac:dyDescent="0.3">
      <c r="A8192" s="2">
        <v>45268.25</v>
      </c>
      <c r="B8192">
        <v>0</v>
      </c>
      <c r="C8192" s="1">
        <v>0.44608262108262109</v>
      </c>
      <c r="D8192" s="1">
        <v>0.24409999999999996</v>
      </c>
    </row>
    <row r="8193" spans="1:4" x14ac:dyDescent="0.3">
      <c r="A8193" s="2">
        <v>45268.291666666664</v>
      </c>
      <c r="B8193">
        <v>0</v>
      </c>
      <c r="C8193" s="1">
        <v>0.74212962962962981</v>
      </c>
      <c r="D8193" s="1">
        <v>0.11208333333333333</v>
      </c>
    </row>
    <row r="8194" spans="1:4" x14ac:dyDescent="0.3">
      <c r="A8194" s="2">
        <v>45268.333333333336</v>
      </c>
      <c r="B8194">
        <v>0</v>
      </c>
      <c r="C8194" s="1">
        <v>0.85010683760683781</v>
      </c>
      <c r="D8194" s="1">
        <v>0</v>
      </c>
    </row>
    <row r="8195" spans="1:4" x14ac:dyDescent="0.3">
      <c r="A8195" s="2">
        <v>45268.375</v>
      </c>
      <c r="B8195">
        <v>0</v>
      </c>
      <c r="C8195" s="1">
        <v>0.89448005698005706</v>
      </c>
      <c r="D8195" s="1">
        <v>1.8483333333333334E-2</v>
      </c>
    </row>
    <row r="8196" spans="1:4" x14ac:dyDescent="0.3">
      <c r="A8196" s="2">
        <v>45268.416666666664</v>
      </c>
      <c r="B8196">
        <v>0</v>
      </c>
      <c r="C8196" s="1">
        <v>0.9006054131054132</v>
      </c>
      <c r="D8196" s="1">
        <v>0.15128333333333335</v>
      </c>
    </row>
    <row r="8197" spans="1:4" x14ac:dyDescent="0.3">
      <c r="A8197" s="2">
        <v>45268.458333333336</v>
      </c>
      <c r="B8197">
        <v>0.13753684599999999</v>
      </c>
      <c r="C8197" s="1">
        <v>0.9006054131054132</v>
      </c>
      <c r="D8197" s="1">
        <v>0.17069999999999999</v>
      </c>
    </row>
    <row r="8198" spans="1:4" x14ac:dyDescent="0.3">
      <c r="A8198" s="2">
        <v>45268.5</v>
      </c>
      <c r="B8198">
        <v>0</v>
      </c>
      <c r="C8198" s="1">
        <v>0.9006054131054132</v>
      </c>
      <c r="D8198" s="1">
        <v>0.12686666666666668</v>
      </c>
    </row>
    <row r="8199" spans="1:4" x14ac:dyDescent="0.3">
      <c r="A8199" s="2">
        <v>45268.541666666664</v>
      </c>
      <c r="B8199">
        <v>0</v>
      </c>
      <c r="C8199" s="1">
        <v>0.88051994301994307</v>
      </c>
      <c r="D8199" s="1">
        <v>7.4416666666666673E-2</v>
      </c>
    </row>
    <row r="8200" spans="1:4" x14ac:dyDescent="0.3">
      <c r="A8200" s="2">
        <v>45268.583333333336</v>
      </c>
      <c r="B8200">
        <v>0.54837266500000004</v>
      </c>
      <c r="C8200" s="1">
        <v>0.82596153846153864</v>
      </c>
      <c r="D8200" s="1">
        <v>4.7499999999999994E-2</v>
      </c>
    </row>
    <row r="8201" spans="1:4" x14ac:dyDescent="0.3">
      <c r="A8201" s="2">
        <v>45268.625</v>
      </c>
      <c r="B8201">
        <v>0.68835304200000003</v>
      </c>
      <c r="C8201" s="1">
        <v>0.7152777777777779</v>
      </c>
      <c r="D8201" s="1">
        <v>4.505E-2</v>
      </c>
    </row>
    <row r="8202" spans="1:4" x14ac:dyDescent="0.3">
      <c r="A8202" s="2">
        <v>45268.666666666664</v>
      </c>
      <c r="B8202">
        <v>0</v>
      </c>
      <c r="C8202" s="1">
        <v>0.45598290598290603</v>
      </c>
      <c r="D8202" s="1">
        <v>8.3383333333333323E-2</v>
      </c>
    </row>
    <row r="8203" spans="1:4" x14ac:dyDescent="0.3">
      <c r="A8203" s="2">
        <v>45268.708333333336</v>
      </c>
      <c r="B8203">
        <v>0</v>
      </c>
      <c r="C8203" s="1">
        <v>0.13413817663817665</v>
      </c>
      <c r="D8203" s="1">
        <v>0.16483333333333333</v>
      </c>
    </row>
    <row r="8204" spans="1:4" x14ac:dyDescent="0.3">
      <c r="A8204" s="2">
        <v>45268.75</v>
      </c>
      <c r="B8204">
        <v>0</v>
      </c>
      <c r="C8204" s="1">
        <v>0</v>
      </c>
      <c r="D8204" s="1">
        <v>0.24978333333333336</v>
      </c>
    </row>
    <row r="8205" spans="1:4" x14ac:dyDescent="0.3">
      <c r="A8205" s="2">
        <v>45268.791666666664</v>
      </c>
      <c r="B8205">
        <v>0</v>
      </c>
      <c r="C8205" s="1">
        <v>0</v>
      </c>
      <c r="D8205" s="1">
        <v>0.44586666666666663</v>
      </c>
    </row>
    <row r="8206" spans="1:4" x14ac:dyDescent="0.3">
      <c r="A8206" s="2">
        <v>45268.833333333336</v>
      </c>
      <c r="B8206">
        <v>0</v>
      </c>
      <c r="C8206" s="1">
        <v>0</v>
      </c>
      <c r="D8206" s="1">
        <v>0.66189999999999993</v>
      </c>
    </row>
    <row r="8207" spans="1:4" x14ac:dyDescent="0.3">
      <c r="A8207" s="2">
        <v>45268.875</v>
      </c>
      <c r="B8207">
        <v>0</v>
      </c>
      <c r="C8207" s="1">
        <v>0</v>
      </c>
      <c r="D8207" s="1">
        <v>0.73375000000000001</v>
      </c>
    </row>
    <row r="8208" spans="1:4" x14ac:dyDescent="0.3">
      <c r="A8208" s="2">
        <v>45268.916666666664</v>
      </c>
      <c r="B8208">
        <v>0</v>
      </c>
      <c r="C8208" s="1">
        <v>0</v>
      </c>
      <c r="D8208" s="1">
        <v>0.72043333333333337</v>
      </c>
    </row>
    <row r="8209" spans="1:4" x14ac:dyDescent="0.3">
      <c r="A8209" s="2">
        <v>45268.958333333336</v>
      </c>
      <c r="B8209">
        <v>0</v>
      </c>
      <c r="C8209" s="1">
        <v>0</v>
      </c>
      <c r="D8209" s="1">
        <v>0.70501666666666685</v>
      </c>
    </row>
    <row r="8210" spans="1:4" x14ac:dyDescent="0.3">
      <c r="A8210" s="2">
        <v>45269</v>
      </c>
      <c r="B8210">
        <v>0</v>
      </c>
      <c r="C8210" s="1">
        <v>0</v>
      </c>
      <c r="D8210" s="1">
        <v>0.70916666666666661</v>
      </c>
    </row>
    <row r="8211" spans="1:4" x14ac:dyDescent="0.3">
      <c r="A8211" s="2">
        <v>45269.041666666664</v>
      </c>
      <c r="B8211">
        <v>0</v>
      </c>
      <c r="C8211" s="1">
        <v>0</v>
      </c>
      <c r="D8211" s="1">
        <v>0.63556666666666672</v>
      </c>
    </row>
    <row r="8212" spans="1:4" x14ac:dyDescent="0.3">
      <c r="A8212" s="2">
        <v>45269.083333333336</v>
      </c>
      <c r="B8212">
        <v>0</v>
      </c>
      <c r="C8212" s="1">
        <v>0</v>
      </c>
      <c r="D8212" s="1">
        <v>0.51519999999999999</v>
      </c>
    </row>
    <row r="8213" spans="1:4" x14ac:dyDescent="0.3">
      <c r="A8213" s="2">
        <v>45269.125</v>
      </c>
      <c r="B8213">
        <v>0</v>
      </c>
      <c r="C8213" s="1">
        <v>0</v>
      </c>
      <c r="D8213" s="1">
        <v>0.5244833333333333</v>
      </c>
    </row>
    <row r="8214" spans="1:4" x14ac:dyDescent="0.3">
      <c r="A8214" s="2">
        <v>45269.166666666664</v>
      </c>
      <c r="B8214">
        <v>0</v>
      </c>
      <c r="C8214" s="1">
        <v>0</v>
      </c>
      <c r="D8214" s="1">
        <v>0.46955000000000008</v>
      </c>
    </row>
    <row r="8215" spans="1:4" x14ac:dyDescent="0.3">
      <c r="A8215" s="2">
        <v>45269.208333333336</v>
      </c>
      <c r="B8215">
        <v>0</v>
      </c>
      <c r="C8215" s="1">
        <v>8.2670940170940177E-2</v>
      </c>
      <c r="D8215" s="1">
        <v>0.33211666666666667</v>
      </c>
    </row>
    <row r="8216" spans="1:4" x14ac:dyDescent="0.3">
      <c r="A8216" s="2">
        <v>45269.25</v>
      </c>
      <c r="B8216">
        <v>0</v>
      </c>
      <c r="C8216" s="1">
        <v>0.41759259259259257</v>
      </c>
      <c r="D8216" s="1">
        <v>0.21654999999999996</v>
      </c>
    </row>
    <row r="8217" spans="1:4" x14ac:dyDescent="0.3">
      <c r="A8217" s="2">
        <v>45269.291666666664</v>
      </c>
      <c r="B8217">
        <v>0</v>
      </c>
      <c r="C8217" s="1">
        <v>0.71221509971509978</v>
      </c>
      <c r="D8217" s="1">
        <v>0.29341666666666666</v>
      </c>
    </row>
    <row r="8218" spans="1:4" x14ac:dyDescent="0.3">
      <c r="A8218" s="2">
        <v>45269.333333333336</v>
      </c>
      <c r="B8218">
        <v>0</v>
      </c>
      <c r="C8218" s="1">
        <v>0.82781339031339041</v>
      </c>
      <c r="D8218" s="1">
        <v>0.24088333333333334</v>
      </c>
    </row>
    <row r="8219" spans="1:4" x14ac:dyDescent="0.3">
      <c r="A8219" s="2">
        <v>45269.375</v>
      </c>
      <c r="B8219">
        <v>0</v>
      </c>
      <c r="C8219" s="1">
        <v>0.87343304843304848</v>
      </c>
      <c r="D8219" s="1">
        <v>0.17180000000000001</v>
      </c>
    </row>
    <row r="8220" spans="1:4" x14ac:dyDescent="0.3">
      <c r="A8220" s="2">
        <v>45269.416666666664</v>
      </c>
      <c r="B8220">
        <v>0.10090059699999999</v>
      </c>
      <c r="C8220" s="1">
        <v>0.8905626780626783</v>
      </c>
      <c r="D8220" s="1">
        <v>2.4050000000000002E-2</v>
      </c>
    </row>
    <row r="8221" spans="1:4" x14ac:dyDescent="0.3">
      <c r="A8221" s="2">
        <v>45269.458333333336</v>
      </c>
      <c r="B8221">
        <v>0</v>
      </c>
      <c r="C8221" s="1">
        <v>0.85929487179487196</v>
      </c>
      <c r="D8221" s="1">
        <v>0</v>
      </c>
    </row>
    <row r="8222" spans="1:4" x14ac:dyDescent="0.3">
      <c r="A8222" s="2">
        <v>45269.5</v>
      </c>
      <c r="B8222">
        <v>0</v>
      </c>
      <c r="C8222" s="1">
        <v>0.72236467236467239</v>
      </c>
      <c r="D8222" s="1">
        <v>0</v>
      </c>
    </row>
    <row r="8223" spans="1:4" x14ac:dyDescent="0.3">
      <c r="A8223" s="2">
        <v>45269.541666666664</v>
      </c>
      <c r="B8223">
        <v>0</v>
      </c>
      <c r="C8223" s="1">
        <v>0.58094729344729346</v>
      </c>
      <c r="D8223" s="1">
        <v>0</v>
      </c>
    </row>
    <row r="8224" spans="1:4" x14ac:dyDescent="0.3">
      <c r="A8224" s="2">
        <v>45269.583333333336</v>
      </c>
      <c r="B8224">
        <v>0</v>
      </c>
      <c r="C8224" s="1">
        <v>0.47724358974358977</v>
      </c>
      <c r="D8224" s="1">
        <v>1.5E-3</v>
      </c>
    </row>
    <row r="8225" spans="1:4" x14ac:dyDescent="0.3">
      <c r="A8225" s="2">
        <v>45269.625</v>
      </c>
      <c r="B8225">
        <v>0</v>
      </c>
      <c r="C8225" s="1">
        <v>0.51727207977207978</v>
      </c>
      <c r="D8225" s="1">
        <v>3.4416666666666665E-2</v>
      </c>
    </row>
    <row r="8226" spans="1:4" x14ac:dyDescent="0.3">
      <c r="A8226" s="2">
        <v>45269.666666666664</v>
      </c>
      <c r="B8226">
        <v>0</v>
      </c>
      <c r="C8226" s="1">
        <v>0.37364672364672374</v>
      </c>
      <c r="D8226" s="1">
        <v>9.8816666666666664E-2</v>
      </c>
    </row>
    <row r="8227" spans="1:4" x14ac:dyDescent="0.3">
      <c r="A8227" s="2">
        <v>45269.708333333336</v>
      </c>
      <c r="B8227">
        <v>0</v>
      </c>
      <c r="C8227" s="1">
        <v>0.12072649572649574</v>
      </c>
      <c r="D8227" s="1">
        <v>0.19341666666666668</v>
      </c>
    </row>
    <row r="8228" spans="1:4" x14ac:dyDescent="0.3">
      <c r="A8228" s="2">
        <v>45269.75</v>
      </c>
      <c r="B8228">
        <v>0</v>
      </c>
      <c r="C8228" s="1">
        <v>0</v>
      </c>
      <c r="D8228" s="1">
        <v>0.41090000000000004</v>
      </c>
    </row>
    <row r="8229" spans="1:4" x14ac:dyDescent="0.3">
      <c r="A8229" s="2">
        <v>45269.791666666664</v>
      </c>
      <c r="B8229">
        <v>0</v>
      </c>
      <c r="C8229" s="1">
        <v>0</v>
      </c>
      <c r="D8229" s="1">
        <v>0.72716666666666674</v>
      </c>
    </row>
    <row r="8230" spans="1:4" x14ac:dyDescent="0.3">
      <c r="A8230" s="2">
        <v>45269.833333333336</v>
      </c>
      <c r="B8230">
        <v>0</v>
      </c>
      <c r="C8230" s="1">
        <v>0</v>
      </c>
      <c r="D8230" s="1">
        <v>0.6925</v>
      </c>
    </row>
    <row r="8231" spans="1:4" x14ac:dyDescent="0.3">
      <c r="A8231" s="2">
        <v>45269.875</v>
      </c>
      <c r="B8231">
        <v>0</v>
      </c>
      <c r="C8231" s="1">
        <v>0</v>
      </c>
      <c r="D8231" s="1">
        <v>0.55576666666666663</v>
      </c>
    </row>
    <row r="8232" spans="1:4" x14ac:dyDescent="0.3">
      <c r="A8232" s="2">
        <v>45269.916666666664</v>
      </c>
      <c r="B8232">
        <v>0</v>
      </c>
      <c r="C8232" s="1">
        <v>0</v>
      </c>
      <c r="D8232" s="1">
        <v>0.47883333333333339</v>
      </c>
    </row>
    <row r="8233" spans="1:4" x14ac:dyDescent="0.3">
      <c r="A8233" s="2">
        <v>45269.958333333336</v>
      </c>
      <c r="B8233">
        <v>0</v>
      </c>
      <c r="C8233" s="1">
        <v>0</v>
      </c>
      <c r="D8233" s="1">
        <v>0.4199</v>
      </c>
    </row>
    <row r="8234" spans="1:4" x14ac:dyDescent="0.3">
      <c r="A8234" s="2">
        <v>45270</v>
      </c>
      <c r="B8234">
        <v>0</v>
      </c>
      <c r="C8234" s="1">
        <v>0</v>
      </c>
      <c r="D8234" s="1">
        <v>0.25653333333333334</v>
      </c>
    </row>
    <row r="8235" spans="1:4" x14ac:dyDescent="0.3">
      <c r="A8235" s="2">
        <v>45270.041666666664</v>
      </c>
      <c r="B8235">
        <v>0</v>
      </c>
      <c r="C8235" s="1">
        <v>0</v>
      </c>
      <c r="D8235" s="1">
        <v>0.22991666666666666</v>
      </c>
    </row>
    <row r="8236" spans="1:4" x14ac:dyDescent="0.3">
      <c r="A8236" s="2">
        <v>45270.083333333336</v>
      </c>
      <c r="B8236">
        <v>0</v>
      </c>
      <c r="C8236" s="1">
        <v>0</v>
      </c>
      <c r="D8236" s="1">
        <v>0.48171666666666674</v>
      </c>
    </row>
    <row r="8237" spans="1:4" x14ac:dyDescent="0.3">
      <c r="A8237" s="2">
        <v>45270.125</v>
      </c>
      <c r="B8237">
        <v>0</v>
      </c>
      <c r="C8237" s="1">
        <v>0</v>
      </c>
      <c r="D8237" s="1">
        <v>0.47281666666666666</v>
      </c>
    </row>
    <row r="8238" spans="1:4" x14ac:dyDescent="0.3">
      <c r="A8238" s="2">
        <v>45270.166666666664</v>
      </c>
      <c r="B8238">
        <v>0</v>
      </c>
      <c r="C8238" s="1">
        <v>0</v>
      </c>
      <c r="D8238" s="1">
        <v>0.37673333333333336</v>
      </c>
    </row>
    <row r="8239" spans="1:4" x14ac:dyDescent="0.3">
      <c r="A8239" s="2">
        <v>45270.208333333336</v>
      </c>
      <c r="B8239">
        <v>0</v>
      </c>
      <c r="C8239" s="1">
        <v>8.0106837606837622E-2</v>
      </c>
      <c r="D8239" s="1">
        <v>0.35909999999999997</v>
      </c>
    </row>
    <row r="8240" spans="1:4" x14ac:dyDescent="0.3">
      <c r="A8240" s="2">
        <v>45270.25</v>
      </c>
      <c r="B8240">
        <v>0</v>
      </c>
      <c r="C8240" s="1">
        <v>0.35028133903133901</v>
      </c>
      <c r="D8240" s="1">
        <v>0.32271666666666671</v>
      </c>
    </row>
    <row r="8241" spans="1:4" x14ac:dyDescent="0.3">
      <c r="A8241" s="2">
        <v>45270.291666666664</v>
      </c>
      <c r="B8241">
        <v>0</v>
      </c>
      <c r="C8241" s="1">
        <v>0.60868945868945878</v>
      </c>
      <c r="D8241" s="1">
        <v>0.16388333333333333</v>
      </c>
    </row>
    <row r="8242" spans="1:4" x14ac:dyDescent="0.3">
      <c r="A8242" s="2">
        <v>45270.333333333336</v>
      </c>
      <c r="B8242">
        <v>0</v>
      </c>
      <c r="C8242" s="1">
        <v>0.74277065527065533</v>
      </c>
      <c r="D8242" s="1">
        <v>0.22793333333333332</v>
      </c>
    </row>
    <row r="8243" spans="1:4" x14ac:dyDescent="0.3">
      <c r="A8243" s="2">
        <v>45270.375</v>
      </c>
      <c r="B8243">
        <v>0.62605352599999997</v>
      </c>
      <c r="C8243" s="1">
        <v>0.79038461538461535</v>
      </c>
      <c r="D8243" s="1">
        <v>0.32584999999999992</v>
      </c>
    </row>
    <row r="8244" spans="1:4" x14ac:dyDescent="0.3">
      <c r="A8244" s="2">
        <v>45270.416666666664</v>
      </c>
      <c r="B8244">
        <v>0</v>
      </c>
      <c r="C8244" s="1">
        <v>0.81335470085470096</v>
      </c>
      <c r="D8244" s="1">
        <v>0.13195000000000001</v>
      </c>
    </row>
    <row r="8245" spans="1:4" x14ac:dyDescent="0.3">
      <c r="A8245" s="2">
        <v>45270.458333333336</v>
      </c>
      <c r="B8245">
        <v>0</v>
      </c>
      <c r="C8245" s="1">
        <v>0.78415242165242161</v>
      </c>
      <c r="D8245" s="1">
        <v>2.4183333333333334E-2</v>
      </c>
    </row>
    <row r="8246" spans="1:4" x14ac:dyDescent="0.3">
      <c r="A8246" s="2">
        <v>45270.5</v>
      </c>
      <c r="B8246">
        <v>0</v>
      </c>
      <c r="C8246" s="1">
        <v>0.733440170940171</v>
      </c>
      <c r="D8246" s="1">
        <v>0</v>
      </c>
    </row>
    <row r="8247" spans="1:4" x14ac:dyDescent="0.3">
      <c r="A8247" s="2">
        <v>45270.541666666664</v>
      </c>
      <c r="B8247">
        <v>0</v>
      </c>
      <c r="C8247" s="1">
        <v>0.64494301994302006</v>
      </c>
      <c r="D8247" s="1">
        <v>0</v>
      </c>
    </row>
    <row r="8248" spans="1:4" x14ac:dyDescent="0.3">
      <c r="A8248" s="2">
        <v>45270.583333333336</v>
      </c>
      <c r="B8248">
        <v>0</v>
      </c>
      <c r="C8248" s="1">
        <v>0.5530270655270656</v>
      </c>
      <c r="D8248" s="1">
        <v>3.9133333333333332E-2</v>
      </c>
    </row>
    <row r="8249" spans="1:4" x14ac:dyDescent="0.3">
      <c r="A8249" s="2">
        <v>45270.625</v>
      </c>
      <c r="B8249">
        <v>0</v>
      </c>
      <c r="C8249" s="1">
        <v>0.39690170940170943</v>
      </c>
      <c r="D8249" s="1">
        <v>0.12333333333333334</v>
      </c>
    </row>
    <row r="8250" spans="1:4" x14ac:dyDescent="0.3">
      <c r="A8250" s="2">
        <v>45270.666666666664</v>
      </c>
      <c r="B8250">
        <v>0</v>
      </c>
      <c r="C8250" s="1">
        <v>0.20682336182336186</v>
      </c>
      <c r="D8250" s="1">
        <v>0.32876666666666665</v>
      </c>
    </row>
    <row r="8251" spans="1:4" x14ac:dyDescent="0.3">
      <c r="A8251" s="2">
        <v>45270.708333333336</v>
      </c>
      <c r="B8251">
        <v>0</v>
      </c>
      <c r="C8251" s="1">
        <v>8.5808404558404577E-2</v>
      </c>
      <c r="D8251" s="1">
        <v>0.5904166666666667</v>
      </c>
    </row>
    <row r="8252" spans="1:4" x14ac:dyDescent="0.3">
      <c r="A8252" s="2">
        <v>45270.75</v>
      </c>
      <c r="B8252">
        <v>0</v>
      </c>
      <c r="C8252" s="1">
        <v>4.382834757834758E-3</v>
      </c>
      <c r="D8252" s="1">
        <v>0.81171666666666686</v>
      </c>
    </row>
    <row r="8253" spans="1:4" x14ac:dyDescent="0.3">
      <c r="A8253" s="2">
        <v>45270.791666666664</v>
      </c>
      <c r="B8253">
        <v>0</v>
      </c>
      <c r="C8253" s="1">
        <v>0</v>
      </c>
      <c r="D8253" s="1">
        <v>0.96021666666666672</v>
      </c>
    </row>
    <row r="8254" spans="1:4" x14ac:dyDescent="0.3">
      <c r="A8254" s="2">
        <v>45270.833333333336</v>
      </c>
      <c r="B8254">
        <v>0</v>
      </c>
      <c r="C8254" s="1">
        <v>0</v>
      </c>
      <c r="D8254" s="1">
        <v>0.96605000000000008</v>
      </c>
    </row>
    <row r="8255" spans="1:4" x14ac:dyDescent="0.3">
      <c r="A8255" s="2">
        <v>45270.875</v>
      </c>
      <c r="B8255">
        <v>0</v>
      </c>
      <c r="C8255" s="1">
        <v>0</v>
      </c>
      <c r="D8255" s="1">
        <v>0.99388333333333334</v>
      </c>
    </row>
    <row r="8256" spans="1:4" x14ac:dyDescent="0.3">
      <c r="A8256" s="2">
        <v>45270.916666666664</v>
      </c>
      <c r="B8256">
        <v>0</v>
      </c>
      <c r="C8256" s="1">
        <v>0</v>
      </c>
      <c r="D8256" s="1">
        <v>0.99888333333333346</v>
      </c>
    </row>
    <row r="8257" spans="1:4" x14ac:dyDescent="0.3">
      <c r="A8257" s="2">
        <v>45270.958333333336</v>
      </c>
      <c r="B8257">
        <v>0</v>
      </c>
      <c r="C8257" s="1">
        <v>0</v>
      </c>
      <c r="D8257" s="1">
        <v>0.99741666666666662</v>
      </c>
    </row>
    <row r="8258" spans="1:4" x14ac:dyDescent="0.3">
      <c r="A8258" s="2">
        <v>45271</v>
      </c>
      <c r="B8258">
        <v>0</v>
      </c>
      <c r="C8258" s="1">
        <v>0</v>
      </c>
      <c r="D8258" s="1">
        <v>0.99853333333333338</v>
      </c>
    </row>
    <row r="8259" spans="1:4" x14ac:dyDescent="0.3">
      <c r="A8259" s="2">
        <v>45271.041666666664</v>
      </c>
      <c r="B8259">
        <v>0</v>
      </c>
      <c r="C8259" s="1">
        <v>0</v>
      </c>
      <c r="D8259" s="1">
        <v>0.99983333333333324</v>
      </c>
    </row>
    <row r="8260" spans="1:4" x14ac:dyDescent="0.3">
      <c r="A8260" s="2">
        <v>45271.083333333336</v>
      </c>
      <c r="B8260">
        <v>0</v>
      </c>
      <c r="C8260" s="1">
        <v>0</v>
      </c>
      <c r="D8260" s="1">
        <v>0.99981666666666669</v>
      </c>
    </row>
    <row r="8261" spans="1:4" x14ac:dyDescent="0.3">
      <c r="A8261" s="2">
        <v>45271.125</v>
      </c>
      <c r="B8261">
        <v>0</v>
      </c>
      <c r="C8261" s="1">
        <v>0</v>
      </c>
      <c r="D8261" s="1">
        <v>0.99993333333333334</v>
      </c>
    </row>
    <row r="8262" spans="1:4" x14ac:dyDescent="0.3">
      <c r="A8262" s="2">
        <v>45271.166666666664</v>
      </c>
      <c r="B8262">
        <v>0</v>
      </c>
      <c r="C8262" s="1">
        <v>0</v>
      </c>
      <c r="D8262" s="1">
        <v>1</v>
      </c>
    </row>
    <row r="8263" spans="1:4" x14ac:dyDescent="0.3">
      <c r="A8263" s="2">
        <v>45271.208333333336</v>
      </c>
      <c r="B8263">
        <v>0</v>
      </c>
      <c r="C8263" s="1">
        <v>3.7318376068376076E-2</v>
      </c>
      <c r="D8263" s="1">
        <v>1</v>
      </c>
    </row>
    <row r="8264" spans="1:4" x14ac:dyDescent="0.3">
      <c r="A8264" s="2">
        <v>45271.25</v>
      </c>
      <c r="B8264">
        <v>0</v>
      </c>
      <c r="C8264" s="1">
        <v>0.26740740740740743</v>
      </c>
      <c r="D8264" s="1">
        <v>1</v>
      </c>
    </row>
    <row r="8265" spans="1:4" x14ac:dyDescent="0.3">
      <c r="A8265" s="2">
        <v>45271.291666666664</v>
      </c>
      <c r="B8265">
        <v>0</v>
      </c>
      <c r="C8265" s="1">
        <v>0.56702279202279215</v>
      </c>
      <c r="D8265" s="1">
        <v>0.99976666666666669</v>
      </c>
    </row>
    <row r="8266" spans="1:4" x14ac:dyDescent="0.3">
      <c r="A8266" s="2">
        <v>45271.333333333336</v>
      </c>
      <c r="B8266">
        <v>0</v>
      </c>
      <c r="C8266" s="1">
        <v>0.73244301994301997</v>
      </c>
      <c r="D8266" s="1">
        <v>0.99919999999999998</v>
      </c>
    </row>
    <row r="8267" spans="1:4" x14ac:dyDescent="0.3">
      <c r="A8267" s="2">
        <v>45271.375</v>
      </c>
      <c r="B8267">
        <v>0</v>
      </c>
      <c r="C8267" s="1">
        <v>0.78835470085470094</v>
      </c>
      <c r="D8267" s="1">
        <v>0.99783333333333335</v>
      </c>
    </row>
    <row r="8268" spans="1:4" x14ac:dyDescent="0.3">
      <c r="A8268" s="2">
        <v>45271.416666666664</v>
      </c>
      <c r="B8268">
        <v>0</v>
      </c>
      <c r="C8268" s="1">
        <v>0.80715811965811968</v>
      </c>
      <c r="D8268" s="1">
        <v>0.98094999999999999</v>
      </c>
    </row>
    <row r="8269" spans="1:4" x14ac:dyDescent="0.3">
      <c r="A8269" s="2">
        <v>45271.458333333336</v>
      </c>
      <c r="B8269">
        <v>0</v>
      </c>
      <c r="C8269" s="1">
        <v>0.80559116809116815</v>
      </c>
      <c r="D8269" s="1">
        <v>0.87968333333333337</v>
      </c>
    </row>
    <row r="8270" spans="1:4" x14ac:dyDescent="0.3">
      <c r="A8270" s="2">
        <v>45271.5</v>
      </c>
      <c r="B8270">
        <v>0</v>
      </c>
      <c r="C8270" s="1">
        <v>0.79426638176638198</v>
      </c>
      <c r="D8270" s="1">
        <v>0.67878333333333341</v>
      </c>
    </row>
    <row r="8271" spans="1:4" x14ac:dyDescent="0.3">
      <c r="A8271" s="2">
        <v>45271.541666666664</v>
      </c>
      <c r="B8271">
        <v>0</v>
      </c>
      <c r="C8271" s="1">
        <v>0.761431623931624</v>
      </c>
      <c r="D8271" s="1">
        <v>0.51880000000000004</v>
      </c>
    </row>
    <row r="8272" spans="1:4" x14ac:dyDescent="0.3">
      <c r="A8272" s="2">
        <v>45271.583333333336</v>
      </c>
      <c r="B8272">
        <v>0</v>
      </c>
      <c r="C8272" s="1">
        <v>0.68347578347578353</v>
      </c>
      <c r="D8272" s="1">
        <v>0.42561666666666659</v>
      </c>
    </row>
    <row r="8273" spans="1:4" x14ac:dyDescent="0.3">
      <c r="A8273" s="2">
        <v>45271.625</v>
      </c>
      <c r="B8273">
        <v>0</v>
      </c>
      <c r="C8273" s="1">
        <v>0.52510683760683763</v>
      </c>
      <c r="D8273" s="1">
        <v>0.35410000000000003</v>
      </c>
    </row>
    <row r="8274" spans="1:4" x14ac:dyDescent="0.3">
      <c r="A8274" s="2">
        <v>45271.666666666664</v>
      </c>
      <c r="B8274">
        <v>0</v>
      </c>
      <c r="C8274" s="1">
        <v>0.29384615384615387</v>
      </c>
      <c r="D8274" s="1">
        <v>0.28763333333333335</v>
      </c>
    </row>
    <row r="8275" spans="1:4" x14ac:dyDescent="0.3">
      <c r="A8275" s="2">
        <v>45271.708333333336</v>
      </c>
      <c r="B8275">
        <v>0</v>
      </c>
      <c r="C8275" s="1">
        <v>0.10058048433048433</v>
      </c>
      <c r="D8275" s="1">
        <v>0.43703333333333333</v>
      </c>
    </row>
    <row r="8276" spans="1:4" x14ac:dyDescent="0.3">
      <c r="A8276" s="2">
        <v>45271.75</v>
      </c>
      <c r="B8276">
        <v>0</v>
      </c>
      <c r="C8276" s="1">
        <v>4.4223646723646733E-3</v>
      </c>
      <c r="D8276" s="1">
        <v>0.91718333333333346</v>
      </c>
    </row>
    <row r="8277" spans="1:4" x14ac:dyDescent="0.3">
      <c r="A8277" s="2">
        <v>45271.791666666664</v>
      </c>
      <c r="B8277">
        <v>0</v>
      </c>
      <c r="C8277" s="1">
        <v>0</v>
      </c>
      <c r="D8277" s="1">
        <v>1</v>
      </c>
    </row>
    <row r="8278" spans="1:4" x14ac:dyDescent="0.3">
      <c r="A8278" s="2">
        <v>45271.833333333336</v>
      </c>
      <c r="B8278">
        <v>0</v>
      </c>
      <c r="C8278" s="1">
        <v>0</v>
      </c>
      <c r="D8278" s="1">
        <v>1</v>
      </c>
    </row>
    <row r="8279" spans="1:4" x14ac:dyDescent="0.3">
      <c r="A8279" s="2">
        <v>45271.875</v>
      </c>
      <c r="B8279">
        <v>0</v>
      </c>
      <c r="C8279" s="1">
        <v>0</v>
      </c>
      <c r="D8279" s="1">
        <v>1</v>
      </c>
    </row>
    <row r="8280" spans="1:4" x14ac:dyDescent="0.3">
      <c r="A8280" s="2">
        <v>45271.916666666664</v>
      </c>
      <c r="B8280">
        <v>0</v>
      </c>
      <c r="C8280" s="1">
        <v>0</v>
      </c>
      <c r="D8280" s="1">
        <v>1</v>
      </c>
    </row>
    <row r="8281" spans="1:4" x14ac:dyDescent="0.3">
      <c r="A8281" s="2">
        <v>45271.958333333336</v>
      </c>
      <c r="B8281">
        <v>0</v>
      </c>
      <c r="C8281" s="1">
        <v>0</v>
      </c>
      <c r="D8281" s="1">
        <v>1</v>
      </c>
    </row>
    <row r="8282" spans="1:4" x14ac:dyDescent="0.3">
      <c r="A8282" s="2">
        <v>45272</v>
      </c>
      <c r="B8282">
        <v>0</v>
      </c>
      <c r="C8282" s="1">
        <v>0</v>
      </c>
      <c r="D8282" s="1">
        <v>1</v>
      </c>
    </row>
    <row r="8283" spans="1:4" x14ac:dyDescent="0.3">
      <c r="A8283" s="2">
        <v>45272.041666666664</v>
      </c>
      <c r="B8283">
        <v>0</v>
      </c>
      <c r="C8283" s="1">
        <v>0</v>
      </c>
      <c r="D8283" s="1">
        <v>1</v>
      </c>
    </row>
    <row r="8284" spans="1:4" x14ac:dyDescent="0.3">
      <c r="A8284" s="2">
        <v>45272.083333333336</v>
      </c>
      <c r="B8284">
        <v>0</v>
      </c>
      <c r="C8284" s="1">
        <v>0</v>
      </c>
      <c r="D8284" s="1">
        <v>0.99831666666666663</v>
      </c>
    </row>
    <row r="8285" spans="1:4" x14ac:dyDescent="0.3">
      <c r="A8285" s="2">
        <v>45272.125</v>
      </c>
      <c r="B8285">
        <v>0</v>
      </c>
      <c r="C8285" s="1">
        <v>0</v>
      </c>
      <c r="D8285" s="1">
        <v>1</v>
      </c>
    </row>
    <row r="8286" spans="1:4" x14ac:dyDescent="0.3">
      <c r="A8286" s="2">
        <v>45272.166666666664</v>
      </c>
      <c r="B8286">
        <v>0</v>
      </c>
      <c r="C8286" s="1">
        <v>0</v>
      </c>
      <c r="D8286" s="1">
        <v>1</v>
      </c>
    </row>
    <row r="8287" spans="1:4" x14ac:dyDescent="0.3">
      <c r="A8287" s="2">
        <v>45272.208333333336</v>
      </c>
      <c r="B8287">
        <v>0</v>
      </c>
      <c r="C8287" s="1">
        <v>3.537749287749288E-2</v>
      </c>
      <c r="D8287" s="1">
        <v>1</v>
      </c>
    </row>
    <row r="8288" spans="1:4" x14ac:dyDescent="0.3">
      <c r="A8288" s="2">
        <v>45272.25</v>
      </c>
      <c r="B8288">
        <v>0.20962496999999999</v>
      </c>
      <c r="C8288" s="1">
        <v>9.6000712250712258E-2</v>
      </c>
      <c r="D8288" s="1">
        <v>1</v>
      </c>
    </row>
    <row r="8289" spans="1:4" x14ac:dyDescent="0.3">
      <c r="A8289" s="2">
        <v>45272.291666666664</v>
      </c>
      <c r="B8289">
        <v>0.72003732300000001</v>
      </c>
      <c r="C8289" s="1">
        <v>0.12693732193732196</v>
      </c>
      <c r="D8289" s="1">
        <v>1</v>
      </c>
    </row>
    <row r="8290" spans="1:4" x14ac:dyDescent="0.3">
      <c r="A8290" s="2">
        <v>45272.333333333336</v>
      </c>
      <c r="B8290">
        <v>0.86928890000000003</v>
      </c>
      <c r="C8290" s="1">
        <v>0.30581552706552706</v>
      </c>
      <c r="D8290" s="1">
        <v>0.99975000000000014</v>
      </c>
    </row>
    <row r="8291" spans="1:4" x14ac:dyDescent="0.3">
      <c r="A8291" s="2">
        <v>45272.375</v>
      </c>
      <c r="B8291">
        <v>0.73228921000000002</v>
      </c>
      <c r="C8291" s="1">
        <v>0.20444444444444446</v>
      </c>
      <c r="D8291" s="1">
        <v>0.99104999999999999</v>
      </c>
    </row>
    <row r="8292" spans="1:4" x14ac:dyDescent="0.3">
      <c r="A8292" s="2">
        <v>45272.416666666664</v>
      </c>
      <c r="B8292">
        <v>0.729931255</v>
      </c>
      <c r="C8292" s="1">
        <v>0.3724358974358975</v>
      </c>
      <c r="D8292" s="1">
        <v>0.84799999999999998</v>
      </c>
    </row>
    <row r="8293" spans="1:4" x14ac:dyDescent="0.3">
      <c r="A8293" s="2">
        <v>45272.458333333336</v>
      </c>
      <c r="B8293">
        <v>0.56395280999999997</v>
      </c>
      <c r="C8293" s="1">
        <v>0.58119658119658124</v>
      </c>
      <c r="D8293" s="1">
        <v>0.51721666666666677</v>
      </c>
    </row>
    <row r="8294" spans="1:4" x14ac:dyDescent="0.3">
      <c r="A8294" s="2">
        <v>45272.5</v>
      </c>
      <c r="B8294">
        <v>0</v>
      </c>
      <c r="C8294" s="1">
        <v>0.58062678062678064</v>
      </c>
      <c r="D8294" s="1">
        <v>0.28923333333333334</v>
      </c>
    </row>
    <row r="8295" spans="1:4" x14ac:dyDescent="0.3">
      <c r="A8295" s="2">
        <v>45272.541666666664</v>
      </c>
      <c r="B8295">
        <v>0.17189373899999999</v>
      </c>
      <c r="C8295" s="1">
        <v>0.50947293447293451</v>
      </c>
      <c r="D8295" s="1">
        <v>0.10993333333333334</v>
      </c>
    </row>
    <row r="8296" spans="1:4" x14ac:dyDescent="0.3">
      <c r="A8296" s="2">
        <v>45272.583333333336</v>
      </c>
      <c r="B8296">
        <v>0.57541607900000002</v>
      </c>
      <c r="C8296" s="1">
        <v>0.34591524216524211</v>
      </c>
      <c r="D8296" s="1">
        <v>2.8266666666666666E-2</v>
      </c>
    </row>
    <row r="8297" spans="1:4" x14ac:dyDescent="0.3">
      <c r="A8297" s="2">
        <v>45272.625</v>
      </c>
      <c r="B8297">
        <v>0.72133149900000004</v>
      </c>
      <c r="C8297" s="1">
        <v>0.2485754985754986</v>
      </c>
      <c r="D8297" s="1">
        <v>0</v>
      </c>
    </row>
    <row r="8298" spans="1:4" x14ac:dyDescent="0.3">
      <c r="A8298" s="2">
        <v>45272.666666666664</v>
      </c>
      <c r="B8298">
        <v>0.44143525500000003</v>
      </c>
      <c r="C8298" s="1">
        <v>6.4380341880341876E-2</v>
      </c>
      <c r="D8298" s="1">
        <v>0</v>
      </c>
    </row>
    <row r="8299" spans="1:4" x14ac:dyDescent="0.3">
      <c r="A8299" s="2">
        <v>45272.708333333336</v>
      </c>
      <c r="B8299">
        <v>0.26785763899999998</v>
      </c>
      <c r="C8299" s="1">
        <v>3.5022435897435901E-2</v>
      </c>
      <c r="D8299" s="1">
        <v>1.3416666666666667E-2</v>
      </c>
    </row>
    <row r="8300" spans="1:4" x14ac:dyDescent="0.3">
      <c r="A8300" s="2">
        <v>45272.75</v>
      </c>
      <c r="B8300">
        <v>0</v>
      </c>
      <c r="C8300" s="1">
        <v>0</v>
      </c>
      <c r="D8300" s="1">
        <v>4.4083333333333335E-2</v>
      </c>
    </row>
    <row r="8301" spans="1:4" x14ac:dyDescent="0.3">
      <c r="A8301" s="2">
        <v>45272.791666666664</v>
      </c>
      <c r="B8301">
        <v>0</v>
      </c>
      <c r="C8301" s="1">
        <v>0</v>
      </c>
      <c r="D8301" s="1">
        <v>0.16346666666666668</v>
      </c>
    </row>
    <row r="8302" spans="1:4" x14ac:dyDescent="0.3">
      <c r="A8302" s="2">
        <v>45272.833333333336</v>
      </c>
      <c r="B8302">
        <v>0</v>
      </c>
      <c r="C8302" s="1">
        <v>0</v>
      </c>
      <c r="D8302" s="1">
        <v>0.68425000000000002</v>
      </c>
    </row>
    <row r="8303" spans="1:4" x14ac:dyDescent="0.3">
      <c r="A8303" s="2">
        <v>45272.875</v>
      </c>
      <c r="B8303">
        <v>0</v>
      </c>
      <c r="C8303" s="1">
        <v>0</v>
      </c>
      <c r="D8303" s="1">
        <v>1</v>
      </c>
    </row>
    <row r="8304" spans="1:4" x14ac:dyDescent="0.3">
      <c r="A8304" s="2">
        <v>45272.916666666664</v>
      </c>
      <c r="B8304">
        <v>0</v>
      </c>
      <c r="C8304" s="1">
        <v>0</v>
      </c>
      <c r="D8304" s="1">
        <v>1</v>
      </c>
    </row>
    <row r="8305" spans="1:4" x14ac:dyDescent="0.3">
      <c r="A8305" s="2">
        <v>45272.958333333336</v>
      </c>
      <c r="B8305">
        <v>0</v>
      </c>
      <c r="C8305" s="1">
        <v>0</v>
      </c>
      <c r="D8305" s="1">
        <v>1</v>
      </c>
    </row>
    <row r="8306" spans="1:4" x14ac:dyDescent="0.3">
      <c r="A8306" s="2">
        <v>45273</v>
      </c>
      <c r="B8306">
        <v>0</v>
      </c>
      <c r="C8306" s="1">
        <v>0</v>
      </c>
      <c r="D8306" s="1">
        <v>1</v>
      </c>
    </row>
    <row r="8307" spans="1:4" x14ac:dyDescent="0.3">
      <c r="A8307" s="2">
        <v>45273.041666666664</v>
      </c>
      <c r="B8307">
        <v>0</v>
      </c>
      <c r="C8307" s="1">
        <v>0</v>
      </c>
      <c r="D8307" s="1">
        <v>1</v>
      </c>
    </row>
    <row r="8308" spans="1:4" x14ac:dyDescent="0.3">
      <c r="A8308" s="2">
        <v>45273.083333333336</v>
      </c>
      <c r="B8308">
        <v>0</v>
      </c>
      <c r="C8308" s="1">
        <v>0</v>
      </c>
      <c r="D8308" s="1">
        <v>0.99993333333333334</v>
      </c>
    </row>
    <row r="8309" spans="1:4" x14ac:dyDescent="0.3">
      <c r="A8309" s="2">
        <v>45273.125</v>
      </c>
      <c r="B8309">
        <v>0</v>
      </c>
      <c r="C8309" s="1">
        <v>0</v>
      </c>
      <c r="D8309" s="1">
        <v>0.99141666666666661</v>
      </c>
    </row>
    <row r="8310" spans="1:4" x14ac:dyDescent="0.3">
      <c r="A8310" s="2">
        <v>45273.166666666664</v>
      </c>
      <c r="B8310">
        <v>0</v>
      </c>
      <c r="C8310" s="1">
        <v>0</v>
      </c>
      <c r="D8310" s="1">
        <v>0.99065000000000003</v>
      </c>
    </row>
    <row r="8311" spans="1:4" x14ac:dyDescent="0.3">
      <c r="A8311" s="2">
        <v>45273.208333333336</v>
      </c>
      <c r="B8311">
        <v>0</v>
      </c>
      <c r="C8311" s="1">
        <v>4.012464387464388E-2</v>
      </c>
      <c r="D8311" s="1">
        <v>0.99713333333333343</v>
      </c>
    </row>
    <row r="8312" spans="1:4" x14ac:dyDescent="0.3">
      <c r="A8312" s="2">
        <v>45273.25</v>
      </c>
      <c r="B8312">
        <v>0.187259285</v>
      </c>
      <c r="C8312" s="1">
        <v>0.14826923076923076</v>
      </c>
      <c r="D8312" s="1">
        <v>0.99823333333333319</v>
      </c>
    </row>
    <row r="8313" spans="1:4" x14ac:dyDescent="0.3">
      <c r="A8313" s="2">
        <v>45273.291666666664</v>
      </c>
      <c r="B8313">
        <v>0.69474098100000004</v>
      </c>
      <c r="C8313" s="1">
        <v>0.21964031339031342</v>
      </c>
      <c r="D8313" s="1">
        <v>0.9927166666666668</v>
      </c>
    </row>
    <row r="8314" spans="1:4" x14ac:dyDescent="0.3">
      <c r="A8314" s="2">
        <v>45273.333333333336</v>
      </c>
      <c r="B8314">
        <v>0.73670889399999995</v>
      </c>
      <c r="C8314" s="1">
        <v>0.32101495726495732</v>
      </c>
      <c r="D8314" s="1">
        <v>0.89705000000000001</v>
      </c>
    </row>
    <row r="8315" spans="1:4" x14ac:dyDescent="0.3">
      <c r="A8315" s="2">
        <v>45273.375</v>
      </c>
      <c r="B8315">
        <v>0.82552125200000004</v>
      </c>
      <c r="C8315" s="1">
        <v>0.46232193732193738</v>
      </c>
      <c r="D8315" s="1">
        <v>0.95143333333333346</v>
      </c>
    </row>
    <row r="8316" spans="1:4" x14ac:dyDescent="0.3">
      <c r="A8316" s="2">
        <v>45273.416666666664</v>
      </c>
      <c r="B8316">
        <v>0.790589023</v>
      </c>
      <c r="C8316" s="1">
        <v>0.3062250712250712</v>
      </c>
      <c r="D8316" s="1">
        <v>0.98848333333333327</v>
      </c>
    </row>
    <row r="8317" spans="1:4" x14ac:dyDescent="0.3">
      <c r="A8317" s="2">
        <v>45273.458333333336</v>
      </c>
      <c r="B8317">
        <v>0.82914178599999999</v>
      </c>
      <c r="C8317" s="1">
        <v>0.40598290598290604</v>
      </c>
      <c r="D8317" s="1">
        <v>0.92905000000000004</v>
      </c>
    </row>
    <row r="8318" spans="1:4" x14ac:dyDescent="0.3">
      <c r="A8318" s="2">
        <v>45273.5</v>
      </c>
      <c r="B8318">
        <v>0.53476340600000005</v>
      </c>
      <c r="C8318" s="1">
        <v>0.57200854700854709</v>
      </c>
      <c r="D8318" s="1">
        <v>0.86895</v>
      </c>
    </row>
    <row r="8319" spans="1:4" x14ac:dyDescent="0.3">
      <c r="A8319" s="2">
        <v>45273.541666666664</v>
      </c>
      <c r="B8319">
        <v>0.76762562199999995</v>
      </c>
      <c r="C8319" s="1">
        <v>0.53632478632478642</v>
      </c>
      <c r="D8319" s="1">
        <v>0.66856666666666664</v>
      </c>
    </row>
    <row r="8320" spans="1:4" x14ac:dyDescent="0.3">
      <c r="A8320" s="2">
        <v>45273.583333333336</v>
      </c>
      <c r="B8320">
        <v>0.78944098500000004</v>
      </c>
      <c r="C8320" s="1">
        <v>0.46923076923076928</v>
      </c>
      <c r="D8320" s="1">
        <v>0.48249999999999998</v>
      </c>
    </row>
    <row r="8321" spans="1:4" x14ac:dyDescent="0.3">
      <c r="A8321" s="2">
        <v>45273.625</v>
      </c>
      <c r="B8321">
        <v>0.73167042699999996</v>
      </c>
      <c r="C8321" s="1">
        <v>0.41306980056980058</v>
      </c>
      <c r="D8321" s="1">
        <v>0.34180000000000005</v>
      </c>
    </row>
    <row r="8322" spans="1:4" x14ac:dyDescent="0.3">
      <c r="A8322" s="2">
        <v>45273.666666666664</v>
      </c>
      <c r="B8322">
        <v>0.50980541999999995</v>
      </c>
      <c r="C8322" s="1">
        <v>0.11820868945868948</v>
      </c>
      <c r="D8322" s="1">
        <v>0.35649999999999998</v>
      </c>
    </row>
    <row r="8323" spans="1:4" x14ac:dyDescent="0.3">
      <c r="A8323" s="2">
        <v>45273.708333333336</v>
      </c>
      <c r="B8323">
        <v>0</v>
      </c>
      <c r="C8323" s="1">
        <v>6.1004273504273517E-2</v>
      </c>
      <c r="D8323" s="1">
        <v>0.70406666666666651</v>
      </c>
    </row>
    <row r="8324" spans="1:4" x14ac:dyDescent="0.3">
      <c r="A8324" s="2">
        <v>45273.75</v>
      </c>
      <c r="B8324">
        <v>0</v>
      </c>
      <c r="C8324" s="1">
        <v>0</v>
      </c>
      <c r="D8324" s="1">
        <v>0.99970000000000003</v>
      </c>
    </row>
    <row r="8325" spans="1:4" x14ac:dyDescent="0.3">
      <c r="A8325" s="2">
        <v>45273.791666666664</v>
      </c>
      <c r="B8325">
        <v>0</v>
      </c>
      <c r="C8325" s="1">
        <v>0</v>
      </c>
      <c r="D8325" s="1">
        <v>1</v>
      </c>
    </row>
    <row r="8326" spans="1:4" x14ac:dyDescent="0.3">
      <c r="A8326" s="2">
        <v>45273.833333333336</v>
      </c>
      <c r="B8326">
        <v>0</v>
      </c>
      <c r="C8326" s="1">
        <v>0</v>
      </c>
      <c r="D8326" s="1">
        <v>1</v>
      </c>
    </row>
    <row r="8327" spans="1:4" x14ac:dyDescent="0.3">
      <c r="A8327" s="2">
        <v>45273.875</v>
      </c>
      <c r="B8327">
        <v>0</v>
      </c>
      <c r="C8327" s="1">
        <v>0</v>
      </c>
      <c r="D8327" s="1">
        <v>1</v>
      </c>
    </row>
    <row r="8328" spans="1:4" x14ac:dyDescent="0.3">
      <c r="A8328" s="2">
        <v>45273.916666666664</v>
      </c>
      <c r="B8328">
        <v>0</v>
      </c>
      <c r="C8328" s="1">
        <v>0</v>
      </c>
      <c r="D8328" s="1">
        <v>0.99935000000000007</v>
      </c>
    </row>
    <row r="8329" spans="1:4" x14ac:dyDescent="0.3">
      <c r="A8329" s="2">
        <v>45273.958333333336</v>
      </c>
      <c r="B8329">
        <v>0</v>
      </c>
      <c r="C8329" s="1">
        <v>0</v>
      </c>
      <c r="D8329" s="1">
        <v>0.99891666666666667</v>
      </c>
    </row>
    <row r="8330" spans="1:4" x14ac:dyDescent="0.3">
      <c r="A8330" s="2">
        <v>45274</v>
      </c>
      <c r="B8330">
        <v>0</v>
      </c>
      <c r="C8330" s="1">
        <v>0</v>
      </c>
      <c r="D8330" s="1">
        <v>0.99786666666666657</v>
      </c>
    </row>
    <row r="8331" spans="1:4" x14ac:dyDescent="0.3">
      <c r="A8331" s="2">
        <v>45274.041666666664</v>
      </c>
      <c r="B8331">
        <v>0</v>
      </c>
      <c r="C8331" s="1">
        <v>0</v>
      </c>
      <c r="D8331" s="1">
        <v>0.99778333333333336</v>
      </c>
    </row>
    <row r="8332" spans="1:4" x14ac:dyDescent="0.3">
      <c r="A8332" s="2">
        <v>45274.083333333336</v>
      </c>
      <c r="B8332">
        <v>0</v>
      </c>
      <c r="C8332" s="1">
        <v>0</v>
      </c>
      <c r="D8332" s="1">
        <v>0.99325000000000008</v>
      </c>
    </row>
    <row r="8333" spans="1:4" x14ac:dyDescent="0.3">
      <c r="A8333" s="2">
        <v>45274.125</v>
      </c>
      <c r="B8333">
        <v>0</v>
      </c>
      <c r="C8333" s="1">
        <v>0</v>
      </c>
      <c r="D8333" s="1">
        <v>0.99366666666666659</v>
      </c>
    </row>
    <row r="8334" spans="1:4" x14ac:dyDescent="0.3">
      <c r="A8334" s="2">
        <v>45274.166666666664</v>
      </c>
      <c r="B8334">
        <v>0</v>
      </c>
      <c r="C8334" s="1">
        <v>0</v>
      </c>
      <c r="D8334" s="1">
        <v>0.99853333333333338</v>
      </c>
    </row>
    <row r="8335" spans="1:4" x14ac:dyDescent="0.3">
      <c r="A8335" s="2">
        <v>45274.208333333336</v>
      </c>
      <c r="B8335">
        <v>0</v>
      </c>
      <c r="C8335" s="1">
        <v>5.3653846153846156E-2</v>
      </c>
      <c r="D8335" s="1">
        <v>0.99998333333333322</v>
      </c>
    </row>
    <row r="8336" spans="1:4" x14ac:dyDescent="0.3">
      <c r="A8336" s="2">
        <v>45274.25</v>
      </c>
      <c r="B8336">
        <v>0.20828339700000001</v>
      </c>
      <c r="C8336" s="1">
        <v>0.29959045584045585</v>
      </c>
      <c r="D8336" s="1">
        <v>1</v>
      </c>
    </row>
    <row r="8337" spans="1:4" x14ac:dyDescent="0.3">
      <c r="A8337" s="2">
        <v>45274.291666666664</v>
      </c>
      <c r="B8337">
        <v>0.71575851000000001</v>
      </c>
      <c r="C8337" s="1">
        <v>0.53482905982905993</v>
      </c>
      <c r="D8337" s="1">
        <v>1</v>
      </c>
    </row>
    <row r="8338" spans="1:4" x14ac:dyDescent="0.3">
      <c r="A8338" s="2">
        <v>45274.333333333336</v>
      </c>
      <c r="B8338">
        <v>0.86421225300000004</v>
      </c>
      <c r="C8338" s="1">
        <v>0.62884615384615394</v>
      </c>
      <c r="D8338" s="1">
        <v>0.99686666666666657</v>
      </c>
    </row>
    <row r="8339" spans="1:4" x14ac:dyDescent="0.3">
      <c r="A8339" s="2">
        <v>45274.375</v>
      </c>
      <c r="B8339">
        <v>0.93940350399999994</v>
      </c>
      <c r="C8339" s="1">
        <v>0.22689458689458694</v>
      </c>
      <c r="D8339" s="1">
        <v>0.9985666666666666</v>
      </c>
    </row>
    <row r="8340" spans="1:4" x14ac:dyDescent="0.3">
      <c r="A8340" s="2">
        <v>45274.416666666664</v>
      </c>
      <c r="B8340">
        <v>0.95559979799999994</v>
      </c>
      <c r="C8340" s="1">
        <v>0.17573717948717948</v>
      </c>
      <c r="D8340" s="1">
        <v>0.99836666666666662</v>
      </c>
    </row>
    <row r="8341" spans="1:4" x14ac:dyDescent="0.3">
      <c r="A8341" s="2">
        <v>45274.458333333336</v>
      </c>
      <c r="B8341">
        <v>0.95555766799999997</v>
      </c>
      <c r="C8341" s="1">
        <v>0.19561253561253567</v>
      </c>
      <c r="D8341" s="1">
        <v>0.9388833333333334</v>
      </c>
    </row>
    <row r="8342" spans="1:4" x14ac:dyDescent="0.3">
      <c r="A8342" s="2">
        <v>45274.5</v>
      </c>
      <c r="B8342">
        <v>0.95583414499999997</v>
      </c>
      <c r="C8342" s="1">
        <v>0.17849002849002851</v>
      </c>
      <c r="D8342" s="1">
        <v>0.64721666666666666</v>
      </c>
    </row>
    <row r="8343" spans="1:4" x14ac:dyDescent="0.3">
      <c r="A8343" s="2">
        <v>45274.541666666664</v>
      </c>
      <c r="B8343">
        <v>0.94483167099999998</v>
      </c>
      <c r="C8343" s="1">
        <v>9.543803418803419E-2</v>
      </c>
      <c r="D8343" s="1">
        <v>0.39473333333333338</v>
      </c>
    </row>
    <row r="8344" spans="1:4" x14ac:dyDescent="0.3">
      <c r="A8344" s="2">
        <v>45274.583333333336</v>
      </c>
      <c r="B8344">
        <v>0.46746492000000001</v>
      </c>
      <c r="C8344" s="1">
        <v>0.10269230769230769</v>
      </c>
      <c r="D8344" s="1">
        <v>0.24488333333333334</v>
      </c>
    </row>
    <row r="8345" spans="1:4" x14ac:dyDescent="0.3">
      <c r="A8345" s="2">
        <v>45274.625</v>
      </c>
      <c r="B8345">
        <v>0</v>
      </c>
      <c r="C8345" s="1">
        <v>0.18371082621082629</v>
      </c>
      <c r="D8345" s="1">
        <v>0.16526666666666667</v>
      </c>
    </row>
    <row r="8346" spans="1:4" x14ac:dyDescent="0.3">
      <c r="A8346" s="2">
        <v>45274.666666666664</v>
      </c>
      <c r="B8346">
        <v>0</v>
      </c>
      <c r="C8346" s="1">
        <v>0.12825142450142452</v>
      </c>
      <c r="D8346" s="1">
        <v>0.12186666666666668</v>
      </c>
    </row>
    <row r="8347" spans="1:4" x14ac:dyDescent="0.3">
      <c r="A8347" s="2">
        <v>45274.708333333336</v>
      </c>
      <c r="B8347">
        <v>0</v>
      </c>
      <c r="C8347" s="1">
        <v>4.4903846153846155E-2</v>
      </c>
      <c r="D8347" s="1">
        <v>0.13495000000000001</v>
      </c>
    </row>
    <row r="8348" spans="1:4" x14ac:dyDescent="0.3">
      <c r="A8348" s="2">
        <v>45274.75</v>
      </c>
      <c r="B8348">
        <v>0</v>
      </c>
      <c r="C8348" s="1">
        <v>0</v>
      </c>
      <c r="D8348" s="1">
        <v>0.24478333333333335</v>
      </c>
    </row>
    <row r="8349" spans="1:4" x14ac:dyDescent="0.3">
      <c r="A8349" s="2">
        <v>45274.791666666664</v>
      </c>
      <c r="B8349">
        <v>0</v>
      </c>
      <c r="C8349" s="1">
        <v>0</v>
      </c>
      <c r="D8349" s="1">
        <v>0.74670000000000003</v>
      </c>
    </row>
    <row r="8350" spans="1:4" x14ac:dyDescent="0.3">
      <c r="A8350" s="2">
        <v>45274.833333333336</v>
      </c>
      <c r="B8350">
        <v>0</v>
      </c>
      <c r="C8350" s="1">
        <v>0</v>
      </c>
      <c r="D8350" s="1">
        <v>0.93218333333333347</v>
      </c>
    </row>
    <row r="8351" spans="1:4" x14ac:dyDescent="0.3">
      <c r="A8351" s="2">
        <v>45274.875</v>
      </c>
      <c r="B8351">
        <v>0</v>
      </c>
      <c r="C8351" s="1">
        <v>0</v>
      </c>
      <c r="D8351" s="1">
        <v>0.88300000000000001</v>
      </c>
    </row>
    <row r="8352" spans="1:4" x14ac:dyDescent="0.3">
      <c r="A8352" s="2">
        <v>45274.916666666664</v>
      </c>
      <c r="B8352">
        <v>0</v>
      </c>
      <c r="C8352" s="1">
        <v>0</v>
      </c>
      <c r="D8352" s="1">
        <v>0.85880000000000001</v>
      </c>
    </row>
    <row r="8353" spans="1:4" x14ac:dyDescent="0.3">
      <c r="A8353" s="2">
        <v>45274.958333333336</v>
      </c>
      <c r="B8353">
        <v>0</v>
      </c>
      <c r="C8353" s="1">
        <v>0</v>
      </c>
      <c r="D8353" s="1">
        <v>0.89765000000000006</v>
      </c>
    </row>
    <row r="8354" spans="1:4" x14ac:dyDescent="0.3">
      <c r="A8354" s="2">
        <v>45275</v>
      </c>
      <c r="B8354">
        <v>0</v>
      </c>
      <c r="C8354" s="1">
        <v>0</v>
      </c>
      <c r="D8354" s="1">
        <v>0.91844999999999999</v>
      </c>
    </row>
    <row r="8355" spans="1:4" x14ac:dyDescent="0.3">
      <c r="A8355" s="2">
        <v>45275.041666666664</v>
      </c>
      <c r="B8355">
        <v>0</v>
      </c>
      <c r="C8355" s="1">
        <v>0</v>
      </c>
      <c r="D8355" s="1">
        <v>0.89181666666666659</v>
      </c>
    </row>
    <row r="8356" spans="1:4" x14ac:dyDescent="0.3">
      <c r="A8356" s="2">
        <v>45275.083333333336</v>
      </c>
      <c r="B8356">
        <v>0</v>
      </c>
      <c r="C8356" s="1">
        <v>0</v>
      </c>
      <c r="D8356" s="1">
        <v>0.90828333333333333</v>
      </c>
    </row>
    <row r="8357" spans="1:4" x14ac:dyDescent="0.3">
      <c r="A8357" s="2">
        <v>45275.125</v>
      </c>
      <c r="B8357">
        <v>0</v>
      </c>
      <c r="C8357" s="1">
        <v>0</v>
      </c>
      <c r="D8357" s="1">
        <v>0.95773333333333321</v>
      </c>
    </row>
    <row r="8358" spans="1:4" x14ac:dyDescent="0.3">
      <c r="A8358" s="2">
        <v>45275.166666666664</v>
      </c>
      <c r="B8358">
        <v>0</v>
      </c>
      <c r="C8358" s="1">
        <v>0</v>
      </c>
      <c r="D8358" s="1">
        <v>0.9135833333333333</v>
      </c>
    </row>
    <row r="8359" spans="1:4" x14ac:dyDescent="0.3">
      <c r="A8359" s="2">
        <v>45275.208333333336</v>
      </c>
      <c r="B8359">
        <v>0</v>
      </c>
      <c r="C8359" s="1">
        <v>6.4451566951566952E-2</v>
      </c>
      <c r="D8359" s="1">
        <v>0.90308333333333335</v>
      </c>
    </row>
    <row r="8360" spans="1:4" x14ac:dyDescent="0.3">
      <c r="A8360" s="2">
        <v>45275.25</v>
      </c>
      <c r="B8360">
        <v>0.21085200200000001</v>
      </c>
      <c r="C8360" s="1">
        <v>0.3288995726495727</v>
      </c>
      <c r="D8360" s="1">
        <v>0.94431666666666658</v>
      </c>
    </row>
    <row r="8361" spans="1:4" x14ac:dyDescent="0.3">
      <c r="A8361" s="2">
        <v>45275.291666666664</v>
      </c>
      <c r="B8361">
        <v>0.72375923099999995</v>
      </c>
      <c r="C8361" s="1">
        <v>0.60096153846153855</v>
      </c>
      <c r="D8361" s="1">
        <v>0.94381666666666664</v>
      </c>
    </row>
    <row r="8362" spans="1:4" x14ac:dyDescent="0.3">
      <c r="A8362" s="2">
        <v>45275.333333333336</v>
      </c>
      <c r="B8362">
        <v>0.87411276800000004</v>
      </c>
      <c r="C8362" s="1">
        <v>0.74376780626780625</v>
      </c>
      <c r="D8362" s="1">
        <v>0.74103333333333343</v>
      </c>
    </row>
    <row r="8363" spans="1:4" x14ac:dyDescent="0.3">
      <c r="A8363" s="2">
        <v>45275.375</v>
      </c>
      <c r="B8363">
        <v>0.95049813599999999</v>
      </c>
      <c r="C8363" s="1">
        <v>0.74152421652421663</v>
      </c>
      <c r="D8363" s="1">
        <v>0.66483333333333339</v>
      </c>
    </row>
    <row r="8364" spans="1:4" x14ac:dyDescent="0.3">
      <c r="A8364" s="2">
        <v>45275.416666666664</v>
      </c>
      <c r="B8364">
        <v>0.95462422899999999</v>
      </c>
      <c r="C8364" s="1">
        <v>0.74063390313390309</v>
      </c>
      <c r="D8364" s="1">
        <v>0.52118333333333333</v>
      </c>
    </row>
    <row r="8365" spans="1:4" x14ac:dyDescent="0.3">
      <c r="A8365" s="2">
        <v>45275.458333333336</v>
      </c>
      <c r="B8365">
        <v>0.95481381300000001</v>
      </c>
      <c r="C8365" s="1">
        <v>0.64155982905982911</v>
      </c>
      <c r="D8365" s="1">
        <v>0.30324999999999996</v>
      </c>
    </row>
    <row r="8366" spans="1:4" x14ac:dyDescent="0.3">
      <c r="A8366" s="2">
        <v>45275.5</v>
      </c>
      <c r="B8366">
        <v>0.95501787900000001</v>
      </c>
      <c r="C8366" s="1">
        <v>0.71695156695156692</v>
      </c>
      <c r="D8366" s="1">
        <v>0.11918333333333335</v>
      </c>
    </row>
    <row r="8367" spans="1:4" x14ac:dyDescent="0.3">
      <c r="A8367" s="2">
        <v>45275.541666666664</v>
      </c>
      <c r="B8367">
        <v>0.82548175499999998</v>
      </c>
      <c r="C8367" s="1">
        <v>0.72763532763532768</v>
      </c>
      <c r="D8367" s="1">
        <v>2.1433333333333332E-2</v>
      </c>
    </row>
    <row r="8368" spans="1:4" x14ac:dyDescent="0.3">
      <c r="A8368" s="2">
        <v>45275.583333333336</v>
      </c>
      <c r="B8368">
        <v>0.55270019000000004</v>
      </c>
      <c r="C8368" s="1">
        <v>0.6600783475783476</v>
      </c>
      <c r="D8368" s="1">
        <v>0</v>
      </c>
    </row>
    <row r="8369" spans="1:4" x14ac:dyDescent="0.3">
      <c r="A8369" s="2">
        <v>45275.625</v>
      </c>
      <c r="B8369">
        <v>0</v>
      </c>
      <c r="C8369" s="1">
        <v>0.107991452991453</v>
      </c>
      <c r="D8369" s="1">
        <v>0</v>
      </c>
    </row>
    <row r="8370" spans="1:4" x14ac:dyDescent="0.3">
      <c r="A8370" s="2">
        <v>45275.666666666664</v>
      </c>
      <c r="B8370">
        <v>0</v>
      </c>
      <c r="C8370" s="1">
        <v>6.8945868945868946E-2</v>
      </c>
      <c r="D8370" s="1">
        <v>0</v>
      </c>
    </row>
    <row r="8371" spans="1:4" x14ac:dyDescent="0.3">
      <c r="A8371" s="2">
        <v>45275.708333333336</v>
      </c>
      <c r="B8371">
        <v>0</v>
      </c>
      <c r="C8371" s="1">
        <v>3.3606837606837608E-2</v>
      </c>
      <c r="D8371" s="1">
        <v>4.0883333333333341E-2</v>
      </c>
    </row>
    <row r="8372" spans="1:4" x14ac:dyDescent="0.3">
      <c r="A8372" s="2">
        <v>45275.75</v>
      </c>
      <c r="B8372">
        <v>0</v>
      </c>
      <c r="C8372" s="1">
        <v>0</v>
      </c>
      <c r="D8372" s="1">
        <v>0.41485</v>
      </c>
    </row>
    <row r="8373" spans="1:4" x14ac:dyDescent="0.3">
      <c r="A8373" s="2">
        <v>45275.791666666664</v>
      </c>
      <c r="B8373">
        <v>0</v>
      </c>
      <c r="C8373" s="1">
        <v>0</v>
      </c>
      <c r="D8373" s="1">
        <v>0.52116666666666667</v>
      </c>
    </row>
    <row r="8374" spans="1:4" x14ac:dyDescent="0.3">
      <c r="A8374" s="2">
        <v>45275.833333333336</v>
      </c>
      <c r="B8374">
        <v>0</v>
      </c>
      <c r="C8374" s="1">
        <v>0</v>
      </c>
      <c r="D8374" s="1">
        <v>0.59065000000000001</v>
      </c>
    </row>
    <row r="8375" spans="1:4" x14ac:dyDescent="0.3">
      <c r="A8375" s="2">
        <v>45275.875</v>
      </c>
      <c r="B8375">
        <v>0</v>
      </c>
      <c r="C8375" s="1">
        <v>0</v>
      </c>
      <c r="D8375" s="1">
        <v>0.8902500000000001</v>
      </c>
    </row>
    <row r="8376" spans="1:4" x14ac:dyDescent="0.3">
      <c r="A8376" s="2">
        <v>45275.916666666664</v>
      </c>
      <c r="B8376">
        <v>0</v>
      </c>
      <c r="C8376" s="1">
        <v>0</v>
      </c>
      <c r="D8376" s="1">
        <v>0.90403333333333336</v>
      </c>
    </row>
    <row r="8377" spans="1:4" x14ac:dyDescent="0.3">
      <c r="A8377" s="2">
        <v>45275.958333333336</v>
      </c>
      <c r="B8377">
        <v>0</v>
      </c>
      <c r="C8377" s="1">
        <v>0</v>
      </c>
      <c r="D8377" s="1">
        <v>0.77073333333333327</v>
      </c>
    </row>
    <row r="8378" spans="1:4" x14ac:dyDescent="0.3">
      <c r="A8378" s="2">
        <v>45276</v>
      </c>
      <c r="B8378">
        <v>0</v>
      </c>
      <c r="C8378" s="1">
        <v>0</v>
      </c>
      <c r="D8378" s="1">
        <v>0.5494</v>
      </c>
    </row>
    <row r="8379" spans="1:4" x14ac:dyDescent="0.3">
      <c r="A8379" s="2">
        <v>45276.041666666664</v>
      </c>
      <c r="B8379">
        <v>0</v>
      </c>
      <c r="C8379" s="1">
        <v>0</v>
      </c>
      <c r="D8379" s="1">
        <v>0.54549999999999998</v>
      </c>
    </row>
    <row r="8380" spans="1:4" x14ac:dyDescent="0.3">
      <c r="A8380" s="2">
        <v>45276.083333333336</v>
      </c>
      <c r="B8380">
        <v>0</v>
      </c>
      <c r="C8380" s="1">
        <v>0</v>
      </c>
      <c r="D8380" s="1">
        <v>0.60611666666666664</v>
      </c>
    </row>
    <row r="8381" spans="1:4" x14ac:dyDescent="0.3">
      <c r="A8381" s="2">
        <v>45276.125</v>
      </c>
      <c r="B8381">
        <v>0</v>
      </c>
      <c r="C8381" s="1">
        <v>0</v>
      </c>
      <c r="D8381" s="1">
        <v>0.49174999999999996</v>
      </c>
    </row>
    <row r="8382" spans="1:4" x14ac:dyDescent="0.3">
      <c r="A8382" s="2">
        <v>45276.166666666664</v>
      </c>
      <c r="B8382">
        <v>0</v>
      </c>
      <c r="C8382" s="1">
        <v>0</v>
      </c>
      <c r="D8382" s="1">
        <v>0.40934999999999994</v>
      </c>
    </row>
    <row r="8383" spans="1:4" x14ac:dyDescent="0.3">
      <c r="A8383" s="2">
        <v>45276.208333333336</v>
      </c>
      <c r="B8383">
        <v>0</v>
      </c>
      <c r="C8383" s="1">
        <v>2.2472934472934473E-2</v>
      </c>
      <c r="D8383" s="1">
        <v>0.36458333333333326</v>
      </c>
    </row>
    <row r="8384" spans="1:4" x14ac:dyDescent="0.3">
      <c r="A8384" s="2">
        <v>45276.25</v>
      </c>
      <c r="B8384">
        <v>0</v>
      </c>
      <c r="C8384" s="1">
        <v>0.26169871794871796</v>
      </c>
      <c r="D8384" s="1">
        <v>0.41894999999999993</v>
      </c>
    </row>
    <row r="8385" spans="1:4" x14ac:dyDescent="0.3">
      <c r="A8385" s="2">
        <v>45276.291666666664</v>
      </c>
      <c r="B8385">
        <v>0.32739501700000001</v>
      </c>
      <c r="C8385" s="1">
        <v>0.54522792022792033</v>
      </c>
      <c r="D8385" s="1">
        <v>0.5285333333333333</v>
      </c>
    </row>
    <row r="8386" spans="1:4" x14ac:dyDescent="0.3">
      <c r="A8386" s="2">
        <v>45276.333333333336</v>
      </c>
      <c r="B8386">
        <v>0.65744553100000003</v>
      </c>
      <c r="C8386" s="1">
        <v>0.69280626780626786</v>
      </c>
      <c r="D8386" s="1">
        <v>0.18706666666666666</v>
      </c>
    </row>
    <row r="8387" spans="1:4" x14ac:dyDescent="0.3">
      <c r="A8387" s="2">
        <v>45276.375</v>
      </c>
      <c r="B8387">
        <v>0.94527140200000004</v>
      </c>
      <c r="C8387" s="1">
        <v>0.76346153846153852</v>
      </c>
      <c r="D8387" s="1">
        <v>0.17534999999999998</v>
      </c>
    </row>
    <row r="8388" spans="1:4" x14ac:dyDescent="0.3">
      <c r="A8388" s="2">
        <v>45276.416666666664</v>
      </c>
      <c r="B8388">
        <v>0.95411208800000002</v>
      </c>
      <c r="C8388" s="1">
        <v>0.79576210826210836</v>
      </c>
      <c r="D8388" s="1">
        <v>0.15425</v>
      </c>
    </row>
    <row r="8389" spans="1:4" x14ac:dyDescent="0.3">
      <c r="A8389" s="2">
        <v>45276.458333333336</v>
      </c>
      <c r="B8389">
        <v>0.95427665699999997</v>
      </c>
      <c r="C8389" s="1">
        <v>0.63543447293447308</v>
      </c>
      <c r="D8389" s="1">
        <v>0.12828333333333333</v>
      </c>
    </row>
    <row r="8390" spans="1:4" x14ac:dyDescent="0.3">
      <c r="A8390" s="2">
        <v>45276.5</v>
      </c>
      <c r="B8390">
        <v>0.95445175999999998</v>
      </c>
      <c r="C8390" s="1">
        <v>0.3830128205128206</v>
      </c>
      <c r="D8390" s="1">
        <v>6.168333333333334E-2</v>
      </c>
    </row>
    <row r="8391" spans="1:4" x14ac:dyDescent="0.3">
      <c r="A8391" s="2">
        <v>45276.541666666664</v>
      </c>
      <c r="B8391">
        <v>0.95455445100000003</v>
      </c>
      <c r="C8391" s="1">
        <v>0.12094017094017094</v>
      </c>
      <c r="D8391" s="1">
        <v>1.3633333333333332E-2</v>
      </c>
    </row>
    <row r="8392" spans="1:4" x14ac:dyDescent="0.3">
      <c r="A8392" s="2">
        <v>45276.583333333336</v>
      </c>
      <c r="B8392">
        <v>0.94333606199999998</v>
      </c>
      <c r="C8392" s="1">
        <v>0.11618589743589744</v>
      </c>
      <c r="D8392" s="1">
        <v>0</v>
      </c>
    </row>
    <row r="8393" spans="1:4" x14ac:dyDescent="0.3">
      <c r="A8393" s="2">
        <v>45276.625</v>
      </c>
      <c r="B8393">
        <v>0.30944111800000001</v>
      </c>
      <c r="C8393" s="1">
        <v>0.33101851851851855</v>
      </c>
      <c r="D8393" s="1">
        <v>0</v>
      </c>
    </row>
    <row r="8394" spans="1:4" x14ac:dyDescent="0.3">
      <c r="A8394" s="2">
        <v>45276.666666666664</v>
      </c>
      <c r="B8394">
        <v>0</v>
      </c>
      <c r="C8394" s="1">
        <v>0.21991809116809119</v>
      </c>
      <c r="D8394" s="1">
        <v>7.9166666666666673E-3</v>
      </c>
    </row>
    <row r="8395" spans="1:4" x14ac:dyDescent="0.3">
      <c r="A8395" s="2">
        <v>45276.708333333336</v>
      </c>
      <c r="B8395">
        <v>0</v>
      </c>
      <c r="C8395" s="1">
        <v>4.7585470085470094E-2</v>
      </c>
      <c r="D8395" s="1">
        <v>5.510000000000001E-2</v>
      </c>
    </row>
    <row r="8396" spans="1:4" x14ac:dyDescent="0.3">
      <c r="A8396" s="2">
        <v>45276.75</v>
      </c>
      <c r="B8396">
        <v>0</v>
      </c>
      <c r="C8396" s="1">
        <v>0</v>
      </c>
      <c r="D8396" s="1">
        <v>0.40144999999999986</v>
      </c>
    </row>
    <row r="8397" spans="1:4" x14ac:dyDescent="0.3">
      <c r="A8397" s="2">
        <v>45276.791666666664</v>
      </c>
      <c r="B8397">
        <v>0</v>
      </c>
      <c r="C8397" s="1">
        <v>0</v>
      </c>
      <c r="D8397" s="1">
        <v>0.67794999999999983</v>
      </c>
    </row>
    <row r="8398" spans="1:4" x14ac:dyDescent="0.3">
      <c r="A8398" s="2">
        <v>45276.833333333336</v>
      </c>
      <c r="B8398">
        <v>0</v>
      </c>
      <c r="C8398" s="1">
        <v>0</v>
      </c>
      <c r="D8398" s="1">
        <v>0.36401666666666666</v>
      </c>
    </row>
    <row r="8399" spans="1:4" x14ac:dyDescent="0.3">
      <c r="A8399" s="2">
        <v>45276.875</v>
      </c>
      <c r="B8399">
        <v>0</v>
      </c>
      <c r="C8399" s="1">
        <v>0</v>
      </c>
      <c r="D8399" s="1">
        <v>0.20618333333333327</v>
      </c>
    </row>
    <row r="8400" spans="1:4" x14ac:dyDescent="0.3">
      <c r="A8400" s="2">
        <v>45276.916666666664</v>
      </c>
      <c r="B8400">
        <v>0</v>
      </c>
      <c r="C8400" s="1">
        <v>0</v>
      </c>
      <c r="D8400" s="1">
        <v>0.18421666666666667</v>
      </c>
    </row>
    <row r="8401" spans="1:4" x14ac:dyDescent="0.3">
      <c r="A8401" s="2">
        <v>45276.958333333336</v>
      </c>
      <c r="B8401">
        <v>0</v>
      </c>
      <c r="C8401" s="1">
        <v>0</v>
      </c>
      <c r="D8401" s="1">
        <v>0.23446666666666668</v>
      </c>
    </row>
    <row r="8402" spans="1:4" x14ac:dyDescent="0.3">
      <c r="A8402" s="2">
        <v>45277</v>
      </c>
      <c r="B8402">
        <v>0</v>
      </c>
      <c r="C8402" s="1">
        <v>0</v>
      </c>
      <c r="D8402" s="1">
        <v>0.21990000000000001</v>
      </c>
    </row>
    <row r="8403" spans="1:4" x14ac:dyDescent="0.3">
      <c r="A8403" s="2">
        <v>45277.041666666664</v>
      </c>
      <c r="B8403">
        <v>0</v>
      </c>
      <c r="C8403" s="1">
        <v>0</v>
      </c>
      <c r="D8403" s="1">
        <v>0.17190000000000003</v>
      </c>
    </row>
    <row r="8404" spans="1:4" x14ac:dyDescent="0.3">
      <c r="A8404" s="2">
        <v>45277.083333333336</v>
      </c>
      <c r="B8404">
        <v>0</v>
      </c>
      <c r="C8404" s="1">
        <v>0</v>
      </c>
      <c r="D8404" s="1">
        <v>0.13980000000000001</v>
      </c>
    </row>
    <row r="8405" spans="1:4" x14ac:dyDescent="0.3">
      <c r="A8405" s="2">
        <v>45277.125</v>
      </c>
      <c r="B8405">
        <v>0</v>
      </c>
      <c r="C8405" s="1">
        <v>0</v>
      </c>
      <c r="D8405" s="1">
        <v>0.14071666666666666</v>
      </c>
    </row>
    <row r="8406" spans="1:4" x14ac:dyDescent="0.3">
      <c r="A8406" s="2">
        <v>45277.166666666664</v>
      </c>
      <c r="B8406">
        <v>0</v>
      </c>
      <c r="C8406" s="1">
        <v>0</v>
      </c>
      <c r="D8406" s="1">
        <v>0.15985000000000002</v>
      </c>
    </row>
    <row r="8407" spans="1:4" x14ac:dyDescent="0.3">
      <c r="A8407" s="2">
        <v>45277.208333333336</v>
      </c>
      <c r="B8407">
        <v>0</v>
      </c>
      <c r="C8407" s="1">
        <v>4.1374643874643874E-2</v>
      </c>
      <c r="D8407" s="1">
        <v>0.30980000000000002</v>
      </c>
    </row>
    <row r="8408" spans="1:4" x14ac:dyDescent="0.3">
      <c r="A8408" s="2">
        <v>45277.25</v>
      </c>
      <c r="B8408">
        <v>0.207390771</v>
      </c>
      <c r="C8408" s="1">
        <v>0.16695156695156699</v>
      </c>
      <c r="D8408" s="1">
        <v>0.38725000000000004</v>
      </c>
    </row>
    <row r="8409" spans="1:4" x14ac:dyDescent="0.3">
      <c r="A8409" s="2">
        <v>45277.291666666664</v>
      </c>
      <c r="B8409">
        <v>0.721875237</v>
      </c>
      <c r="C8409" s="1">
        <v>0.42895299145299148</v>
      </c>
      <c r="D8409" s="1">
        <v>0.34418333333333329</v>
      </c>
    </row>
    <row r="8410" spans="1:4" x14ac:dyDescent="0.3">
      <c r="A8410" s="2">
        <v>45277.333333333336</v>
      </c>
      <c r="B8410">
        <v>0.87413909899999997</v>
      </c>
      <c r="C8410" s="1">
        <v>0.56185897435897436</v>
      </c>
      <c r="D8410" s="1">
        <v>0.20778333333333335</v>
      </c>
    </row>
    <row r="8411" spans="1:4" x14ac:dyDescent="0.3">
      <c r="A8411" s="2">
        <v>45277.375</v>
      </c>
      <c r="B8411">
        <v>0.95118011300000005</v>
      </c>
      <c r="C8411" s="1">
        <v>0.74889601139601158</v>
      </c>
      <c r="D8411" s="1">
        <v>0.36881666666666674</v>
      </c>
    </row>
    <row r="8412" spans="1:4" x14ac:dyDescent="0.3">
      <c r="A8412" s="2">
        <v>45277.416666666664</v>
      </c>
      <c r="B8412">
        <v>0.95259278000000003</v>
      </c>
      <c r="C8412" s="1">
        <v>0.83582621082621078</v>
      </c>
      <c r="D8412" s="1">
        <v>0.42863333333333337</v>
      </c>
    </row>
    <row r="8413" spans="1:4" x14ac:dyDescent="0.3">
      <c r="A8413" s="2">
        <v>45277.458333333336</v>
      </c>
      <c r="B8413">
        <v>0.953709221</v>
      </c>
      <c r="C8413" s="1">
        <v>0.80224358974358989</v>
      </c>
      <c r="D8413" s="1">
        <v>0.38991666666666669</v>
      </c>
    </row>
    <row r="8414" spans="1:4" x14ac:dyDescent="0.3">
      <c r="A8414" s="2">
        <v>45277.5</v>
      </c>
      <c r="B8414">
        <v>0.95392118699999995</v>
      </c>
      <c r="C8414" s="1">
        <v>0.70113960113960105</v>
      </c>
      <c r="D8414" s="1">
        <v>0.32678333333333337</v>
      </c>
    </row>
    <row r="8415" spans="1:4" x14ac:dyDescent="0.3">
      <c r="A8415" s="2">
        <v>45277.541666666664</v>
      </c>
      <c r="B8415">
        <v>0.95409760499999996</v>
      </c>
      <c r="C8415" s="1">
        <v>0.18849715099715103</v>
      </c>
      <c r="D8415" s="1">
        <v>0.16008333333333333</v>
      </c>
    </row>
    <row r="8416" spans="1:4" x14ac:dyDescent="0.3">
      <c r="A8416" s="2">
        <v>45277.583333333336</v>
      </c>
      <c r="B8416">
        <v>0.42237281500000001</v>
      </c>
      <c r="C8416" s="1">
        <v>0.10550213675213675</v>
      </c>
      <c r="D8416" s="1">
        <v>8.7050000000000002E-2</v>
      </c>
    </row>
    <row r="8417" spans="1:4" x14ac:dyDescent="0.3">
      <c r="A8417" s="2">
        <v>45277.625</v>
      </c>
      <c r="B8417">
        <v>0</v>
      </c>
      <c r="C8417" s="1">
        <v>0.38782051282051294</v>
      </c>
      <c r="D8417" s="1">
        <v>8.7399999999999978E-2</v>
      </c>
    </row>
    <row r="8418" spans="1:4" x14ac:dyDescent="0.3">
      <c r="A8418" s="2">
        <v>45277.666666666664</v>
      </c>
      <c r="B8418">
        <v>0</v>
      </c>
      <c r="C8418" s="1">
        <v>0.13005698005698008</v>
      </c>
      <c r="D8418" s="1">
        <v>4.3783333333333327E-2</v>
      </c>
    </row>
    <row r="8419" spans="1:4" x14ac:dyDescent="0.3">
      <c r="A8419" s="2">
        <v>45277.708333333336</v>
      </c>
      <c r="B8419">
        <v>0</v>
      </c>
      <c r="C8419" s="1">
        <v>3.8885327635327642E-2</v>
      </c>
      <c r="D8419" s="1">
        <v>4.6000000000000006E-2</v>
      </c>
    </row>
    <row r="8420" spans="1:4" x14ac:dyDescent="0.3">
      <c r="A8420" s="2">
        <v>45277.75</v>
      </c>
      <c r="B8420">
        <v>0</v>
      </c>
      <c r="C8420" s="1">
        <v>0</v>
      </c>
      <c r="D8420" s="1">
        <v>2.3533333333333337E-2</v>
      </c>
    </row>
    <row r="8421" spans="1:4" x14ac:dyDescent="0.3">
      <c r="A8421" s="2">
        <v>45277.791666666664</v>
      </c>
      <c r="B8421">
        <v>0</v>
      </c>
      <c r="C8421" s="1">
        <v>0</v>
      </c>
      <c r="D8421" s="1">
        <v>1.4133333333333333E-2</v>
      </c>
    </row>
    <row r="8422" spans="1:4" x14ac:dyDescent="0.3">
      <c r="A8422" s="2">
        <v>45277.833333333336</v>
      </c>
      <c r="B8422">
        <v>0</v>
      </c>
      <c r="C8422" s="1">
        <v>0</v>
      </c>
      <c r="D8422" s="1">
        <v>5.2333333333333329E-3</v>
      </c>
    </row>
    <row r="8423" spans="1:4" x14ac:dyDescent="0.3">
      <c r="A8423" s="2">
        <v>45277.875</v>
      </c>
      <c r="B8423">
        <v>0</v>
      </c>
      <c r="C8423" s="1">
        <v>0</v>
      </c>
      <c r="D8423" s="1">
        <v>0.16979999999999998</v>
      </c>
    </row>
    <row r="8424" spans="1:4" x14ac:dyDescent="0.3">
      <c r="A8424" s="2">
        <v>45277.916666666664</v>
      </c>
      <c r="B8424">
        <v>0</v>
      </c>
      <c r="C8424" s="1">
        <v>0</v>
      </c>
      <c r="D8424" s="1">
        <v>4.8749999999999988E-2</v>
      </c>
    </row>
    <row r="8425" spans="1:4" x14ac:dyDescent="0.3">
      <c r="A8425" s="2">
        <v>45277.958333333336</v>
      </c>
      <c r="B8425">
        <v>0</v>
      </c>
      <c r="C8425" s="1">
        <v>0</v>
      </c>
      <c r="D8425" s="1">
        <v>4.6149999999999997E-2</v>
      </c>
    </row>
    <row r="8426" spans="1:4" x14ac:dyDescent="0.3">
      <c r="A8426" s="2">
        <v>45278</v>
      </c>
      <c r="B8426">
        <v>0</v>
      </c>
      <c r="C8426" s="1">
        <v>0</v>
      </c>
      <c r="D8426" s="1">
        <v>8.8533333333333339E-2</v>
      </c>
    </row>
    <row r="8427" spans="1:4" x14ac:dyDescent="0.3">
      <c r="A8427" s="2">
        <v>45278.041666666664</v>
      </c>
      <c r="B8427">
        <v>0</v>
      </c>
      <c r="C8427" s="1">
        <v>0</v>
      </c>
      <c r="D8427" s="1">
        <v>0.12883333333333333</v>
      </c>
    </row>
    <row r="8428" spans="1:4" x14ac:dyDescent="0.3">
      <c r="A8428" s="2">
        <v>45278.083333333336</v>
      </c>
      <c r="B8428">
        <v>0</v>
      </c>
      <c r="C8428" s="1">
        <v>0</v>
      </c>
      <c r="D8428" s="1">
        <v>0.12575</v>
      </c>
    </row>
    <row r="8429" spans="1:4" x14ac:dyDescent="0.3">
      <c r="A8429" s="2">
        <v>45278.125</v>
      </c>
      <c r="B8429">
        <v>0</v>
      </c>
      <c r="C8429" s="1">
        <v>0</v>
      </c>
      <c r="D8429" s="1">
        <v>9.6166666666666678E-2</v>
      </c>
    </row>
    <row r="8430" spans="1:4" x14ac:dyDescent="0.3">
      <c r="A8430" s="2">
        <v>45278.166666666664</v>
      </c>
      <c r="B8430">
        <v>0</v>
      </c>
      <c r="C8430" s="1">
        <v>0</v>
      </c>
      <c r="D8430" s="1">
        <v>0.14243333333333333</v>
      </c>
    </row>
    <row r="8431" spans="1:4" x14ac:dyDescent="0.3">
      <c r="A8431" s="2">
        <v>45278.208333333336</v>
      </c>
      <c r="B8431">
        <v>0</v>
      </c>
      <c r="C8431" s="1">
        <v>5.5922364672364673E-2</v>
      </c>
      <c r="D8431" s="1">
        <v>0.20281666666666667</v>
      </c>
    </row>
    <row r="8432" spans="1:4" x14ac:dyDescent="0.3">
      <c r="A8432" s="2">
        <v>45278.25</v>
      </c>
      <c r="B8432">
        <v>0.192196377</v>
      </c>
      <c r="C8432" s="1">
        <v>0.13447649572649575</v>
      </c>
      <c r="D8432" s="1">
        <v>0.15666666666666665</v>
      </c>
    </row>
    <row r="8433" spans="1:4" x14ac:dyDescent="0.3">
      <c r="A8433" s="2">
        <v>45278.291666666664</v>
      </c>
      <c r="B8433">
        <v>0.70377388399999996</v>
      </c>
      <c r="C8433" s="1">
        <v>0.49198717948717952</v>
      </c>
      <c r="D8433" s="1">
        <v>0.10115</v>
      </c>
    </row>
    <row r="8434" spans="1:4" x14ac:dyDescent="0.3">
      <c r="A8434" s="2">
        <v>45278.333333333336</v>
      </c>
      <c r="B8434">
        <v>0.85685269500000005</v>
      </c>
      <c r="C8434" s="1">
        <v>0.70904558404558415</v>
      </c>
      <c r="D8434" s="1">
        <v>0.12941666666666665</v>
      </c>
    </row>
    <row r="8435" spans="1:4" x14ac:dyDescent="0.3">
      <c r="A8435" s="2">
        <v>45278.375</v>
      </c>
      <c r="B8435">
        <v>0.937271996</v>
      </c>
      <c r="C8435" s="1">
        <v>0.67991452991452983</v>
      </c>
      <c r="D8435" s="1">
        <v>0.14235</v>
      </c>
    </row>
    <row r="8436" spans="1:4" x14ac:dyDescent="0.3">
      <c r="A8436" s="2">
        <v>45278.416666666664</v>
      </c>
      <c r="B8436">
        <v>0.95281527799999999</v>
      </c>
      <c r="C8436" s="1">
        <v>0.71563390313390318</v>
      </c>
      <c r="D8436" s="1">
        <v>9.101666666666669E-2</v>
      </c>
    </row>
    <row r="8437" spans="1:4" x14ac:dyDescent="0.3">
      <c r="A8437" s="2">
        <v>45278.458333333336</v>
      </c>
      <c r="B8437">
        <v>0.95262306100000005</v>
      </c>
      <c r="C8437" s="1">
        <v>0.71855413105413102</v>
      </c>
      <c r="D8437" s="1">
        <v>4.1683333333333329E-2</v>
      </c>
    </row>
    <row r="8438" spans="1:4" x14ac:dyDescent="0.3">
      <c r="A8438" s="2">
        <v>45278.5</v>
      </c>
      <c r="B8438">
        <v>0.95371317099999997</v>
      </c>
      <c r="C8438" s="1">
        <v>0.62439458689458693</v>
      </c>
      <c r="D8438" s="1">
        <v>4.293333333333333E-2</v>
      </c>
    </row>
    <row r="8439" spans="1:4" x14ac:dyDescent="0.3">
      <c r="A8439" s="2">
        <v>45278.541666666664</v>
      </c>
      <c r="B8439">
        <v>0.95424242699999995</v>
      </c>
      <c r="C8439" s="1">
        <v>0.27843304843304845</v>
      </c>
      <c r="D8439" s="1">
        <v>2.6333333333333334E-2</v>
      </c>
    </row>
    <row r="8440" spans="1:4" x14ac:dyDescent="0.3">
      <c r="A8440" s="2">
        <v>45278.583333333336</v>
      </c>
      <c r="B8440">
        <v>0.48747923199999998</v>
      </c>
      <c r="C8440" s="1">
        <v>0.56709401709401719</v>
      </c>
      <c r="D8440" s="1">
        <v>1.5483333333333335E-2</v>
      </c>
    </row>
    <row r="8441" spans="1:4" x14ac:dyDescent="0.3">
      <c r="A8441" s="2">
        <v>45278.625</v>
      </c>
      <c r="B8441">
        <v>0</v>
      </c>
      <c r="C8441" s="1">
        <v>0.32983618233618228</v>
      </c>
      <c r="D8441" s="1">
        <v>4.6866666666666668E-2</v>
      </c>
    </row>
    <row r="8442" spans="1:4" x14ac:dyDescent="0.3">
      <c r="A8442" s="2">
        <v>45278.666666666664</v>
      </c>
      <c r="B8442">
        <v>0</v>
      </c>
      <c r="C8442" s="1">
        <v>0.14683404558404561</v>
      </c>
      <c r="D8442" s="1">
        <v>9.9600000000000008E-2</v>
      </c>
    </row>
    <row r="8443" spans="1:4" x14ac:dyDescent="0.3">
      <c r="A8443" s="2">
        <v>45278.708333333336</v>
      </c>
      <c r="B8443">
        <v>0</v>
      </c>
      <c r="C8443" s="1">
        <v>5.2464387464387467E-2</v>
      </c>
      <c r="D8443" s="1">
        <v>0</v>
      </c>
    </row>
    <row r="8444" spans="1:4" x14ac:dyDescent="0.3">
      <c r="A8444" s="2">
        <v>45278.75</v>
      </c>
      <c r="B8444">
        <v>0</v>
      </c>
      <c r="C8444" s="1">
        <v>0</v>
      </c>
      <c r="D8444" s="1">
        <v>0</v>
      </c>
    </row>
    <row r="8445" spans="1:4" x14ac:dyDescent="0.3">
      <c r="A8445" s="2">
        <v>45278.791666666664</v>
      </c>
      <c r="B8445">
        <v>0</v>
      </c>
      <c r="C8445" s="1">
        <v>0</v>
      </c>
      <c r="D8445" s="1">
        <v>7.6883333333333331E-2</v>
      </c>
    </row>
    <row r="8446" spans="1:4" x14ac:dyDescent="0.3">
      <c r="A8446" s="2">
        <v>45278.833333333336</v>
      </c>
      <c r="B8446">
        <v>0</v>
      </c>
      <c r="C8446" s="1">
        <v>0</v>
      </c>
      <c r="D8446" s="1">
        <v>0</v>
      </c>
    </row>
    <row r="8447" spans="1:4" x14ac:dyDescent="0.3">
      <c r="A8447" s="2">
        <v>45278.875</v>
      </c>
      <c r="B8447">
        <v>0</v>
      </c>
      <c r="C8447" s="1">
        <v>0</v>
      </c>
      <c r="D8447" s="1">
        <v>4.8516666666666673E-2</v>
      </c>
    </row>
    <row r="8448" spans="1:4" x14ac:dyDescent="0.3">
      <c r="A8448" s="2">
        <v>45278.916666666664</v>
      </c>
      <c r="B8448">
        <v>0</v>
      </c>
      <c r="C8448" s="1">
        <v>0</v>
      </c>
      <c r="D8448" s="1">
        <v>0.10879999999999999</v>
      </c>
    </row>
    <row r="8449" spans="1:4" x14ac:dyDescent="0.3">
      <c r="A8449" s="2">
        <v>45278.958333333336</v>
      </c>
      <c r="B8449">
        <v>0</v>
      </c>
      <c r="C8449" s="1">
        <v>0</v>
      </c>
      <c r="D8449" s="1">
        <v>0.17965</v>
      </c>
    </row>
    <row r="8450" spans="1:4" x14ac:dyDescent="0.3">
      <c r="A8450" s="2">
        <v>45279</v>
      </c>
      <c r="B8450">
        <v>0</v>
      </c>
      <c r="C8450" s="1">
        <v>0</v>
      </c>
      <c r="D8450" s="1">
        <v>0.31596666666666667</v>
      </c>
    </row>
    <row r="8451" spans="1:4" x14ac:dyDescent="0.3">
      <c r="A8451" s="2">
        <v>45279.041666666664</v>
      </c>
      <c r="B8451">
        <v>0</v>
      </c>
      <c r="C8451" s="1">
        <v>0</v>
      </c>
      <c r="D8451" s="1">
        <v>0.39559999999999995</v>
      </c>
    </row>
    <row r="8452" spans="1:4" x14ac:dyDescent="0.3">
      <c r="A8452" s="2">
        <v>45279.083333333336</v>
      </c>
      <c r="B8452">
        <v>0</v>
      </c>
      <c r="C8452" s="1">
        <v>0</v>
      </c>
      <c r="D8452" s="1">
        <v>0.40123333333333333</v>
      </c>
    </row>
    <row r="8453" spans="1:4" x14ac:dyDescent="0.3">
      <c r="A8453" s="2">
        <v>45279.125</v>
      </c>
      <c r="B8453">
        <v>0</v>
      </c>
      <c r="C8453" s="1">
        <v>0</v>
      </c>
      <c r="D8453" s="1">
        <v>0.40433333333333338</v>
      </c>
    </row>
    <row r="8454" spans="1:4" x14ac:dyDescent="0.3">
      <c r="A8454" s="2">
        <v>45279.166666666664</v>
      </c>
      <c r="B8454">
        <v>0</v>
      </c>
      <c r="C8454" s="1">
        <v>0</v>
      </c>
      <c r="D8454" s="1">
        <v>0.40596666666666664</v>
      </c>
    </row>
    <row r="8455" spans="1:4" x14ac:dyDescent="0.3">
      <c r="A8455" s="2">
        <v>45279.208333333336</v>
      </c>
      <c r="B8455">
        <v>0</v>
      </c>
      <c r="C8455" s="1">
        <v>4.0576923076923087E-2</v>
      </c>
      <c r="D8455" s="1">
        <v>0.38521666666666671</v>
      </c>
    </row>
    <row r="8456" spans="1:4" x14ac:dyDescent="0.3">
      <c r="A8456" s="2">
        <v>45279.25</v>
      </c>
      <c r="B8456">
        <v>0.21322575499999999</v>
      </c>
      <c r="C8456" s="1">
        <v>0.19205840455840459</v>
      </c>
      <c r="D8456" s="1">
        <v>0.40294999999999992</v>
      </c>
    </row>
    <row r="8457" spans="1:4" x14ac:dyDescent="0.3">
      <c r="A8457" s="2">
        <v>45279.291666666664</v>
      </c>
      <c r="B8457">
        <v>0.73205091300000003</v>
      </c>
      <c r="C8457" s="1">
        <v>0.55056980056980065</v>
      </c>
      <c r="D8457" s="1">
        <v>0.43425000000000002</v>
      </c>
    </row>
    <row r="8458" spans="1:4" x14ac:dyDescent="0.3">
      <c r="A8458" s="2">
        <v>45279.333333333336</v>
      </c>
      <c r="B8458">
        <v>0.88344058000000003</v>
      </c>
      <c r="C8458" s="1">
        <v>0.78269230769230769</v>
      </c>
      <c r="D8458" s="1">
        <v>0.20325000000000004</v>
      </c>
    </row>
    <row r="8459" spans="1:4" x14ac:dyDescent="0.3">
      <c r="A8459" s="2">
        <v>45279.375</v>
      </c>
      <c r="B8459">
        <v>0.95297194900000004</v>
      </c>
      <c r="C8459" s="1">
        <v>0.87069088319088339</v>
      </c>
      <c r="D8459" s="1">
        <v>0.39471666666666666</v>
      </c>
    </row>
    <row r="8460" spans="1:4" x14ac:dyDescent="0.3">
      <c r="A8460" s="2">
        <v>45279.416666666664</v>
      </c>
      <c r="B8460">
        <v>0.952594096</v>
      </c>
      <c r="C8460" s="1">
        <v>0.84547720797720805</v>
      </c>
      <c r="D8460" s="1">
        <v>0.57106666666666672</v>
      </c>
    </row>
    <row r="8461" spans="1:4" x14ac:dyDescent="0.3">
      <c r="A8461" s="2">
        <v>45279.458333333336</v>
      </c>
      <c r="B8461">
        <v>0.95258751399999997</v>
      </c>
      <c r="C8461" s="1">
        <v>0.45516381766381775</v>
      </c>
      <c r="D8461" s="1">
        <v>0.47378333333333328</v>
      </c>
    </row>
    <row r="8462" spans="1:4" x14ac:dyDescent="0.3">
      <c r="A8462" s="2">
        <v>45279.5</v>
      </c>
      <c r="B8462">
        <v>0.952666507</v>
      </c>
      <c r="C8462" s="1">
        <v>0.41061253561253558</v>
      </c>
      <c r="D8462" s="1">
        <v>0.3561833333333333</v>
      </c>
    </row>
    <row r="8463" spans="1:4" x14ac:dyDescent="0.3">
      <c r="A8463" s="2">
        <v>45279.541666666664</v>
      </c>
      <c r="B8463">
        <v>0.74216470999999995</v>
      </c>
      <c r="C8463" s="1">
        <v>0.1957051282051282</v>
      </c>
      <c r="D8463" s="1">
        <v>0.31758333333333333</v>
      </c>
    </row>
    <row r="8464" spans="1:4" x14ac:dyDescent="0.3">
      <c r="A8464" s="2">
        <v>45279.583333333336</v>
      </c>
      <c r="B8464">
        <v>0</v>
      </c>
      <c r="C8464" s="1">
        <v>0.43425925925925929</v>
      </c>
      <c r="D8464" s="1">
        <v>0.23553333333333334</v>
      </c>
    </row>
    <row r="8465" spans="1:4" x14ac:dyDescent="0.3">
      <c r="A8465" s="2">
        <v>45279.625</v>
      </c>
      <c r="B8465">
        <v>0</v>
      </c>
      <c r="C8465" s="1">
        <v>0.17560541310541311</v>
      </c>
      <c r="D8465" s="1">
        <v>0.20478333333333334</v>
      </c>
    </row>
    <row r="8466" spans="1:4" x14ac:dyDescent="0.3">
      <c r="A8466" s="2">
        <v>45279.666666666664</v>
      </c>
      <c r="B8466">
        <v>3.0265426000000002E-2</v>
      </c>
      <c r="C8466" s="1">
        <v>0.13518874643874645</v>
      </c>
      <c r="D8466" s="1">
        <v>0.17945</v>
      </c>
    </row>
    <row r="8467" spans="1:4" x14ac:dyDescent="0.3">
      <c r="A8467" s="2">
        <v>45279.708333333336</v>
      </c>
      <c r="B8467">
        <v>0.425402214</v>
      </c>
      <c r="C8467" s="1">
        <v>0.10965099715099717</v>
      </c>
      <c r="D8467" s="1">
        <v>0.21586666666666671</v>
      </c>
    </row>
    <row r="8468" spans="1:4" x14ac:dyDescent="0.3">
      <c r="A8468" s="2">
        <v>45279.75</v>
      </c>
      <c r="B8468">
        <v>0</v>
      </c>
      <c r="C8468" s="1">
        <v>0</v>
      </c>
      <c r="D8468" s="1">
        <v>0.24886666666666668</v>
      </c>
    </row>
    <row r="8469" spans="1:4" x14ac:dyDescent="0.3">
      <c r="A8469" s="2">
        <v>45279.791666666664</v>
      </c>
      <c r="B8469">
        <v>0</v>
      </c>
      <c r="C8469" s="1">
        <v>0</v>
      </c>
      <c r="D8469" s="1">
        <v>0.16885000000000003</v>
      </c>
    </row>
    <row r="8470" spans="1:4" x14ac:dyDescent="0.3">
      <c r="A8470" s="2">
        <v>45279.833333333336</v>
      </c>
      <c r="B8470">
        <v>0</v>
      </c>
      <c r="C8470" s="1">
        <v>0</v>
      </c>
      <c r="D8470" s="1">
        <v>2.9133333333333334E-2</v>
      </c>
    </row>
    <row r="8471" spans="1:4" x14ac:dyDescent="0.3">
      <c r="A8471" s="2">
        <v>45279.875</v>
      </c>
      <c r="B8471">
        <v>0</v>
      </c>
      <c r="C8471" s="1">
        <v>0</v>
      </c>
      <c r="D8471" s="1">
        <v>1.5500000000000002E-3</v>
      </c>
    </row>
    <row r="8472" spans="1:4" x14ac:dyDescent="0.3">
      <c r="A8472" s="2">
        <v>45279.916666666664</v>
      </c>
      <c r="B8472">
        <v>0</v>
      </c>
      <c r="C8472" s="1">
        <v>0</v>
      </c>
      <c r="D8472" s="1">
        <v>0</v>
      </c>
    </row>
    <row r="8473" spans="1:4" x14ac:dyDescent="0.3">
      <c r="A8473" s="2">
        <v>45279.958333333336</v>
      </c>
      <c r="B8473">
        <v>0</v>
      </c>
      <c r="C8473" s="1">
        <v>0</v>
      </c>
      <c r="D8473" s="1">
        <v>0</v>
      </c>
    </row>
    <row r="8474" spans="1:4" x14ac:dyDescent="0.3">
      <c r="A8474" s="2">
        <v>45280</v>
      </c>
      <c r="B8474">
        <v>0</v>
      </c>
      <c r="C8474" s="1">
        <v>0</v>
      </c>
      <c r="D8474" s="1">
        <v>0</v>
      </c>
    </row>
    <row r="8475" spans="1:4" x14ac:dyDescent="0.3">
      <c r="A8475" s="2">
        <v>45280.041666666664</v>
      </c>
      <c r="B8475">
        <v>0</v>
      </c>
      <c r="C8475" s="1">
        <v>0</v>
      </c>
      <c r="D8475" s="1">
        <v>0</v>
      </c>
    </row>
    <row r="8476" spans="1:4" x14ac:dyDescent="0.3">
      <c r="A8476" s="2">
        <v>45280.083333333336</v>
      </c>
      <c r="B8476">
        <v>0</v>
      </c>
      <c r="C8476" s="1">
        <v>0</v>
      </c>
      <c r="D8476" s="1">
        <v>0</v>
      </c>
    </row>
    <row r="8477" spans="1:4" x14ac:dyDescent="0.3">
      <c r="A8477" s="2">
        <v>45280.125</v>
      </c>
      <c r="B8477">
        <v>0</v>
      </c>
      <c r="C8477" s="1">
        <v>0</v>
      </c>
      <c r="D8477" s="1">
        <v>0</v>
      </c>
    </row>
    <row r="8478" spans="1:4" x14ac:dyDescent="0.3">
      <c r="A8478" s="2">
        <v>45280.166666666664</v>
      </c>
      <c r="B8478">
        <v>0</v>
      </c>
      <c r="C8478" s="1">
        <v>0</v>
      </c>
      <c r="D8478" s="1">
        <v>0</v>
      </c>
    </row>
    <row r="8479" spans="1:4" x14ac:dyDescent="0.3">
      <c r="A8479" s="2">
        <v>45280.208333333336</v>
      </c>
      <c r="B8479">
        <v>0</v>
      </c>
      <c r="C8479" s="1">
        <v>8.5580484330484319E-2</v>
      </c>
      <c r="D8479" s="1">
        <v>0</v>
      </c>
    </row>
    <row r="8480" spans="1:4" x14ac:dyDescent="0.3">
      <c r="A8480" s="2">
        <v>45280.25</v>
      </c>
      <c r="B8480">
        <v>0.197891806</v>
      </c>
      <c r="C8480" s="1">
        <v>0.42763532763532763</v>
      </c>
      <c r="D8480" s="1">
        <v>0</v>
      </c>
    </row>
    <row r="8481" spans="1:4" x14ac:dyDescent="0.3">
      <c r="A8481" s="2">
        <v>45280.291666666664</v>
      </c>
      <c r="B8481">
        <v>0.71520555500000005</v>
      </c>
      <c r="C8481" s="1">
        <v>0.74797008547008559</v>
      </c>
      <c r="D8481" s="1">
        <v>0</v>
      </c>
    </row>
    <row r="8482" spans="1:4" x14ac:dyDescent="0.3">
      <c r="A8482" s="2">
        <v>45280.333333333336</v>
      </c>
      <c r="B8482">
        <v>0.86874121199999998</v>
      </c>
      <c r="C8482" s="1">
        <v>0.84786324786324796</v>
      </c>
      <c r="D8482" s="1">
        <v>0</v>
      </c>
    </row>
    <row r="8483" spans="1:4" x14ac:dyDescent="0.3">
      <c r="A8483" s="2">
        <v>45280.375</v>
      </c>
      <c r="B8483">
        <v>0.94543333799999996</v>
      </c>
      <c r="C8483" s="1">
        <v>0.9006054131054132</v>
      </c>
      <c r="D8483" s="1">
        <v>0</v>
      </c>
    </row>
    <row r="8484" spans="1:4" x14ac:dyDescent="0.3">
      <c r="A8484" s="2">
        <v>45280.416666666664</v>
      </c>
      <c r="B8484">
        <v>0.95257829800000005</v>
      </c>
      <c r="C8484" s="1">
        <v>0.87542735042735065</v>
      </c>
      <c r="D8484" s="1">
        <v>1.1333333333333332E-2</v>
      </c>
    </row>
    <row r="8485" spans="1:4" x14ac:dyDescent="0.3">
      <c r="A8485" s="2">
        <v>45280.458333333336</v>
      </c>
      <c r="B8485">
        <v>0.95284160900000003</v>
      </c>
      <c r="C8485" s="1">
        <v>0.77806267806267815</v>
      </c>
      <c r="D8485" s="1">
        <v>1.5433333333333332E-2</v>
      </c>
    </row>
    <row r="8486" spans="1:4" x14ac:dyDescent="0.3">
      <c r="A8486" s="2">
        <v>45280.5</v>
      </c>
      <c r="B8486">
        <v>0.81140906899999998</v>
      </c>
      <c r="C8486" s="1">
        <v>0.73920940170940186</v>
      </c>
      <c r="D8486" s="1">
        <v>0</v>
      </c>
    </row>
    <row r="8487" spans="1:4" x14ac:dyDescent="0.3">
      <c r="A8487" s="2">
        <v>45280.541666666664</v>
      </c>
      <c r="B8487">
        <v>0.81616184199999997</v>
      </c>
      <c r="C8487" s="1">
        <v>0.42150997150997166</v>
      </c>
      <c r="D8487" s="1">
        <v>0</v>
      </c>
    </row>
    <row r="8488" spans="1:4" x14ac:dyDescent="0.3">
      <c r="A8488" s="2">
        <v>45280.583333333336</v>
      </c>
      <c r="B8488">
        <v>0.84197954100000005</v>
      </c>
      <c r="C8488" s="1">
        <v>0.66449430199430215</v>
      </c>
      <c r="D8488" s="1">
        <v>0</v>
      </c>
    </row>
    <row r="8489" spans="1:4" x14ac:dyDescent="0.3">
      <c r="A8489" s="2">
        <v>45280.625</v>
      </c>
      <c r="B8489">
        <v>0</v>
      </c>
      <c r="C8489" s="1">
        <v>0.61317663817663826</v>
      </c>
      <c r="D8489" s="1">
        <v>0</v>
      </c>
    </row>
    <row r="8490" spans="1:4" x14ac:dyDescent="0.3">
      <c r="A8490" s="2">
        <v>45280.666666666664</v>
      </c>
      <c r="B8490">
        <v>0</v>
      </c>
      <c r="C8490" s="1">
        <v>0.20067663817663817</v>
      </c>
      <c r="D8490" s="1">
        <v>0</v>
      </c>
    </row>
    <row r="8491" spans="1:4" x14ac:dyDescent="0.3">
      <c r="A8491" s="2">
        <v>45280.708333333336</v>
      </c>
      <c r="B8491">
        <v>0</v>
      </c>
      <c r="C8491" s="1">
        <v>0.10231125356125355</v>
      </c>
      <c r="D8491" s="1">
        <v>0</v>
      </c>
    </row>
    <row r="8492" spans="1:4" x14ac:dyDescent="0.3">
      <c r="A8492" s="2">
        <v>45280.75</v>
      </c>
      <c r="B8492">
        <v>0</v>
      </c>
      <c r="C8492" s="1">
        <v>0</v>
      </c>
      <c r="D8492" s="1">
        <v>0</v>
      </c>
    </row>
    <row r="8493" spans="1:4" x14ac:dyDescent="0.3">
      <c r="A8493" s="2">
        <v>45280.791666666664</v>
      </c>
      <c r="B8493">
        <v>0</v>
      </c>
      <c r="C8493" s="1">
        <v>0</v>
      </c>
      <c r="D8493" s="1">
        <v>0</v>
      </c>
    </row>
    <row r="8494" spans="1:4" x14ac:dyDescent="0.3">
      <c r="A8494" s="2">
        <v>45280.833333333336</v>
      </c>
      <c r="B8494">
        <v>0</v>
      </c>
      <c r="C8494" s="1">
        <v>0</v>
      </c>
      <c r="D8494" s="1">
        <v>0</v>
      </c>
    </row>
    <row r="8495" spans="1:4" x14ac:dyDescent="0.3">
      <c r="A8495" s="2">
        <v>45280.875</v>
      </c>
      <c r="B8495">
        <v>0</v>
      </c>
      <c r="C8495" s="1">
        <v>0</v>
      </c>
      <c r="D8495" s="1">
        <v>0</v>
      </c>
    </row>
    <row r="8496" spans="1:4" x14ac:dyDescent="0.3">
      <c r="A8496" s="2">
        <v>45280.916666666664</v>
      </c>
      <c r="B8496">
        <v>0</v>
      </c>
      <c r="C8496" s="1">
        <v>0</v>
      </c>
      <c r="D8496" s="1">
        <v>0</v>
      </c>
    </row>
    <row r="8497" spans="1:4" x14ac:dyDescent="0.3">
      <c r="A8497" s="2">
        <v>45280.958333333336</v>
      </c>
      <c r="B8497">
        <v>0</v>
      </c>
      <c r="C8497" s="1">
        <v>0</v>
      </c>
      <c r="D8497" s="1">
        <v>2.9249999999999998E-2</v>
      </c>
    </row>
    <row r="8498" spans="1:4" x14ac:dyDescent="0.3">
      <c r="A8498" s="2">
        <v>45281</v>
      </c>
      <c r="B8498">
        <v>0</v>
      </c>
      <c r="C8498" s="1">
        <v>0</v>
      </c>
      <c r="D8498" s="1">
        <v>8.3349999999999994E-2</v>
      </c>
    </row>
    <row r="8499" spans="1:4" x14ac:dyDescent="0.3">
      <c r="A8499" s="2">
        <v>45281.041666666664</v>
      </c>
      <c r="B8499">
        <v>0</v>
      </c>
      <c r="C8499" s="1">
        <v>0</v>
      </c>
      <c r="D8499" s="1">
        <v>0.10923333333333334</v>
      </c>
    </row>
    <row r="8500" spans="1:4" x14ac:dyDescent="0.3">
      <c r="A8500" s="2">
        <v>45281.083333333336</v>
      </c>
      <c r="B8500">
        <v>0</v>
      </c>
      <c r="C8500" s="1">
        <v>0</v>
      </c>
      <c r="D8500" s="1">
        <v>0.11881666666666665</v>
      </c>
    </row>
    <row r="8501" spans="1:4" x14ac:dyDescent="0.3">
      <c r="A8501" s="2">
        <v>45281.125</v>
      </c>
      <c r="B8501">
        <v>0</v>
      </c>
      <c r="C8501" s="1">
        <v>0</v>
      </c>
      <c r="D8501" s="1">
        <v>0.14170000000000002</v>
      </c>
    </row>
    <row r="8502" spans="1:4" x14ac:dyDescent="0.3">
      <c r="A8502" s="2">
        <v>45281.166666666664</v>
      </c>
      <c r="B8502">
        <v>0</v>
      </c>
      <c r="C8502" s="1">
        <v>0</v>
      </c>
      <c r="D8502" s="1">
        <v>0.1714333333333333</v>
      </c>
    </row>
    <row r="8503" spans="1:4" x14ac:dyDescent="0.3">
      <c r="A8503" s="2">
        <v>45281.208333333336</v>
      </c>
      <c r="B8503">
        <v>0</v>
      </c>
      <c r="C8503" s="1">
        <v>9.0199430199430206E-2</v>
      </c>
      <c r="D8503" s="1">
        <v>0.20704999999999998</v>
      </c>
    </row>
    <row r="8504" spans="1:4" x14ac:dyDescent="0.3">
      <c r="A8504" s="2">
        <v>45281.25</v>
      </c>
      <c r="B8504">
        <v>0.20055651899999999</v>
      </c>
      <c r="C8504" s="1">
        <v>0.454059829059829</v>
      </c>
      <c r="D8504" s="1">
        <v>0.22426666666666667</v>
      </c>
    </row>
    <row r="8505" spans="1:4" x14ac:dyDescent="0.3">
      <c r="A8505" s="2">
        <v>45281.291666666664</v>
      </c>
      <c r="B8505">
        <v>0.71002885000000004</v>
      </c>
      <c r="C8505" s="1">
        <v>0.77282763532763543</v>
      </c>
      <c r="D8505" s="1">
        <v>0.19676666666666665</v>
      </c>
    </row>
    <row r="8506" spans="1:4" x14ac:dyDescent="0.3">
      <c r="A8506" s="2">
        <v>45281.333333333336</v>
      </c>
      <c r="B8506">
        <v>0.87872730300000002</v>
      </c>
      <c r="C8506" s="1">
        <v>0.85601851851851862</v>
      </c>
      <c r="D8506" s="1">
        <v>8.1683333333333344E-2</v>
      </c>
    </row>
    <row r="8507" spans="1:4" x14ac:dyDescent="0.3">
      <c r="A8507" s="2">
        <v>45281.375</v>
      </c>
      <c r="B8507">
        <v>0.95416606599999998</v>
      </c>
      <c r="C8507" s="1">
        <v>0.88386752136752156</v>
      </c>
      <c r="D8507" s="1">
        <v>8.7933333333333349E-2</v>
      </c>
    </row>
    <row r="8508" spans="1:4" x14ac:dyDescent="0.3">
      <c r="A8508" s="2">
        <v>45281.416666666664</v>
      </c>
      <c r="B8508">
        <v>0.95413315300000001</v>
      </c>
      <c r="C8508" s="1">
        <v>0.85220797720797714</v>
      </c>
      <c r="D8508" s="1">
        <v>3.0666666666666665E-2</v>
      </c>
    </row>
    <row r="8509" spans="1:4" x14ac:dyDescent="0.3">
      <c r="A8509" s="2">
        <v>45281.458333333336</v>
      </c>
      <c r="B8509">
        <v>0.95429508900000004</v>
      </c>
      <c r="C8509" s="1">
        <v>0.85021367521367519</v>
      </c>
      <c r="D8509" s="1">
        <v>0</v>
      </c>
    </row>
    <row r="8510" spans="1:4" x14ac:dyDescent="0.3">
      <c r="A8510" s="2">
        <v>45281.5</v>
      </c>
      <c r="B8510">
        <v>0.95450178900000004</v>
      </c>
      <c r="C8510" s="1">
        <v>0.34010327635327642</v>
      </c>
      <c r="D8510" s="1">
        <v>0</v>
      </c>
    </row>
    <row r="8511" spans="1:4" x14ac:dyDescent="0.3">
      <c r="A8511" s="2">
        <v>45281.541666666664</v>
      </c>
      <c r="B8511">
        <v>0.95472165399999998</v>
      </c>
      <c r="C8511" s="1">
        <v>0.11462606837606838</v>
      </c>
      <c r="D8511" s="1">
        <v>0</v>
      </c>
    </row>
    <row r="8512" spans="1:4" x14ac:dyDescent="0.3">
      <c r="A8512" s="2">
        <v>45281.583333333336</v>
      </c>
      <c r="B8512">
        <v>0.47261529400000002</v>
      </c>
      <c r="C8512" s="1">
        <v>0.2123539886039886</v>
      </c>
      <c r="D8512" s="1">
        <v>0</v>
      </c>
    </row>
    <row r="8513" spans="1:4" x14ac:dyDescent="0.3">
      <c r="A8513" s="2">
        <v>45281.625</v>
      </c>
      <c r="B8513">
        <v>0</v>
      </c>
      <c r="C8513" s="1">
        <v>0.5399928774928775</v>
      </c>
      <c r="D8513" s="1">
        <v>0</v>
      </c>
    </row>
    <row r="8514" spans="1:4" x14ac:dyDescent="0.3">
      <c r="A8514" s="2">
        <v>45281.666666666664</v>
      </c>
      <c r="B8514">
        <v>0</v>
      </c>
      <c r="C8514" s="1">
        <v>0.38198005698005699</v>
      </c>
      <c r="D8514" s="1">
        <v>0</v>
      </c>
    </row>
    <row r="8515" spans="1:4" x14ac:dyDescent="0.3">
      <c r="A8515" s="2">
        <v>45281.708333333336</v>
      </c>
      <c r="B8515">
        <v>0</v>
      </c>
      <c r="C8515" s="1">
        <v>0.13324430199430201</v>
      </c>
      <c r="D8515" s="1">
        <v>0</v>
      </c>
    </row>
    <row r="8516" spans="1:4" x14ac:dyDescent="0.3">
      <c r="A8516" s="2">
        <v>45281.75</v>
      </c>
      <c r="B8516">
        <v>0</v>
      </c>
      <c r="C8516" s="1">
        <v>0</v>
      </c>
      <c r="D8516" s="1">
        <v>0</v>
      </c>
    </row>
    <row r="8517" spans="1:4" x14ac:dyDescent="0.3">
      <c r="A8517" s="2">
        <v>45281.791666666664</v>
      </c>
      <c r="B8517">
        <v>0</v>
      </c>
      <c r="C8517" s="1">
        <v>0</v>
      </c>
      <c r="D8517" s="1">
        <v>0</v>
      </c>
    </row>
    <row r="8518" spans="1:4" x14ac:dyDescent="0.3">
      <c r="A8518" s="2">
        <v>45281.833333333336</v>
      </c>
      <c r="B8518">
        <v>0</v>
      </c>
      <c r="C8518" s="1">
        <v>0</v>
      </c>
      <c r="D8518" s="1">
        <v>0.23376666666666665</v>
      </c>
    </row>
    <row r="8519" spans="1:4" x14ac:dyDescent="0.3">
      <c r="A8519" s="2">
        <v>45281.875</v>
      </c>
      <c r="B8519">
        <v>0</v>
      </c>
      <c r="C8519" s="1">
        <v>0</v>
      </c>
      <c r="D8519" s="1">
        <v>0.4554833333333333</v>
      </c>
    </row>
    <row r="8520" spans="1:4" x14ac:dyDescent="0.3">
      <c r="A8520" s="2">
        <v>45281.916666666664</v>
      </c>
      <c r="B8520">
        <v>0</v>
      </c>
      <c r="C8520" s="1">
        <v>0</v>
      </c>
      <c r="D8520" s="1">
        <v>0.34250000000000003</v>
      </c>
    </row>
    <row r="8521" spans="1:4" x14ac:dyDescent="0.3">
      <c r="A8521" s="2">
        <v>45281.958333333336</v>
      </c>
      <c r="B8521">
        <v>0</v>
      </c>
      <c r="C8521" s="1">
        <v>0</v>
      </c>
      <c r="D8521" s="1">
        <v>0.19155</v>
      </c>
    </row>
    <row r="8522" spans="1:4" x14ac:dyDescent="0.3">
      <c r="A8522" s="2">
        <v>45282</v>
      </c>
      <c r="B8522">
        <v>0</v>
      </c>
      <c r="C8522" s="1">
        <v>0</v>
      </c>
      <c r="D8522" s="1">
        <v>0.15643333333333334</v>
      </c>
    </row>
    <row r="8523" spans="1:4" x14ac:dyDescent="0.3">
      <c r="A8523" s="2">
        <v>45282.041666666664</v>
      </c>
      <c r="B8523">
        <v>0</v>
      </c>
      <c r="C8523" s="1">
        <v>0</v>
      </c>
      <c r="D8523" s="1">
        <v>0.16706666666666667</v>
      </c>
    </row>
    <row r="8524" spans="1:4" x14ac:dyDescent="0.3">
      <c r="A8524" s="2">
        <v>45282.083333333336</v>
      </c>
      <c r="B8524">
        <v>0</v>
      </c>
      <c r="C8524" s="1">
        <v>0</v>
      </c>
      <c r="D8524" s="1">
        <v>0.1542</v>
      </c>
    </row>
    <row r="8525" spans="1:4" x14ac:dyDescent="0.3">
      <c r="A8525" s="2">
        <v>45282.125</v>
      </c>
      <c r="B8525">
        <v>0</v>
      </c>
      <c r="C8525" s="1">
        <v>0</v>
      </c>
      <c r="D8525" s="1">
        <v>0.12560000000000002</v>
      </c>
    </row>
    <row r="8526" spans="1:4" x14ac:dyDescent="0.3">
      <c r="A8526" s="2">
        <v>45282.166666666664</v>
      </c>
      <c r="B8526">
        <v>0</v>
      </c>
      <c r="C8526" s="1">
        <v>0</v>
      </c>
      <c r="D8526" s="1">
        <v>9.9583333333333343E-2</v>
      </c>
    </row>
    <row r="8527" spans="1:4" x14ac:dyDescent="0.3">
      <c r="A8527" s="2">
        <v>45282.208333333336</v>
      </c>
      <c r="B8527">
        <v>0</v>
      </c>
      <c r="C8527" s="1">
        <v>4.6406695156695162E-2</v>
      </c>
      <c r="D8527" s="1">
        <v>7.7416666666666675E-2</v>
      </c>
    </row>
    <row r="8528" spans="1:4" x14ac:dyDescent="0.3">
      <c r="A8528" s="2">
        <v>45282.25</v>
      </c>
      <c r="B8528">
        <v>0.21886325600000001</v>
      </c>
      <c r="C8528" s="1">
        <v>0.34646367521367522</v>
      </c>
      <c r="D8528" s="1">
        <v>7.7450000000000005E-2</v>
      </c>
    </row>
    <row r="8529" spans="1:4" x14ac:dyDescent="0.3">
      <c r="A8529" s="2">
        <v>45282.291666666664</v>
      </c>
      <c r="B8529">
        <v>0.76983348900000004</v>
      </c>
      <c r="C8529" s="1">
        <v>0.71025641025641018</v>
      </c>
      <c r="D8529" s="1">
        <v>0.10623333333333333</v>
      </c>
    </row>
    <row r="8530" spans="1:4" x14ac:dyDescent="0.3">
      <c r="A8530" s="2">
        <v>45282.333333333336</v>
      </c>
      <c r="B8530">
        <v>0.94824682199999999</v>
      </c>
      <c r="C8530" s="1">
        <v>0.83326210826210845</v>
      </c>
      <c r="D8530" s="1">
        <v>5.8650000000000001E-2</v>
      </c>
    </row>
    <row r="8531" spans="1:4" x14ac:dyDescent="0.3">
      <c r="A8531" s="2">
        <v>45282.375</v>
      </c>
      <c r="B8531">
        <v>0.95470980500000002</v>
      </c>
      <c r="C8531" s="1">
        <v>0.88098290598290607</v>
      </c>
      <c r="D8531" s="1">
        <v>9.2899999999999996E-2</v>
      </c>
    </row>
    <row r="8532" spans="1:4" x14ac:dyDescent="0.3">
      <c r="A8532" s="2">
        <v>45282.416666666664</v>
      </c>
      <c r="B8532">
        <v>0.954879641</v>
      </c>
      <c r="C8532" s="1">
        <v>0.76613247863247869</v>
      </c>
      <c r="D8532" s="1">
        <v>6.5500000000000003E-2</v>
      </c>
    </row>
    <row r="8533" spans="1:4" x14ac:dyDescent="0.3">
      <c r="A8533" s="2">
        <v>45282.458333333336</v>
      </c>
      <c r="B8533">
        <v>0.95505605999999998</v>
      </c>
      <c r="C8533" s="1">
        <v>0.78628917378917396</v>
      </c>
      <c r="D8533" s="1">
        <v>7.3499999999999998E-3</v>
      </c>
    </row>
    <row r="8534" spans="1:4" x14ac:dyDescent="0.3">
      <c r="A8534" s="2">
        <v>45282.5</v>
      </c>
      <c r="B8534">
        <v>0.955277241</v>
      </c>
      <c r="C8534" s="1">
        <v>0.73664529914529919</v>
      </c>
      <c r="D8534" s="1">
        <v>0</v>
      </c>
    </row>
    <row r="8535" spans="1:4" x14ac:dyDescent="0.3">
      <c r="A8535" s="2">
        <v>45282.541666666664</v>
      </c>
      <c r="B8535">
        <v>0.95551422200000002</v>
      </c>
      <c r="C8535" s="1">
        <v>0.2497150997150997</v>
      </c>
      <c r="D8535" s="1">
        <v>0</v>
      </c>
    </row>
    <row r="8536" spans="1:4" x14ac:dyDescent="0.3">
      <c r="A8536" s="2">
        <v>45282.583333333336</v>
      </c>
      <c r="B8536">
        <v>0.291063287</v>
      </c>
      <c r="C8536" s="1">
        <v>0.3700854700854701</v>
      </c>
      <c r="D8536" s="1">
        <v>0</v>
      </c>
    </row>
    <row r="8537" spans="1:4" x14ac:dyDescent="0.3">
      <c r="A8537" s="2">
        <v>45282.625</v>
      </c>
      <c r="B8537">
        <v>0</v>
      </c>
      <c r="C8537" s="1">
        <v>0.50035612535612539</v>
      </c>
      <c r="D8537" s="1">
        <v>0</v>
      </c>
    </row>
    <row r="8538" spans="1:4" x14ac:dyDescent="0.3">
      <c r="A8538" s="2">
        <v>45282.666666666664</v>
      </c>
      <c r="B8538">
        <v>0</v>
      </c>
      <c r="C8538" s="1">
        <v>0.15294871794871798</v>
      </c>
      <c r="D8538" s="1">
        <v>1.0016666666666667E-2</v>
      </c>
    </row>
    <row r="8539" spans="1:4" x14ac:dyDescent="0.3">
      <c r="A8539" s="2">
        <v>45282.708333333336</v>
      </c>
      <c r="B8539">
        <v>0</v>
      </c>
      <c r="C8539" s="1">
        <v>7.1189458689458696E-2</v>
      </c>
      <c r="D8539" s="1">
        <v>0</v>
      </c>
    </row>
    <row r="8540" spans="1:4" x14ac:dyDescent="0.3">
      <c r="A8540" s="2">
        <v>45282.75</v>
      </c>
      <c r="B8540">
        <v>0</v>
      </c>
      <c r="C8540" s="1">
        <v>0</v>
      </c>
      <c r="D8540" s="1">
        <v>3.5999999999999997E-2</v>
      </c>
    </row>
    <row r="8541" spans="1:4" x14ac:dyDescent="0.3">
      <c r="A8541" s="2">
        <v>45282.791666666664</v>
      </c>
      <c r="B8541">
        <v>0</v>
      </c>
      <c r="C8541" s="1">
        <v>0</v>
      </c>
      <c r="D8541" s="1">
        <v>0.10373333333333333</v>
      </c>
    </row>
    <row r="8542" spans="1:4" x14ac:dyDescent="0.3">
      <c r="A8542" s="2">
        <v>45282.833333333336</v>
      </c>
      <c r="B8542">
        <v>0</v>
      </c>
      <c r="C8542" s="1">
        <v>0</v>
      </c>
      <c r="D8542" s="1">
        <v>0.75421666666666676</v>
      </c>
    </row>
    <row r="8543" spans="1:4" x14ac:dyDescent="0.3">
      <c r="A8543" s="2">
        <v>45282.875</v>
      </c>
      <c r="B8543">
        <v>0</v>
      </c>
      <c r="C8543" s="1">
        <v>0</v>
      </c>
      <c r="D8543" s="1">
        <v>0.79831666666666645</v>
      </c>
    </row>
    <row r="8544" spans="1:4" x14ac:dyDescent="0.3">
      <c r="A8544" s="2">
        <v>45282.916666666664</v>
      </c>
      <c r="B8544">
        <v>0</v>
      </c>
      <c r="C8544" s="1">
        <v>0</v>
      </c>
      <c r="D8544" s="1">
        <v>0.56043333333333334</v>
      </c>
    </row>
    <row r="8545" spans="1:4" x14ac:dyDescent="0.3">
      <c r="A8545" s="2">
        <v>45282.958333333336</v>
      </c>
      <c r="B8545">
        <v>0</v>
      </c>
      <c r="C8545" s="1">
        <v>0</v>
      </c>
      <c r="D8545" s="1">
        <v>0.48009999999999997</v>
      </c>
    </row>
    <row r="8546" spans="1:4" x14ac:dyDescent="0.3">
      <c r="A8546" s="2">
        <v>45283</v>
      </c>
      <c r="B8546">
        <v>0</v>
      </c>
      <c r="C8546" s="1">
        <v>0</v>
      </c>
      <c r="D8546" s="1">
        <v>0.31153333333333333</v>
      </c>
    </row>
    <row r="8547" spans="1:4" x14ac:dyDescent="0.3">
      <c r="A8547" s="2">
        <v>45283.041666666664</v>
      </c>
      <c r="B8547">
        <v>0</v>
      </c>
      <c r="C8547" s="1">
        <v>0</v>
      </c>
      <c r="D8547" s="1">
        <v>0.19484999999999997</v>
      </c>
    </row>
    <row r="8548" spans="1:4" x14ac:dyDescent="0.3">
      <c r="A8548" s="2">
        <v>45283.083333333336</v>
      </c>
      <c r="B8548">
        <v>0</v>
      </c>
      <c r="C8548" s="1">
        <v>0</v>
      </c>
      <c r="D8548" s="1">
        <v>0.15614999999999998</v>
      </c>
    </row>
    <row r="8549" spans="1:4" x14ac:dyDescent="0.3">
      <c r="A8549" s="2">
        <v>45283.125</v>
      </c>
      <c r="B8549">
        <v>0</v>
      </c>
      <c r="C8549" s="1">
        <v>0</v>
      </c>
      <c r="D8549" s="1">
        <v>0.14418333333333333</v>
      </c>
    </row>
    <row r="8550" spans="1:4" x14ac:dyDescent="0.3">
      <c r="A8550" s="2">
        <v>45283.166666666664</v>
      </c>
      <c r="B8550">
        <v>0</v>
      </c>
      <c r="C8550" s="1">
        <v>0</v>
      </c>
      <c r="D8550" s="1">
        <v>0.14070000000000002</v>
      </c>
    </row>
    <row r="8551" spans="1:4" x14ac:dyDescent="0.3">
      <c r="A8551" s="2">
        <v>45283.208333333336</v>
      </c>
      <c r="B8551">
        <v>0</v>
      </c>
      <c r="C8551" s="1">
        <v>6.9437321937321939E-2</v>
      </c>
      <c r="D8551" s="1">
        <v>0.14373333333333332</v>
      </c>
    </row>
    <row r="8552" spans="1:4" x14ac:dyDescent="0.3">
      <c r="A8552" s="2">
        <v>45283.25</v>
      </c>
      <c r="B8552">
        <v>0.24319719400000001</v>
      </c>
      <c r="C8552" s="1">
        <v>0.40943732193732196</v>
      </c>
      <c r="D8552" s="1">
        <v>0.14376666666666668</v>
      </c>
    </row>
    <row r="8553" spans="1:4" x14ac:dyDescent="0.3">
      <c r="A8553" s="2">
        <v>45283.291666666664</v>
      </c>
      <c r="B8553">
        <v>0.78132835499999997</v>
      </c>
      <c r="C8553" s="1">
        <v>0.75366809116809141</v>
      </c>
      <c r="D8553" s="1">
        <v>0.14795</v>
      </c>
    </row>
    <row r="8554" spans="1:4" x14ac:dyDescent="0.3">
      <c r="A8554" s="2">
        <v>45283.333333333336</v>
      </c>
      <c r="B8554">
        <v>0.93532612400000004</v>
      </c>
      <c r="C8554" s="1">
        <v>0.84729344729344735</v>
      </c>
      <c r="D8554" s="1">
        <v>0.14866666666666667</v>
      </c>
    </row>
    <row r="8555" spans="1:4" x14ac:dyDescent="0.3">
      <c r="A8555" s="2">
        <v>45283.375</v>
      </c>
      <c r="B8555">
        <v>0.95491650400000005</v>
      </c>
      <c r="C8555" s="1">
        <v>0.88628917378917382</v>
      </c>
      <c r="D8555" s="1">
        <v>0.22013333333333332</v>
      </c>
    </row>
    <row r="8556" spans="1:4" x14ac:dyDescent="0.3">
      <c r="A8556" s="2">
        <v>45283.416666666664</v>
      </c>
      <c r="B8556">
        <v>0.95510082299999999</v>
      </c>
      <c r="C8556" s="1">
        <v>0.9006054131054132</v>
      </c>
      <c r="D8556" s="1">
        <v>0.19761666666666666</v>
      </c>
    </row>
    <row r="8557" spans="1:4" x14ac:dyDescent="0.3">
      <c r="A8557" s="2">
        <v>45283.458333333336</v>
      </c>
      <c r="B8557">
        <v>0.95530488899999999</v>
      </c>
      <c r="C8557" s="1">
        <v>0.9006054131054132</v>
      </c>
      <c r="D8557" s="1">
        <v>0.1109</v>
      </c>
    </row>
    <row r="8558" spans="1:4" x14ac:dyDescent="0.3">
      <c r="A8558" s="2">
        <v>45283.5</v>
      </c>
      <c r="B8558">
        <v>0.95553923600000001</v>
      </c>
      <c r="C8558" s="1">
        <v>0.89903846153846156</v>
      </c>
      <c r="D8558" s="1">
        <v>5.4600000000000003E-2</v>
      </c>
    </row>
    <row r="8559" spans="1:4" x14ac:dyDescent="0.3">
      <c r="A8559" s="2">
        <v>45283.541666666664</v>
      </c>
      <c r="B8559">
        <v>0.95576568399999995</v>
      </c>
      <c r="C8559" s="1">
        <v>0.87532051282051304</v>
      </c>
      <c r="D8559" s="1">
        <v>7.7249999999999999E-2</v>
      </c>
    </row>
    <row r="8560" spans="1:4" x14ac:dyDescent="0.3">
      <c r="A8560" s="2">
        <v>45283.583333333336</v>
      </c>
      <c r="B8560">
        <v>0.26806960499999999</v>
      </c>
      <c r="C8560" s="1">
        <v>0.82353988603988615</v>
      </c>
      <c r="D8560" s="1">
        <v>0.1082</v>
      </c>
    </row>
    <row r="8561" spans="1:4" x14ac:dyDescent="0.3">
      <c r="A8561" s="2">
        <v>45283.625</v>
      </c>
      <c r="B8561">
        <v>0</v>
      </c>
      <c r="C8561" s="1">
        <v>0.74319800569800576</v>
      </c>
      <c r="D8561" s="1">
        <v>0.12853333333333333</v>
      </c>
    </row>
    <row r="8562" spans="1:4" x14ac:dyDescent="0.3">
      <c r="A8562" s="2">
        <v>45283.666666666664</v>
      </c>
      <c r="B8562">
        <v>0</v>
      </c>
      <c r="C8562" s="1">
        <v>0.51103988603988604</v>
      </c>
      <c r="D8562" s="1">
        <v>0.13723333333333335</v>
      </c>
    </row>
    <row r="8563" spans="1:4" x14ac:dyDescent="0.3">
      <c r="A8563" s="2">
        <v>45283.708333333336</v>
      </c>
      <c r="B8563">
        <v>0</v>
      </c>
      <c r="C8563" s="1">
        <v>0.17166310541310545</v>
      </c>
      <c r="D8563" s="1">
        <v>0.16961666666666667</v>
      </c>
    </row>
    <row r="8564" spans="1:4" x14ac:dyDescent="0.3">
      <c r="A8564" s="2">
        <v>45283.75</v>
      </c>
      <c r="B8564">
        <v>0</v>
      </c>
      <c r="C8564" s="1">
        <v>0</v>
      </c>
      <c r="D8564" s="1">
        <v>0.16913333333333333</v>
      </c>
    </row>
    <row r="8565" spans="1:4" x14ac:dyDescent="0.3">
      <c r="A8565" s="2">
        <v>45283.791666666664</v>
      </c>
      <c r="B8565">
        <v>0</v>
      </c>
      <c r="C8565" s="1">
        <v>0</v>
      </c>
      <c r="D8565" s="1">
        <v>0.22146666666666667</v>
      </c>
    </row>
    <row r="8566" spans="1:4" x14ac:dyDescent="0.3">
      <c r="A8566" s="2">
        <v>45283.833333333336</v>
      </c>
      <c r="B8566">
        <v>0</v>
      </c>
      <c r="C8566" s="1">
        <v>0</v>
      </c>
      <c r="D8566" s="1">
        <v>0.20540000000000003</v>
      </c>
    </row>
    <row r="8567" spans="1:4" x14ac:dyDescent="0.3">
      <c r="A8567" s="2">
        <v>45283.875</v>
      </c>
      <c r="B8567">
        <v>0</v>
      </c>
      <c r="C8567" s="1">
        <v>0</v>
      </c>
      <c r="D8567" s="1">
        <v>0.27904999999999996</v>
      </c>
    </row>
    <row r="8568" spans="1:4" x14ac:dyDescent="0.3">
      <c r="A8568" s="2">
        <v>45283.916666666664</v>
      </c>
      <c r="B8568">
        <v>0</v>
      </c>
      <c r="C8568" s="1">
        <v>0</v>
      </c>
      <c r="D8568" s="1">
        <v>0.27191666666666664</v>
      </c>
    </row>
    <row r="8569" spans="1:4" x14ac:dyDescent="0.3">
      <c r="A8569" s="2">
        <v>45283.958333333336</v>
      </c>
      <c r="B8569">
        <v>0</v>
      </c>
      <c r="C8569" s="1">
        <v>0</v>
      </c>
      <c r="D8569" s="1">
        <v>0.22935</v>
      </c>
    </row>
    <row r="8570" spans="1:4" x14ac:dyDescent="0.3">
      <c r="A8570" s="2">
        <v>45284</v>
      </c>
      <c r="B8570">
        <v>0</v>
      </c>
      <c r="C8570" s="1">
        <v>0</v>
      </c>
      <c r="D8570" s="1">
        <v>0.28555000000000003</v>
      </c>
    </row>
    <row r="8571" spans="1:4" x14ac:dyDescent="0.3">
      <c r="A8571" s="2">
        <v>45284.041666666664</v>
      </c>
      <c r="B8571">
        <v>0</v>
      </c>
      <c r="C8571" s="1">
        <v>0</v>
      </c>
      <c r="D8571" s="1">
        <v>0.65364999999999995</v>
      </c>
    </row>
    <row r="8572" spans="1:4" x14ac:dyDescent="0.3">
      <c r="A8572" s="2">
        <v>45284.083333333336</v>
      </c>
      <c r="B8572">
        <v>0</v>
      </c>
      <c r="C8572" s="1">
        <v>0</v>
      </c>
      <c r="D8572" s="1">
        <v>0.89646666666666663</v>
      </c>
    </row>
    <row r="8573" spans="1:4" x14ac:dyDescent="0.3">
      <c r="A8573" s="2">
        <v>45284.125</v>
      </c>
      <c r="B8573">
        <v>0</v>
      </c>
      <c r="C8573" s="1">
        <v>0</v>
      </c>
      <c r="D8573" s="1">
        <v>0.89754999999999996</v>
      </c>
    </row>
    <row r="8574" spans="1:4" x14ac:dyDescent="0.3">
      <c r="A8574" s="2">
        <v>45284.166666666664</v>
      </c>
      <c r="B8574">
        <v>0</v>
      </c>
      <c r="C8574" s="1">
        <v>0</v>
      </c>
      <c r="D8574" s="1">
        <v>0.8642333333333333</v>
      </c>
    </row>
    <row r="8575" spans="1:4" x14ac:dyDescent="0.3">
      <c r="A8575" s="2">
        <v>45284.208333333336</v>
      </c>
      <c r="B8575">
        <v>0</v>
      </c>
      <c r="C8575" s="1">
        <v>7.7204415954415961E-2</v>
      </c>
      <c r="D8575" s="1">
        <v>0.81103333333333338</v>
      </c>
    </row>
    <row r="8576" spans="1:4" x14ac:dyDescent="0.3">
      <c r="A8576" s="2">
        <v>45284.25</v>
      </c>
      <c r="B8576">
        <v>0.208467715</v>
      </c>
      <c r="C8576" s="1">
        <v>0.36310541310541317</v>
      </c>
      <c r="D8576" s="1">
        <v>0.8096000000000001</v>
      </c>
    </row>
    <row r="8577" spans="1:4" x14ac:dyDescent="0.3">
      <c r="A8577" s="2">
        <v>45284.291666666664</v>
      </c>
      <c r="B8577">
        <v>0.73556875499999996</v>
      </c>
      <c r="C8577" s="1">
        <v>0.69572649572649581</v>
      </c>
      <c r="D8577" s="1">
        <v>0.74350000000000005</v>
      </c>
    </row>
    <row r="8578" spans="1:4" x14ac:dyDescent="0.3">
      <c r="A8578" s="2">
        <v>45284.333333333336</v>
      </c>
      <c r="B8578">
        <v>0.89088834800000005</v>
      </c>
      <c r="C8578" s="1">
        <v>0.83108974358974363</v>
      </c>
      <c r="D8578" s="1">
        <v>0.85194999999999999</v>
      </c>
    </row>
    <row r="8579" spans="1:4" x14ac:dyDescent="0.3">
      <c r="A8579" s="2">
        <v>45284.375</v>
      </c>
      <c r="B8579">
        <v>0.95468215700000003</v>
      </c>
      <c r="C8579" s="1">
        <v>0.86189458689458709</v>
      </c>
      <c r="D8579" s="1">
        <v>0.90510000000000002</v>
      </c>
    </row>
    <row r="8580" spans="1:4" x14ac:dyDescent="0.3">
      <c r="A8580" s="2">
        <v>45284.416666666664</v>
      </c>
      <c r="B8580">
        <v>0.95484935999999998</v>
      </c>
      <c r="C8580" s="1">
        <v>0.87047720797720818</v>
      </c>
      <c r="D8580" s="1">
        <v>0.8251666666666666</v>
      </c>
    </row>
    <row r="8581" spans="1:4" x14ac:dyDescent="0.3">
      <c r="A8581" s="2">
        <v>45284.458333333336</v>
      </c>
      <c r="B8581">
        <v>0.95503367800000005</v>
      </c>
      <c r="C8581" s="1">
        <v>0.79252136752136759</v>
      </c>
      <c r="D8581" s="1">
        <v>0.68861666666666654</v>
      </c>
    </row>
    <row r="8582" spans="1:4" x14ac:dyDescent="0.3">
      <c r="A8582" s="2">
        <v>45284.5</v>
      </c>
      <c r="B8582">
        <v>0.95525486000000004</v>
      </c>
      <c r="C8582" s="1">
        <v>0.71720085470085482</v>
      </c>
      <c r="D8582" s="1">
        <v>0.66751666666666665</v>
      </c>
    </row>
    <row r="8583" spans="1:4" x14ac:dyDescent="0.3">
      <c r="A8583" s="2">
        <v>45284.541666666664</v>
      </c>
      <c r="B8583">
        <v>0.95545892600000004</v>
      </c>
      <c r="C8583" s="1">
        <v>0.60929487179487196</v>
      </c>
      <c r="D8583" s="1">
        <v>0.66673333333333329</v>
      </c>
    </row>
    <row r="8584" spans="1:4" x14ac:dyDescent="0.3">
      <c r="A8584" s="2">
        <v>45284.583333333336</v>
      </c>
      <c r="B8584">
        <v>0.39351913300000002</v>
      </c>
      <c r="C8584" s="1">
        <v>0.46456552706552706</v>
      </c>
      <c r="D8584" s="1">
        <v>0.62940000000000007</v>
      </c>
    </row>
    <row r="8585" spans="1:4" x14ac:dyDescent="0.3">
      <c r="A8585" s="2">
        <v>45284.625</v>
      </c>
      <c r="B8585">
        <v>0</v>
      </c>
      <c r="C8585" s="1">
        <v>0.6205484330484331</v>
      </c>
      <c r="D8585" s="1">
        <v>0.63258333333333339</v>
      </c>
    </row>
    <row r="8586" spans="1:4" x14ac:dyDescent="0.3">
      <c r="A8586" s="2">
        <v>45284.666666666664</v>
      </c>
      <c r="B8586">
        <v>0</v>
      </c>
      <c r="C8586" s="1">
        <v>0.35790598290598291</v>
      </c>
      <c r="D8586" s="1">
        <v>0.62865000000000004</v>
      </c>
    </row>
    <row r="8587" spans="1:4" x14ac:dyDescent="0.3">
      <c r="A8587" s="2">
        <v>45284.708333333336</v>
      </c>
      <c r="B8587">
        <v>0</v>
      </c>
      <c r="C8587" s="1">
        <v>0.11595085470085471</v>
      </c>
      <c r="D8587" s="1">
        <v>0.64893333333333336</v>
      </c>
    </row>
    <row r="8588" spans="1:4" x14ac:dyDescent="0.3">
      <c r="A8588" s="2">
        <v>45284.75</v>
      </c>
      <c r="B8588">
        <v>0</v>
      </c>
      <c r="C8588" s="1">
        <v>0</v>
      </c>
      <c r="D8588" s="1">
        <v>0.66600000000000004</v>
      </c>
    </row>
    <row r="8589" spans="1:4" x14ac:dyDescent="0.3">
      <c r="A8589" s="2">
        <v>45284.791666666664</v>
      </c>
      <c r="B8589">
        <v>0</v>
      </c>
      <c r="C8589" s="1">
        <v>0</v>
      </c>
      <c r="D8589" s="1">
        <v>0.58979999999999999</v>
      </c>
    </row>
    <row r="8590" spans="1:4" x14ac:dyDescent="0.3">
      <c r="A8590" s="2">
        <v>45284.833333333336</v>
      </c>
      <c r="B8590">
        <v>0</v>
      </c>
      <c r="C8590" s="1">
        <v>0</v>
      </c>
      <c r="D8590" s="1">
        <v>0.24465000000000001</v>
      </c>
    </row>
    <row r="8591" spans="1:4" x14ac:dyDescent="0.3">
      <c r="A8591" s="2">
        <v>45284.875</v>
      </c>
      <c r="B8591">
        <v>0</v>
      </c>
      <c r="C8591" s="1">
        <v>0</v>
      </c>
      <c r="D8591" s="1">
        <v>0.2112</v>
      </c>
    </row>
    <row r="8592" spans="1:4" x14ac:dyDescent="0.3">
      <c r="A8592" s="2">
        <v>45284.916666666664</v>
      </c>
      <c r="B8592">
        <v>0</v>
      </c>
      <c r="C8592" s="1">
        <v>0</v>
      </c>
      <c r="D8592" s="1">
        <v>0.25311666666666666</v>
      </c>
    </row>
    <row r="8593" spans="1:4" x14ac:dyDescent="0.3">
      <c r="A8593" s="2">
        <v>45284.958333333336</v>
      </c>
      <c r="B8593">
        <v>0</v>
      </c>
      <c r="C8593" s="1">
        <v>0</v>
      </c>
      <c r="D8593" s="1">
        <v>0.82063333333333333</v>
      </c>
    </row>
    <row r="8594" spans="1:4" x14ac:dyDescent="0.3">
      <c r="A8594" s="2">
        <v>45285</v>
      </c>
      <c r="B8594">
        <v>0</v>
      </c>
      <c r="C8594" s="1">
        <v>0</v>
      </c>
      <c r="D8594" s="1">
        <v>0.98858333333333315</v>
      </c>
    </row>
    <row r="8595" spans="1:4" x14ac:dyDescent="0.3">
      <c r="A8595" s="2">
        <v>45285.041666666664</v>
      </c>
      <c r="B8595">
        <v>0</v>
      </c>
      <c r="C8595" s="1">
        <v>0</v>
      </c>
      <c r="D8595" s="1">
        <v>0.77061666666666673</v>
      </c>
    </row>
    <row r="8596" spans="1:4" x14ac:dyDescent="0.3">
      <c r="A8596" s="2">
        <v>45285.083333333336</v>
      </c>
      <c r="B8596">
        <v>0</v>
      </c>
      <c r="C8596" s="1">
        <v>0</v>
      </c>
      <c r="D8596" s="1">
        <v>0.5456333333333333</v>
      </c>
    </row>
    <row r="8597" spans="1:4" x14ac:dyDescent="0.3">
      <c r="A8597" s="2">
        <v>45285.125</v>
      </c>
      <c r="B8597">
        <v>0</v>
      </c>
      <c r="C8597" s="1">
        <v>0</v>
      </c>
      <c r="D8597" s="1">
        <v>0.48281666666666667</v>
      </c>
    </row>
    <row r="8598" spans="1:4" x14ac:dyDescent="0.3">
      <c r="A8598" s="2">
        <v>45285.166666666664</v>
      </c>
      <c r="B8598">
        <v>0</v>
      </c>
      <c r="C8598" s="1">
        <v>0</v>
      </c>
      <c r="D8598" s="1">
        <v>0.34380000000000005</v>
      </c>
    </row>
    <row r="8599" spans="1:4" x14ac:dyDescent="0.3">
      <c r="A8599" s="2">
        <v>45285.208333333336</v>
      </c>
      <c r="B8599">
        <v>0</v>
      </c>
      <c r="C8599" s="1">
        <v>3.0129273504273506E-2</v>
      </c>
      <c r="D8599" s="1">
        <v>0.2873</v>
      </c>
    </row>
    <row r="8600" spans="1:4" x14ac:dyDescent="0.3">
      <c r="A8600" s="2">
        <v>45285.25</v>
      </c>
      <c r="B8600">
        <v>0.19093379799999999</v>
      </c>
      <c r="C8600" s="1">
        <v>0.24707977207977208</v>
      </c>
      <c r="D8600" s="1">
        <v>0.29749999999999999</v>
      </c>
    </row>
    <row r="8601" spans="1:4" x14ac:dyDescent="0.3">
      <c r="A8601" s="2">
        <v>45285.291666666664</v>
      </c>
      <c r="B8601">
        <v>0.715302981</v>
      </c>
      <c r="C8601" s="1">
        <v>0.43557692307692314</v>
      </c>
      <c r="D8601" s="1">
        <v>0.35176666666666662</v>
      </c>
    </row>
    <row r="8602" spans="1:4" x14ac:dyDescent="0.3">
      <c r="A8602" s="2">
        <v>45285.333333333336</v>
      </c>
      <c r="B8602">
        <v>0.85038181300000004</v>
      </c>
      <c r="C8602" s="1">
        <v>0.5196581196581197</v>
      </c>
      <c r="D8602" s="1">
        <v>0.26540000000000002</v>
      </c>
    </row>
    <row r="8603" spans="1:4" x14ac:dyDescent="0.3">
      <c r="A8603" s="2">
        <v>45285.375</v>
      </c>
      <c r="B8603">
        <v>0.86428334699999998</v>
      </c>
      <c r="C8603" s="1">
        <v>0.63368945868945881</v>
      </c>
      <c r="D8603" s="1">
        <v>0.26796666666666663</v>
      </c>
    </row>
    <row r="8604" spans="1:4" x14ac:dyDescent="0.3">
      <c r="A8604" s="2">
        <v>45285.416666666664</v>
      </c>
      <c r="B8604">
        <v>0.75372277099999996</v>
      </c>
      <c r="C8604" s="1">
        <v>0.53846153846153855</v>
      </c>
      <c r="D8604" s="1">
        <v>0.24053333333333335</v>
      </c>
    </row>
    <row r="8605" spans="1:4" x14ac:dyDescent="0.3">
      <c r="A8605" s="2">
        <v>45285.458333333336</v>
      </c>
      <c r="B8605">
        <v>0.68453897399999997</v>
      </c>
      <c r="C8605" s="1">
        <v>0.67250712250712263</v>
      </c>
      <c r="D8605" s="1">
        <v>0.20843333333333333</v>
      </c>
    </row>
    <row r="8606" spans="1:4" x14ac:dyDescent="0.3">
      <c r="A8606" s="2">
        <v>45285.5</v>
      </c>
      <c r="B8606">
        <v>0.33843435399999999</v>
      </c>
      <c r="C8606" s="1">
        <v>0.81367521367521378</v>
      </c>
      <c r="D8606" s="1">
        <v>0.15245</v>
      </c>
    </row>
    <row r="8607" spans="1:4" x14ac:dyDescent="0.3">
      <c r="A8607" s="2">
        <v>45285.541666666664</v>
      </c>
      <c r="B8607">
        <v>0.371715619</v>
      </c>
      <c r="C8607" s="1">
        <v>0.80762108262108268</v>
      </c>
      <c r="D8607" s="1">
        <v>0.10149999999999998</v>
      </c>
    </row>
    <row r="8608" spans="1:4" x14ac:dyDescent="0.3">
      <c r="A8608" s="2">
        <v>45285.583333333336</v>
      </c>
      <c r="B8608">
        <v>0.52379911300000004</v>
      </c>
      <c r="C8608" s="1">
        <v>0.75886752136752156</v>
      </c>
      <c r="D8608" s="1">
        <v>0.17296666666666666</v>
      </c>
    </row>
    <row r="8609" spans="1:4" x14ac:dyDescent="0.3">
      <c r="A8609" s="2">
        <v>45285.625</v>
      </c>
      <c r="B8609">
        <v>0.48844821900000002</v>
      </c>
      <c r="C8609" s="1">
        <v>0.68603988603988608</v>
      </c>
      <c r="D8609" s="1">
        <v>0.2833</v>
      </c>
    </row>
    <row r="8610" spans="1:4" x14ac:dyDescent="0.3">
      <c r="A8610" s="2">
        <v>45285.666666666664</v>
      </c>
      <c r="B8610">
        <v>0.47276143199999998</v>
      </c>
      <c r="C8610" s="1">
        <v>0.3996794871794872</v>
      </c>
      <c r="D8610" s="1">
        <v>0.43571666666666675</v>
      </c>
    </row>
    <row r="8611" spans="1:4" x14ac:dyDescent="0.3">
      <c r="A8611" s="2">
        <v>45285.708333333336</v>
      </c>
      <c r="B8611">
        <v>0.428367102</v>
      </c>
      <c r="C8611" s="1">
        <v>9.6175213675213686E-2</v>
      </c>
      <c r="D8611" s="1">
        <v>0.59023333333333328</v>
      </c>
    </row>
    <row r="8612" spans="1:4" x14ac:dyDescent="0.3">
      <c r="A8612" s="2">
        <v>45285.75</v>
      </c>
      <c r="B8612">
        <v>0</v>
      </c>
      <c r="C8612" s="1">
        <v>0</v>
      </c>
      <c r="D8612" s="1">
        <v>0.69938333333333336</v>
      </c>
    </row>
    <row r="8613" spans="1:4" x14ac:dyDescent="0.3">
      <c r="A8613" s="2">
        <v>45285.791666666664</v>
      </c>
      <c r="B8613">
        <v>0</v>
      </c>
      <c r="C8613" s="1">
        <v>0</v>
      </c>
      <c r="D8613" s="1">
        <v>0.81083333333333341</v>
      </c>
    </row>
    <row r="8614" spans="1:4" x14ac:dyDescent="0.3">
      <c r="A8614" s="2">
        <v>45285.833333333336</v>
      </c>
      <c r="B8614">
        <v>0</v>
      </c>
      <c r="C8614" s="1">
        <v>0</v>
      </c>
      <c r="D8614" s="1">
        <v>0.80408333333333326</v>
      </c>
    </row>
    <row r="8615" spans="1:4" x14ac:dyDescent="0.3">
      <c r="A8615" s="2">
        <v>45285.875</v>
      </c>
      <c r="B8615">
        <v>0</v>
      </c>
      <c r="C8615" s="1">
        <v>0</v>
      </c>
      <c r="D8615" s="1">
        <v>0.92858333333333354</v>
      </c>
    </row>
    <row r="8616" spans="1:4" x14ac:dyDescent="0.3">
      <c r="A8616" s="2">
        <v>45285.916666666664</v>
      </c>
      <c r="B8616">
        <v>0</v>
      </c>
      <c r="C8616" s="1">
        <v>0</v>
      </c>
      <c r="D8616" s="1">
        <v>0.90068333333333339</v>
      </c>
    </row>
    <row r="8617" spans="1:4" x14ac:dyDescent="0.3">
      <c r="A8617" s="2">
        <v>45285.958333333336</v>
      </c>
      <c r="B8617">
        <v>0</v>
      </c>
      <c r="C8617" s="1">
        <v>0</v>
      </c>
      <c r="D8617" s="1">
        <v>0.79123333333333334</v>
      </c>
    </row>
    <row r="8618" spans="1:4" x14ac:dyDescent="0.3">
      <c r="A8618" s="2">
        <v>45286</v>
      </c>
      <c r="B8618">
        <v>0</v>
      </c>
      <c r="C8618" s="1">
        <v>0</v>
      </c>
      <c r="D8618" s="1">
        <v>0.79260000000000008</v>
      </c>
    </row>
    <row r="8619" spans="1:4" x14ac:dyDescent="0.3">
      <c r="A8619" s="2">
        <v>45286.041666666664</v>
      </c>
      <c r="B8619">
        <v>0</v>
      </c>
      <c r="C8619" s="1">
        <v>0</v>
      </c>
      <c r="D8619" s="1">
        <v>0.78920000000000001</v>
      </c>
    </row>
    <row r="8620" spans="1:4" x14ac:dyDescent="0.3">
      <c r="A8620" s="2">
        <v>45286.083333333336</v>
      </c>
      <c r="B8620">
        <v>0</v>
      </c>
      <c r="C8620" s="1">
        <v>0</v>
      </c>
      <c r="D8620" s="1">
        <v>0.82255</v>
      </c>
    </row>
    <row r="8621" spans="1:4" x14ac:dyDescent="0.3">
      <c r="A8621" s="2">
        <v>45286.125</v>
      </c>
      <c r="B8621">
        <v>0</v>
      </c>
      <c r="C8621" s="1">
        <v>0</v>
      </c>
      <c r="D8621" s="1">
        <v>0.84460000000000013</v>
      </c>
    </row>
    <row r="8622" spans="1:4" x14ac:dyDescent="0.3">
      <c r="A8622" s="2">
        <v>45286.166666666664</v>
      </c>
      <c r="B8622">
        <v>0</v>
      </c>
      <c r="C8622" s="1">
        <v>0</v>
      </c>
      <c r="D8622" s="1">
        <v>0.82585000000000008</v>
      </c>
    </row>
    <row r="8623" spans="1:4" x14ac:dyDescent="0.3">
      <c r="A8623" s="2">
        <v>45286.208333333336</v>
      </c>
      <c r="B8623">
        <v>0</v>
      </c>
      <c r="C8623" s="1">
        <v>7.410612535612536E-2</v>
      </c>
      <c r="D8623" s="1">
        <v>0.81173333333333331</v>
      </c>
    </row>
    <row r="8624" spans="1:4" x14ac:dyDescent="0.3">
      <c r="A8624" s="2">
        <v>45286.25</v>
      </c>
      <c r="B8624">
        <v>0.18223793399999999</v>
      </c>
      <c r="C8624" s="1">
        <v>0.39362535612535615</v>
      </c>
      <c r="D8624" s="1">
        <v>0.80303333333333338</v>
      </c>
    </row>
    <row r="8625" spans="1:4" x14ac:dyDescent="0.3">
      <c r="A8625" s="2">
        <v>45286.291666666664</v>
      </c>
      <c r="B8625">
        <v>0.70542221400000005</v>
      </c>
      <c r="C8625" s="1">
        <v>0.66855413105413108</v>
      </c>
      <c r="D8625" s="1">
        <v>0.7841499999999999</v>
      </c>
    </row>
    <row r="8626" spans="1:4" x14ac:dyDescent="0.3">
      <c r="A8626" s="2">
        <v>45286.333333333336</v>
      </c>
      <c r="B8626">
        <v>0.86463618499999995</v>
      </c>
      <c r="C8626" s="1">
        <v>0.74227207977207987</v>
      </c>
      <c r="D8626" s="1">
        <v>0.66371666666666673</v>
      </c>
    </row>
    <row r="8627" spans="1:4" x14ac:dyDescent="0.3">
      <c r="A8627" s="2">
        <v>45286.375</v>
      </c>
      <c r="B8627">
        <v>0.94276072600000005</v>
      </c>
      <c r="C8627" s="1">
        <v>0.77140313390313398</v>
      </c>
      <c r="D8627" s="1">
        <v>0.62121666666666664</v>
      </c>
    </row>
    <row r="8628" spans="1:4" x14ac:dyDescent="0.3">
      <c r="A8628" s="2">
        <v>45286.416666666664</v>
      </c>
      <c r="B8628">
        <v>0.90030700200000002</v>
      </c>
      <c r="C8628" s="1">
        <v>0.84248575498575506</v>
      </c>
      <c r="D8628" s="1">
        <v>0.47913333333333336</v>
      </c>
    </row>
    <row r="8629" spans="1:4" x14ac:dyDescent="0.3">
      <c r="A8629" s="2">
        <v>45286.458333333336</v>
      </c>
      <c r="B8629">
        <v>0.81384996700000001</v>
      </c>
      <c r="C8629" s="1">
        <v>0.83885327635327644</v>
      </c>
      <c r="D8629" s="1">
        <v>0.24973333333333336</v>
      </c>
    </row>
    <row r="8630" spans="1:4" x14ac:dyDescent="0.3">
      <c r="A8630" s="2">
        <v>45286.5</v>
      </c>
      <c r="B8630">
        <v>0.82066315400000001</v>
      </c>
      <c r="C8630" s="1">
        <v>0.75480769230769229</v>
      </c>
      <c r="D8630" s="1">
        <v>0.16256666666666666</v>
      </c>
    </row>
    <row r="8631" spans="1:4" x14ac:dyDescent="0.3">
      <c r="A8631" s="2">
        <v>45286.541666666664</v>
      </c>
      <c r="B8631">
        <v>0.83852094399999999</v>
      </c>
      <c r="C8631" s="1">
        <v>0.77827635327635325</v>
      </c>
      <c r="D8631" s="1">
        <v>0.10943333333333333</v>
      </c>
    </row>
    <row r="8632" spans="1:4" x14ac:dyDescent="0.3">
      <c r="A8632" s="2">
        <v>45286.583333333336</v>
      </c>
      <c r="B8632">
        <v>0.54180567400000001</v>
      </c>
      <c r="C8632" s="1">
        <v>0.72660256410256407</v>
      </c>
      <c r="D8632" s="1">
        <v>0.11564999999999999</v>
      </c>
    </row>
    <row r="8633" spans="1:4" x14ac:dyDescent="0.3">
      <c r="A8633" s="2">
        <v>45286.625</v>
      </c>
      <c r="B8633">
        <v>0.56243745199999995</v>
      </c>
      <c r="C8633" s="1">
        <v>0.67891737891737902</v>
      </c>
      <c r="D8633" s="1">
        <v>0.17800000000000002</v>
      </c>
    </row>
    <row r="8634" spans="1:4" x14ac:dyDescent="0.3">
      <c r="A8634" s="2">
        <v>45286.666666666664</v>
      </c>
      <c r="B8634">
        <v>0</v>
      </c>
      <c r="C8634" s="1">
        <v>0.50623219373219375</v>
      </c>
      <c r="D8634" s="1">
        <v>0.30963333333333332</v>
      </c>
    </row>
    <row r="8635" spans="1:4" x14ac:dyDescent="0.3">
      <c r="A8635" s="2">
        <v>45286.708333333336</v>
      </c>
      <c r="B8635">
        <v>0.13724193700000001</v>
      </c>
      <c r="C8635" s="1">
        <v>0.20988247863247866</v>
      </c>
      <c r="D8635" s="1">
        <v>0.43261666666666665</v>
      </c>
    </row>
    <row r="8636" spans="1:4" x14ac:dyDescent="0.3">
      <c r="A8636" s="2">
        <v>45286.75</v>
      </c>
      <c r="B8636">
        <v>0</v>
      </c>
      <c r="C8636" s="1">
        <v>3.0231125356125362E-3</v>
      </c>
      <c r="D8636" s="1">
        <v>0.54999999999999993</v>
      </c>
    </row>
    <row r="8637" spans="1:4" x14ac:dyDescent="0.3">
      <c r="A8637" s="2">
        <v>45286.791666666664</v>
      </c>
      <c r="B8637">
        <v>0</v>
      </c>
      <c r="C8637" s="1">
        <v>0</v>
      </c>
      <c r="D8637" s="1">
        <v>0.6898333333333333</v>
      </c>
    </row>
    <row r="8638" spans="1:4" x14ac:dyDescent="0.3">
      <c r="A8638" s="2">
        <v>45286.833333333336</v>
      </c>
      <c r="B8638">
        <v>0</v>
      </c>
      <c r="C8638" s="1">
        <v>0</v>
      </c>
      <c r="D8638" s="1">
        <v>0.49184999999999995</v>
      </c>
    </row>
    <row r="8639" spans="1:4" x14ac:dyDescent="0.3">
      <c r="A8639" s="2">
        <v>45286.875</v>
      </c>
      <c r="B8639">
        <v>0</v>
      </c>
      <c r="C8639" s="1">
        <v>0</v>
      </c>
      <c r="D8639" s="1">
        <v>0.37845000000000001</v>
      </c>
    </row>
    <row r="8640" spans="1:4" x14ac:dyDescent="0.3">
      <c r="A8640" s="2">
        <v>45286.916666666664</v>
      </c>
      <c r="B8640">
        <v>0</v>
      </c>
      <c r="C8640" s="1">
        <v>0</v>
      </c>
      <c r="D8640" s="1">
        <v>0.27865000000000001</v>
      </c>
    </row>
    <row r="8641" spans="1:4" x14ac:dyDescent="0.3">
      <c r="A8641" s="2">
        <v>45286.958333333336</v>
      </c>
      <c r="B8641">
        <v>0</v>
      </c>
      <c r="C8641" s="1">
        <v>0</v>
      </c>
      <c r="D8641" s="1">
        <v>0.34878333333333328</v>
      </c>
    </row>
    <row r="8642" spans="1:4" x14ac:dyDescent="0.3">
      <c r="A8642" s="2">
        <v>45287</v>
      </c>
      <c r="B8642">
        <v>0</v>
      </c>
      <c r="C8642" s="1">
        <v>0</v>
      </c>
      <c r="D8642" s="1">
        <v>0.61234999999999995</v>
      </c>
    </row>
    <row r="8643" spans="1:4" x14ac:dyDescent="0.3">
      <c r="A8643" s="2">
        <v>45287.041666666664</v>
      </c>
      <c r="B8643">
        <v>0</v>
      </c>
      <c r="C8643" s="1">
        <v>0</v>
      </c>
      <c r="D8643" s="1">
        <v>0.76601666666666679</v>
      </c>
    </row>
    <row r="8644" spans="1:4" x14ac:dyDescent="0.3">
      <c r="A8644" s="2">
        <v>45287.083333333336</v>
      </c>
      <c r="B8644">
        <v>0</v>
      </c>
      <c r="C8644" s="1">
        <v>0</v>
      </c>
      <c r="D8644" s="1">
        <v>0.73408333333333331</v>
      </c>
    </row>
    <row r="8645" spans="1:4" x14ac:dyDescent="0.3">
      <c r="A8645" s="2">
        <v>45287.125</v>
      </c>
      <c r="B8645">
        <v>0</v>
      </c>
      <c r="C8645" s="1">
        <v>0</v>
      </c>
      <c r="D8645" s="1">
        <v>0.66918333333333335</v>
      </c>
    </row>
    <row r="8646" spans="1:4" x14ac:dyDescent="0.3">
      <c r="A8646" s="2">
        <v>45287.166666666664</v>
      </c>
      <c r="B8646">
        <v>0</v>
      </c>
      <c r="C8646" s="1">
        <v>0</v>
      </c>
      <c r="D8646" s="1">
        <v>0.63656666666666661</v>
      </c>
    </row>
    <row r="8647" spans="1:4" x14ac:dyDescent="0.3">
      <c r="A8647" s="2">
        <v>45287.208333333336</v>
      </c>
      <c r="B8647">
        <v>0</v>
      </c>
      <c r="C8647" s="1">
        <v>8.3675213675213675E-2</v>
      </c>
      <c r="D8647" s="1">
        <v>0.63018333333333332</v>
      </c>
    </row>
    <row r="8648" spans="1:4" x14ac:dyDescent="0.3">
      <c r="A8648" s="2">
        <v>45287.25</v>
      </c>
      <c r="B8648">
        <v>0.17315895100000001</v>
      </c>
      <c r="C8648" s="1">
        <v>0.45730056980056977</v>
      </c>
      <c r="D8648" s="1">
        <v>0.61986666666666668</v>
      </c>
    </row>
    <row r="8649" spans="1:4" x14ac:dyDescent="0.3">
      <c r="A8649" s="2">
        <v>45287.291666666664</v>
      </c>
      <c r="B8649">
        <v>0.696133899</v>
      </c>
      <c r="C8649" s="1">
        <v>0.80288461538461542</v>
      </c>
      <c r="D8649" s="1">
        <v>0.5551666666666667</v>
      </c>
    </row>
    <row r="8650" spans="1:4" x14ac:dyDescent="0.3">
      <c r="A8650" s="2">
        <v>45287.333333333336</v>
      </c>
      <c r="B8650">
        <v>0.85707519300000001</v>
      </c>
      <c r="C8650" s="1">
        <v>0.87606837606837618</v>
      </c>
      <c r="D8650" s="1">
        <v>0.40331666666666671</v>
      </c>
    </row>
    <row r="8651" spans="1:4" x14ac:dyDescent="0.3">
      <c r="A8651" s="2">
        <v>45287.375</v>
      </c>
      <c r="B8651">
        <v>0.93826336499999996</v>
      </c>
      <c r="C8651" s="1">
        <v>0.7858974358974361</v>
      </c>
      <c r="D8651" s="1">
        <v>0.38771666666666671</v>
      </c>
    </row>
    <row r="8652" spans="1:4" x14ac:dyDescent="0.3">
      <c r="A8652" s="2">
        <v>45287.416666666664</v>
      </c>
      <c r="B8652">
        <v>0.95252958499999996</v>
      </c>
      <c r="C8652" s="1">
        <v>0.73148148148148151</v>
      </c>
      <c r="D8652" s="1">
        <v>0.18154999999999999</v>
      </c>
    </row>
    <row r="8653" spans="1:4" x14ac:dyDescent="0.3">
      <c r="A8653" s="2">
        <v>45287.458333333336</v>
      </c>
      <c r="B8653">
        <v>0.93076293499999996</v>
      </c>
      <c r="C8653" s="1">
        <v>0.77272079772079783</v>
      </c>
      <c r="D8653" s="1">
        <v>5.2033333333333334E-2</v>
      </c>
    </row>
    <row r="8654" spans="1:4" x14ac:dyDescent="0.3">
      <c r="A8654" s="2">
        <v>45287.5</v>
      </c>
      <c r="B8654">
        <v>0.90825242900000003</v>
      </c>
      <c r="C8654" s="1">
        <v>0.76534900284900287</v>
      </c>
      <c r="D8654" s="1">
        <v>3.7533333333333328E-2</v>
      </c>
    </row>
    <row r="8655" spans="1:4" x14ac:dyDescent="0.3">
      <c r="A8655" s="2">
        <v>45287.541666666664</v>
      </c>
      <c r="B8655">
        <v>0.95382771099999997</v>
      </c>
      <c r="C8655" s="1">
        <v>0.75569800569800583</v>
      </c>
      <c r="D8655" s="1">
        <v>4.5183333333333332E-2</v>
      </c>
    </row>
    <row r="8656" spans="1:4" x14ac:dyDescent="0.3">
      <c r="A8656" s="2">
        <v>45287.583333333336</v>
      </c>
      <c r="B8656">
        <v>0.57952900500000004</v>
      </c>
      <c r="C8656" s="1">
        <v>0.63896011396011398</v>
      </c>
      <c r="D8656" s="1">
        <v>6.4949999999999994E-2</v>
      </c>
    </row>
    <row r="8657" spans="1:4" x14ac:dyDescent="0.3">
      <c r="A8657" s="2">
        <v>45287.625</v>
      </c>
      <c r="B8657">
        <v>0</v>
      </c>
      <c r="C8657" s="1">
        <v>0.66531339031339032</v>
      </c>
      <c r="D8657" s="1">
        <v>9.4616666666666682E-2</v>
      </c>
    </row>
    <row r="8658" spans="1:4" x14ac:dyDescent="0.3">
      <c r="A8658" s="2">
        <v>45287.666666666664</v>
      </c>
      <c r="B8658">
        <v>0</v>
      </c>
      <c r="C8658" s="1">
        <v>0.47414529914529913</v>
      </c>
      <c r="D8658" s="1">
        <v>0.16</v>
      </c>
    </row>
    <row r="8659" spans="1:4" x14ac:dyDescent="0.3">
      <c r="A8659" s="2">
        <v>45287.708333333336</v>
      </c>
      <c r="B8659">
        <v>0</v>
      </c>
      <c r="C8659" s="1">
        <v>0.14324074074074075</v>
      </c>
      <c r="D8659" s="1">
        <v>0.2734166666666667</v>
      </c>
    </row>
    <row r="8660" spans="1:4" x14ac:dyDescent="0.3">
      <c r="A8660" s="2">
        <v>45287.75</v>
      </c>
      <c r="B8660">
        <v>0</v>
      </c>
      <c r="C8660" s="1">
        <v>0</v>
      </c>
      <c r="D8660" s="1">
        <v>0.37996666666666667</v>
      </c>
    </row>
    <row r="8661" spans="1:4" x14ac:dyDescent="0.3">
      <c r="A8661" s="2">
        <v>45287.791666666664</v>
      </c>
      <c r="B8661">
        <v>0</v>
      </c>
      <c r="C8661" s="1">
        <v>0</v>
      </c>
      <c r="D8661" s="1">
        <v>0.41090000000000004</v>
      </c>
    </row>
    <row r="8662" spans="1:4" x14ac:dyDescent="0.3">
      <c r="A8662" s="2">
        <v>45287.833333333336</v>
      </c>
      <c r="B8662">
        <v>0</v>
      </c>
      <c r="C8662" s="1">
        <v>0</v>
      </c>
      <c r="D8662" s="1">
        <v>0.40685000000000004</v>
      </c>
    </row>
    <row r="8663" spans="1:4" x14ac:dyDescent="0.3">
      <c r="A8663" s="2">
        <v>45287.875</v>
      </c>
      <c r="B8663">
        <v>0</v>
      </c>
      <c r="C8663" s="1">
        <v>0</v>
      </c>
      <c r="D8663" s="1">
        <v>0.5013833333333334</v>
      </c>
    </row>
    <row r="8664" spans="1:4" x14ac:dyDescent="0.3">
      <c r="A8664" s="2">
        <v>45287.916666666664</v>
      </c>
      <c r="B8664">
        <v>0</v>
      </c>
      <c r="C8664" s="1">
        <v>0</v>
      </c>
      <c r="D8664" s="1">
        <v>0.58830000000000005</v>
      </c>
    </row>
    <row r="8665" spans="1:4" x14ac:dyDescent="0.3">
      <c r="A8665" s="2">
        <v>45287.958333333336</v>
      </c>
      <c r="B8665">
        <v>0</v>
      </c>
      <c r="C8665" s="1">
        <v>0</v>
      </c>
      <c r="D8665" s="1">
        <v>0.69481666666666664</v>
      </c>
    </row>
    <row r="8666" spans="1:4" x14ac:dyDescent="0.3">
      <c r="A8666" s="2">
        <v>45288</v>
      </c>
      <c r="B8666">
        <v>0</v>
      </c>
      <c r="C8666" s="1">
        <v>0</v>
      </c>
      <c r="D8666" s="1">
        <v>0.76053333333333339</v>
      </c>
    </row>
    <row r="8667" spans="1:4" x14ac:dyDescent="0.3">
      <c r="A8667" s="2">
        <v>45288.041666666664</v>
      </c>
      <c r="B8667">
        <v>0</v>
      </c>
      <c r="C8667" s="1">
        <v>0</v>
      </c>
      <c r="D8667" s="1">
        <v>0.73768333333333336</v>
      </c>
    </row>
    <row r="8668" spans="1:4" x14ac:dyDescent="0.3">
      <c r="A8668" s="2">
        <v>45288.083333333336</v>
      </c>
      <c r="B8668">
        <v>0</v>
      </c>
      <c r="C8668" s="1">
        <v>0</v>
      </c>
      <c r="D8668" s="1">
        <v>0.67638333333333334</v>
      </c>
    </row>
    <row r="8669" spans="1:4" x14ac:dyDescent="0.3">
      <c r="A8669" s="2">
        <v>45288.125</v>
      </c>
      <c r="B8669">
        <v>0</v>
      </c>
      <c r="C8669" s="1">
        <v>0</v>
      </c>
      <c r="D8669" s="1">
        <v>0.54893333333333338</v>
      </c>
    </row>
    <row r="8670" spans="1:4" x14ac:dyDescent="0.3">
      <c r="A8670" s="2">
        <v>45288.166666666664</v>
      </c>
      <c r="B8670">
        <v>0</v>
      </c>
      <c r="C8670" s="1">
        <v>0</v>
      </c>
      <c r="D8670" s="1">
        <v>0.45928333333333332</v>
      </c>
    </row>
    <row r="8671" spans="1:4" x14ac:dyDescent="0.3">
      <c r="A8671" s="2">
        <v>45288.208333333336</v>
      </c>
      <c r="B8671">
        <v>0</v>
      </c>
      <c r="C8671" s="1">
        <v>7.5893874643874648E-2</v>
      </c>
      <c r="D8671" s="1">
        <v>0.439</v>
      </c>
    </row>
    <row r="8672" spans="1:4" x14ac:dyDescent="0.3">
      <c r="A8672" s="2">
        <v>45288.25</v>
      </c>
      <c r="B8672">
        <v>0.187788542</v>
      </c>
      <c r="C8672" s="1">
        <v>0.42499999999999999</v>
      </c>
      <c r="D8672" s="1">
        <v>0.4282333333333333</v>
      </c>
    </row>
    <row r="8673" spans="1:4" x14ac:dyDescent="0.3">
      <c r="A8673" s="2">
        <v>45288.291666666664</v>
      </c>
      <c r="B8673">
        <v>0.71338212300000003</v>
      </c>
      <c r="C8673" s="1">
        <v>0.76217948717948725</v>
      </c>
      <c r="D8673" s="1">
        <v>0.32395000000000002</v>
      </c>
    </row>
    <row r="8674" spans="1:4" x14ac:dyDescent="0.3">
      <c r="A8674" s="2">
        <v>45288.333333333336</v>
      </c>
      <c r="B8674">
        <v>0.85311367100000002</v>
      </c>
      <c r="C8674" s="1">
        <v>0.8529558404558405</v>
      </c>
      <c r="D8674" s="1">
        <v>0.15251666666666666</v>
      </c>
    </row>
    <row r="8675" spans="1:4" x14ac:dyDescent="0.3">
      <c r="A8675" s="2">
        <v>45288.375</v>
      </c>
      <c r="B8675">
        <v>0.95189237100000001</v>
      </c>
      <c r="C8675" s="1">
        <v>0.86606125356125363</v>
      </c>
      <c r="D8675" s="1">
        <v>9.4716666666666657E-2</v>
      </c>
    </row>
    <row r="8676" spans="1:4" x14ac:dyDescent="0.3">
      <c r="A8676" s="2">
        <v>45288.416666666664</v>
      </c>
      <c r="B8676">
        <v>0.95363154400000005</v>
      </c>
      <c r="C8676" s="1">
        <v>0.86111111111111116</v>
      </c>
      <c r="D8676" s="1">
        <v>0.12264999999999998</v>
      </c>
    </row>
    <row r="8677" spans="1:4" x14ac:dyDescent="0.3">
      <c r="A8677" s="2">
        <v>45288.458333333336</v>
      </c>
      <c r="B8677">
        <v>0.95380401299999995</v>
      </c>
      <c r="C8677" s="1">
        <v>0.67688746438746461</v>
      </c>
      <c r="D8677" s="1">
        <v>0.12186666666666668</v>
      </c>
    </row>
    <row r="8678" spans="1:4" x14ac:dyDescent="0.3">
      <c r="A8678" s="2">
        <v>45288.5</v>
      </c>
      <c r="B8678">
        <v>0.95401992899999999</v>
      </c>
      <c r="C8678" s="1">
        <v>0.50655270655270657</v>
      </c>
      <c r="D8678" s="1">
        <v>9.98E-2</v>
      </c>
    </row>
    <row r="8679" spans="1:4" x14ac:dyDescent="0.3">
      <c r="A8679" s="2">
        <v>45288.541666666664</v>
      </c>
      <c r="B8679">
        <v>0.95422794499999997</v>
      </c>
      <c r="C8679" s="1">
        <v>0.63853276353276356</v>
      </c>
      <c r="D8679" s="1">
        <v>0.10410000000000003</v>
      </c>
    </row>
    <row r="8680" spans="1:4" x14ac:dyDescent="0.3">
      <c r="A8680" s="2">
        <v>45288.583333333336</v>
      </c>
      <c r="B8680">
        <v>0.47249153799999999</v>
      </c>
      <c r="C8680" s="1">
        <v>0.74009971509971506</v>
      </c>
      <c r="D8680" s="1">
        <v>6.9900000000000004E-2</v>
      </c>
    </row>
    <row r="8681" spans="1:4" x14ac:dyDescent="0.3">
      <c r="A8681" s="2">
        <v>45288.625</v>
      </c>
      <c r="B8681">
        <v>0</v>
      </c>
      <c r="C8681" s="1">
        <v>0.30573005698005701</v>
      </c>
      <c r="D8681" s="1">
        <v>2.8733333333333329E-2</v>
      </c>
    </row>
    <row r="8682" spans="1:4" x14ac:dyDescent="0.3">
      <c r="A8682" s="2">
        <v>45288.666666666664</v>
      </c>
      <c r="B8682">
        <v>0</v>
      </c>
      <c r="C8682" s="1">
        <v>0.19883547008547012</v>
      </c>
      <c r="D8682" s="1">
        <v>0</v>
      </c>
    </row>
    <row r="8683" spans="1:4" x14ac:dyDescent="0.3">
      <c r="A8683" s="2">
        <v>45288.708333333336</v>
      </c>
      <c r="B8683">
        <v>0</v>
      </c>
      <c r="C8683" s="1">
        <v>0.10693376068376068</v>
      </c>
      <c r="D8683" s="1">
        <v>1.6383333333333333E-2</v>
      </c>
    </row>
    <row r="8684" spans="1:4" x14ac:dyDescent="0.3">
      <c r="A8684" s="2">
        <v>45288.75</v>
      </c>
      <c r="B8684">
        <v>0</v>
      </c>
      <c r="C8684" s="1">
        <v>4.0722934472934473E-3</v>
      </c>
      <c r="D8684" s="1">
        <v>0.29126666666666662</v>
      </c>
    </row>
    <row r="8685" spans="1:4" x14ac:dyDescent="0.3">
      <c r="A8685" s="2">
        <v>45288.791666666664</v>
      </c>
      <c r="B8685">
        <v>0</v>
      </c>
      <c r="C8685" s="1">
        <v>0</v>
      </c>
      <c r="D8685" s="1">
        <v>0.14593333333333333</v>
      </c>
    </row>
    <row r="8686" spans="1:4" x14ac:dyDescent="0.3">
      <c r="A8686" s="2">
        <v>45288.833333333336</v>
      </c>
      <c r="B8686">
        <v>0</v>
      </c>
      <c r="C8686" s="1">
        <v>0</v>
      </c>
      <c r="D8686" s="1">
        <v>0.10523333333333333</v>
      </c>
    </row>
    <row r="8687" spans="1:4" x14ac:dyDescent="0.3">
      <c r="A8687" s="2">
        <v>45288.875</v>
      </c>
      <c r="B8687">
        <v>0</v>
      </c>
      <c r="C8687" s="1">
        <v>0</v>
      </c>
      <c r="D8687" s="1">
        <v>0.1479</v>
      </c>
    </row>
    <row r="8688" spans="1:4" x14ac:dyDescent="0.3">
      <c r="A8688" s="2">
        <v>45288.916666666664</v>
      </c>
      <c r="B8688">
        <v>0</v>
      </c>
      <c r="C8688" s="1">
        <v>0</v>
      </c>
      <c r="D8688" s="1">
        <v>0.47031666666666672</v>
      </c>
    </row>
    <row r="8689" spans="1:4" x14ac:dyDescent="0.3">
      <c r="A8689" s="2">
        <v>45288.958333333336</v>
      </c>
      <c r="B8689">
        <v>0</v>
      </c>
      <c r="C8689" s="1">
        <v>0</v>
      </c>
      <c r="D8689" s="1">
        <v>0.14763333333333331</v>
      </c>
    </row>
    <row r="8690" spans="1:4" x14ac:dyDescent="0.3">
      <c r="A8690" s="2">
        <v>45289</v>
      </c>
      <c r="B8690">
        <v>0</v>
      </c>
      <c r="C8690" s="1">
        <v>0</v>
      </c>
      <c r="D8690" s="1">
        <v>2.0250000000000001E-2</v>
      </c>
    </row>
    <row r="8691" spans="1:4" x14ac:dyDescent="0.3">
      <c r="A8691" s="2">
        <v>45289.041666666664</v>
      </c>
      <c r="B8691">
        <v>0</v>
      </c>
      <c r="C8691" s="1">
        <v>0</v>
      </c>
      <c r="D8691" s="1">
        <v>3.3183333333333336E-2</v>
      </c>
    </row>
    <row r="8692" spans="1:4" x14ac:dyDescent="0.3">
      <c r="A8692" s="2">
        <v>45289.083333333336</v>
      </c>
      <c r="B8692">
        <v>0</v>
      </c>
      <c r="C8692" s="1">
        <v>0</v>
      </c>
      <c r="D8692" s="1">
        <v>3.2349999999999997E-2</v>
      </c>
    </row>
    <row r="8693" spans="1:4" x14ac:dyDescent="0.3">
      <c r="A8693" s="2">
        <v>45289.125</v>
      </c>
      <c r="B8693">
        <v>0</v>
      </c>
      <c r="C8693" s="1">
        <v>0</v>
      </c>
      <c r="D8693" s="1">
        <v>0</v>
      </c>
    </row>
    <row r="8694" spans="1:4" x14ac:dyDescent="0.3">
      <c r="A8694" s="2">
        <v>45289.166666666664</v>
      </c>
      <c r="B8694">
        <v>0</v>
      </c>
      <c r="C8694" s="1">
        <v>0</v>
      </c>
      <c r="D8694" s="1">
        <v>2.6883333333333329E-2</v>
      </c>
    </row>
    <row r="8695" spans="1:4" x14ac:dyDescent="0.3">
      <c r="A8695" s="2">
        <v>45289.208333333336</v>
      </c>
      <c r="B8695">
        <v>0</v>
      </c>
      <c r="C8695" s="1">
        <v>3.3273148148148149E-2</v>
      </c>
      <c r="D8695" s="1">
        <v>1.2683333333333333E-2</v>
      </c>
    </row>
    <row r="8696" spans="1:4" x14ac:dyDescent="0.3">
      <c r="A8696" s="2">
        <v>45289.25</v>
      </c>
      <c r="B8696">
        <v>0.18375197500000001</v>
      </c>
      <c r="C8696" s="1">
        <v>0.15186253561253565</v>
      </c>
      <c r="D8696" s="1">
        <v>0</v>
      </c>
    </row>
    <row r="8697" spans="1:4" x14ac:dyDescent="0.3">
      <c r="A8697" s="2">
        <v>45289.291666666664</v>
      </c>
      <c r="B8697">
        <v>0.71870101600000003</v>
      </c>
      <c r="C8697" s="1">
        <v>0.16130698005698005</v>
      </c>
      <c r="D8697" s="1">
        <v>0</v>
      </c>
    </row>
    <row r="8698" spans="1:4" x14ac:dyDescent="0.3">
      <c r="A8698" s="2">
        <v>45289.333333333336</v>
      </c>
      <c r="B8698">
        <v>0.88047832500000001</v>
      </c>
      <c r="C8698" s="1">
        <v>0.37204415954415959</v>
      </c>
      <c r="D8698" s="1">
        <v>9.0966666666666654E-2</v>
      </c>
    </row>
    <row r="8699" spans="1:4" x14ac:dyDescent="0.3">
      <c r="A8699" s="2">
        <v>45289.375</v>
      </c>
      <c r="B8699">
        <v>0.95309438800000001</v>
      </c>
      <c r="C8699" s="1">
        <v>0.42713675213675217</v>
      </c>
      <c r="D8699" s="1">
        <v>0.24883333333333335</v>
      </c>
    </row>
    <row r="8700" spans="1:4" x14ac:dyDescent="0.3">
      <c r="A8700" s="2">
        <v>45289.416666666664</v>
      </c>
      <c r="B8700">
        <v>0.952590147</v>
      </c>
      <c r="C8700" s="1">
        <v>0.41136039886039893</v>
      </c>
      <c r="D8700" s="1">
        <v>0.20436666666666667</v>
      </c>
    </row>
    <row r="8701" spans="1:4" x14ac:dyDescent="0.3">
      <c r="A8701" s="2">
        <v>45289.458333333336</v>
      </c>
      <c r="B8701">
        <v>0.95264412600000004</v>
      </c>
      <c r="C8701" s="1">
        <v>0.68607549857549865</v>
      </c>
      <c r="D8701" s="1">
        <v>0.12805</v>
      </c>
    </row>
    <row r="8702" spans="1:4" x14ac:dyDescent="0.3">
      <c r="A8702" s="2">
        <v>45289.5</v>
      </c>
      <c r="B8702">
        <v>0.95377109900000001</v>
      </c>
      <c r="C8702" s="1">
        <v>0.82136752136752156</v>
      </c>
      <c r="D8702" s="1">
        <v>7.743333333333334E-2</v>
      </c>
    </row>
    <row r="8703" spans="1:4" x14ac:dyDescent="0.3">
      <c r="A8703" s="2">
        <v>45289.541666666664</v>
      </c>
      <c r="B8703">
        <v>0.95396594999999995</v>
      </c>
      <c r="C8703" s="1">
        <v>0.84547720797720805</v>
      </c>
      <c r="D8703" s="1">
        <v>3.0349999999999999E-2</v>
      </c>
    </row>
    <row r="8704" spans="1:4" x14ac:dyDescent="0.3">
      <c r="A8704" s="2">
        <v>45289.583333333336</v>
      </c>
      <c r="B8704">
        <v>0.442276536</v>
      </c>
      <c r="C8704" s="1">
        <v>0.8397079772079773</v>
      </c>
      <c r="D8704" s="1">
        <v>1.6116666666666668E-2</v>
      </c>
    </row>
    <row r="8705" spans="1:4" x14ac:dyDescent="0.3">
      <c r="A8705" s="2">
        <v>45289.625</v>
      </c>
      <c r="B8705">
        <v>0</v>
      </c>
      <c r="C8705" s="1">
        <v>0.69009971509971502</v>
      </c>
      <c r="D8705" s="1">
        <v>1.5366666666666666E-2</v>
      </c>
    </row>
    <row r="8706" spans="1:4" x14ac:dyDescent="0.3">
      <c r="A8706" s="2">
        <v>45289.666666666664</v>
      </c>
      <c r="B8706">
        <v>0</v>
      </c>
      <c r="C8706" s="1">
        <v>0.49654558404558408</v>
      </c>
      <c r="D8706" s="1">
        <v>3.3866666666666663E-2</v>
      </c>
    </row>
    <row r="8707" spans="1:4" x14ac:dyDescent="0.3">
      <c r="A8707" s="2">
        <v>45289.708333333336</v>
      </c>
      <c r="B8707">
        <v>0</v>
      </c>
      <c r="C8707" s="1">
        <v>0.19539529914529916</v>
      </c>
      <c r="D8707" s="1">
        <v>3.0033333333333335E-2</v>
      </c>
    </row>
    <row r="8708" spans="1:4" x14ac:dyDescent="0.3">
      <c r="A8708" s="2">
        <v>45289.75</v>
      </c>
      <c r="B8708">
        <v>0</v>
      </c>
      <c r="C8708" s="1">
        <v>4.5117521367521373E-3</v>
      </c>
      <c r="D8708" s="1">
        <v>2.9416666666666664E-2</v>
      </c>
    </row>
    <row r="8709" spans="1:4" x14ac:dyDescent="0.3">
      <c r="A8709" s="2">
        <v>45289.791666666664</v>
      </c>
      <c r="B8709">
        <v>0</v>
      </c>
      <c r="C8709" s="1">
        <v>0</v>
      </c>
      <c r="D8709" s="1">
        <v>2.2333333333333334E-2</v>
      </c>
    </row>
    <row r="8710" spans="1:4" x14ac:dyDescent="0.3">
      <c r="A8710" s="2">
        <v>45289.833333333336</v>
      </c>
      <c r="B8710">
        <v>0</v>
      </c>
      <c r="C8710" s="1">
        <v>0</v>
      </c>
      <c r="D8710" s="1">
        <v>3.1050000000000005E-2</v>
      </c>
    </row>
    <row r="8711" spans="1:4" x14ac:dyDescent="0.3">
      <c r="A8711" s="2">
        <v>45289.875</v>
      </c>
      <c r="B8711">
        <v>0</v>
      </c>
      <c r="C8711" s="1">
        <v>0</v>
      </c>
      <c r="D8711" s="1">
        <v>0.10735</v>
      </c>
    </row>
    <row r="8712" spans="1:4" x14ac:dyDescent="0.3">
      <c r="A8712" s="2">
        <v>45289.916666666664</v>
      </c>
      <c r="B8712">
        <v>0</v>
      </c>
      <c r="C8712" s="1">
        <v>0</v>
      </c>
      <c r="D8712" s="1">
        <v>0.21141666666666667</v>
      </c>
    </row>
    <row r="8713" spans="1:4" x14ac:dyDescent="0.3">
      <c r="A8713" s="2">
        <v>45289.958333333336</v>
      </c>
      <c r="B8713">
        <v>0</v>
      </c>
      <c r="C8713" s="1">
        <v>0</v>
      </c>
      <c r="D8713" s="1">
        <v>0.18865000000000001</v>
      </c>
    </row>
    <row r="8714" spans="1:4" x14ac:dyDescent="0.3">
      <c r="A8714" s="2">
        <v>45290</v>
      </c>
      <c r="B8714">
        <v>0</v>
      </c>
      <c r="C8714" s="1">
        <v>0</v>
      </c>
      <c r="D8714" s="1">
        <v>0.17316666666666666</v>
      </c>
    </row>
    <row r="8715" spans="1:4" x14ac:dyDescent="0.3">
      <c r="A8715" s="2">
        <v>45290.041666666664</v>
      </c>
      <c r="B8715">
        <v>0</v>
      </c>
      <c r="C8715" s="1">
        <v>0</v>
      </c>
      <c r="D8715" s="1">
        <v>0.18696666666666664</v>
      </c>
    </row>
    <row r="8716" spans="1:4" x14ac:dyDescent="0.3">
      <c r="A8716" s="2">
        <v>45290.083333333336</v>
      </c>
      <c r="B8716">
        <v>0</v>
      </c>
      <c r="C8716" s="1">
        <v>0</v>
      </c>
      <c r="D8716" s="1">
        <v>0.13833333333333334</v>
      </c>
    </row>
    <row r="8717" spans="1:4" x14ac:dyDescent="0.3">
      <c r="A8717" s="2">
        <v>45290.125</v>
      </c>
      <c r="B8717">
        <v>0</v>
      </c>
      <c r="C8717" s="1">
        <v>0</v>
      </c>
      <c r="D8717" s="1">
        <v>0.13485</v>
      </c>
    </row>
    <row r="8718" spans="1:4" x14ac:dyDescent="0.3">
      <c r="A8718" s="2">
        <v>45290.166666666664</v>
      </c>
      <c r="B8718">
        <v>0</v>
      </c>
      <c r="C8718" s="1">
        <v>0</v>
      </c>
      <c r="D8718" s="1">
        <v>0.16541666666666668</v>
      </c>
    </row>
    <row r="8719" spans="1:4" x14ac:dyDescent="0.3">
      <c r="A8719" s="2">
        <v>45290.208333333336</v>
      </c>
      <c r="B8719">
        <v>0</v>
      </c>
      <c r="C8719" s="1">
        <v>5.3048433048433055E-2</v>
      </c>
      <c r="D8719" s="1">
        <v>0.12279999999999998</v>
      </c>
    </row>
    <row r="8720" spans="1:4" x14ac:dyDescent="0.3">
      <c r="A8720" s="2">
        <v>45290.25</v>
      </c>
      <c r="B8720">
        <v>0.16857733</v>
      </c>
      <c r="C8720" s="1">
        <v>0.14323717948717948</v>
      </c>
      <c r="D8720" s="1">
        <v>8.9916666666666659E-2</v>
      </c>
    </row>
    <row r="8721" spans="1:4" x14ac:dyDescent="0.3">
      <c r="A8721" s="2">
        <v>45290.291666666664</v>
      </c>
      <c r="B8721">
        <v>0.69830226900000003</v>
      </c>
      <c r="C8721" s="1">
        <v>0.45708689458689461</v>
      </c>
      <c r="D8721" s="1">
        <v>4.6500000000000007E-2</v>
      </c>
    </row>
    <row r="8722" spans="1:4" x14ac:dyDescent="0.3">
      <c r="A8722" s="2">
        <v>45290.333333333336</v>
      </c>
      <c r="B8722">
        <v>0.86195699000000003</v>
      </c>
      <c r="C8722" s="1">
        <v>0.65470085470085482</v>
      </c>
      <c r="D8722" s="1">
        <v>6.6533333333333333E-2</v>
      </c>
    </row>
    <row r="8723" spans="1:4" x14ac:dyDescent="0.3">
      <c r="A8723" s="2">
        <v>45290.375</v>
      </c>
      <c r="B8723">
        <v>0.94320703900000002</v>
      </c>
      <c r="C8723" s="1">
        <v>0.72546296296296309</v>
      </c>
      <c r="D8723" s="1">
        <v>0.10329999999999999</v>
      </c>
    </row>
    <row r="8724" spans="1:4" x14ac:dyDescent="0.3">
      <c r="A8724" s="2">
        <v>45290.416666666664</v>
      </c>
      <c r="B8724">
        <v>0.95258488100000005</v>
      </c>
      <c r="C8724" s="1">
        <v>0.78329772079772086</v>
      </c>
      <c r="D8724" s="1">
        <v>9.4516666666666679E-2</v>
      </c>
    </row>
    <row r="8725" spans="1:4" x14ac:dyDescent="0.3">
      <c r="A8725" s="2">
        <v>45290.458333333336</v>
      </c>
      <c r="B8725">
        <v>0.95264939199999998</v>
      </c>
      <c r="C8725" s="1">
        <v>0.78814102564102573</v>
      </c>
      <c r="D8725" s="1">
        <v>3.3633333333333335E-2</v>
      </c>
    </row>
    <row r="8726" spans="1:4" x14ac:dyDescent="0.3">
      <c r="A8726" s="2">
        <v>45290.5</v>
      </c>
      <c r="B8726">
        <v>0.95270073799999999</v>
      </c>
      <c r="C8726" s="1">
        <v>0.7373219373219374</v>
      </c>
      <c r="D8726" s="1">
        <v>0</v>
      </c>
    </row>
    <row r="8727" spans="1:4" x14ac:dyDescent="0.3">
      <c r="A8727" s="2">
        <v>45290.541666666664</v>
      </c>
      <c r="B8727">
        <v>0.95261779400000002</v>
      </c>
      <c r="C8727" s="1">
        <v>0.55017806267806268</v>
      </c>
      <c r="D8727" s="1">
        <v>0</v>
      </c>
    </row>
    <row r="8728" spans="1:4" x14ac:dyDescent="0.3">
      <c r="A8728" s="2">
        <v>45290.583333333336</v>
      </c>
      <c r="B8728">
        <v>0.50434960399999995</v>
      </c>
      <c r="C8728" s="1">
        <v>0.30504629629629637</v>
      </c>
      <c r="D8728" s="1">
        <v>0</v>
      </c>
    </row>
    <row r="8729" spans="1:4" x14ac:dyDescent="0.3">
      <c r="A8729" s="2">
        <v>45290.625</v>
      </c>
      <c r="B8729">
        <v>0</v>
      </c>
      <c r="C8729" s="1">
        <v>6.2642450142450151E-2</v>
      </c>
      <c r="D8729" s="1">
        <v>0</v>
      </c>
    </row>
    <row r="8730" spans="1:4" x14ac:dyDescent="0.3">
      <c r="A8730" s="2">
        <v>45290.666666666664</v>
      </c>
      <c r="B8730">
        <v>0</v>
      </c>
      <c r="C8730" s="1">
        <v>2.9258190883190885E-2</v>
      </c>
      <c r="D8730" s="1">
        <v>0</v>
      </c>
    </row>
    <row r="8731" spans="1:4" x14ac:dyDescent="0.3">
      <c r="A8731" s="2">
        <v>45290.708333333336</v>
      </c>
      <c r="B8731">
        <v>0</v>
      </c>
      <c r="C8731" s="1">
        <v>2.9331552706552709E-2</v>
      </c>
      <c r="D8731" s="1">
        <v>0</v>
      </c>
    </row>
    <row r="8732" spans="1:4" x14ac:dyDescent="0.3">
      <c r="A8732" s="2">
        <v>45290.75</v>
      </c>
      <c r="B8732">
        <v>0</v>
      </c>
      <c r="C8732" s="1">
        <v>0</v>
      </c>
      <c r="D8732" s="1">
        <v>0</v>
      </c>
    </row>
    <row r="8733" spans="1:4" x14ac:dyDescent="0.3">
      <c r="A8733" s="2">
        <v>45290.791666666664</v>
      </c>
      <c r="B8733">
        <v>0</v>
      </c>
      <c r="C8733" s="1">
        <v>0</v>
      </c>
      <c r="D8733" s="1">
        <v>0.11978333333333334</v>
      </c>
    </row>
    <row r="8734" spans="1:4" x14ac:dyDescent="0.3">
      <c r="A8734" s="2">
        <v>45290.833333333336</v>
      </c>
      <c r="B8734">
        <v>0</v>
      </c>
      <c r="C8734" s="1">
        <v>0</v>
      </c>
      <c r="D8734" s="1">
        <v>1.6666666666666666E-2</v>
      </c>
    </row>
    <row r="8735" spans="1:4" x14ac:dyDescent="0.3">
      <c r="A8735" s="2">
        <v>45290.875</v>
      </c>
      <c r="B8735">
        <v>0</v>
      </c>
      <c r="C8735" s="1">
        <v>0</v>
      </c>
      <c r="D8735" s="1">
        <v>0</v>
      </c>
    </row>
    <row r="8736" spans="1:4" x14ac:dyDescent="0.3">
      <c r="A8736" s="2">
        <v>45290.916666666664</v>
      </c>
      <c r="B8736">
        <v>0</v>
      </c>
      <c r="C8736" s="1">
        <v>0</v>
      </c>
      <c r="D8736" s="1">
        <v>3.348333333333333E-2</v>
      </c>
    </row>
    <row r="8737" spans="1:4" x14ac:dyDescent="0.3">
      <c r="A8737" s="2">
        <v>45290.958333333336</v>
      </c>
      <c r="B8737">
        <v>0</v>
      </c>
      <c r="C8737" s="1">
        <v>0</v>
      </c>
      <c r="D8737" s="1">
        <v>0.10135</v>
      </c>
    </row>
    <row r="8738" spans="1:4" x14ac:dyDescent="0.3">
      <c r="A8738" s="2">
        <v>45291</v>
      </c>
      <c r="B8738">
        <v>0</v>
      </c>
      <c r="C8738" s="1">
        <v>0</v>
      </c>
      <c r="D8738" s="1">
        <v>0.11886666666666666</v>
      </c>
    </row>
    <row r="8739" spans="1:4" x14ac:dyDescent="0.3">
      <c r="A8739" s="2">
        <v>45291.041666666664</v>
      </c>
      <c r="B8739">
        <v>0</v>
      </c>
      <c r="C8739" s="1">
        <v>0</v>
      </c>
      <c r="D8739" s="1">
        <v>0.11968333333333335</v>
      </c>
    </row>
    <row r="8740" spans="1:4" x14ac:dyDescent="0.3">
      <c r="A8740" s="2">
        <v>45291.083333333336</v>
      </c>
      <c r="B8740">
        <v>0</v>
      </c>
      <c r="C8740" s="1">
        <v>0</v>
      </c>
      <c r="D8740" s="1">
        <v>9.8416666666666666E-2</v>
      </c>
    </row>
    <row r="8741" spans="1:4" x14ac:dyDescent="0.3">
      <c r="A8741" s="2">
        <v>45291.125</v>
      </c>
      <c r="B8741">
        <v>0</v>
      </c>
      <c r="C8741" s="1">
        <v>0</v>
      </c>
      <c r="D8741" s="1">
        <v>4.7400000000000005E-2</v>
      </c>
    </row>
    <row r="8742" spans="1:4" x14ac:dyDescent="0.3">
      <c r="A8742" s="2">
        <v>45291.166666666664</v>
      </c>
      <c r="B8742">
        <v>0</v>
      </c>
      <c r="C8742" s="1">
        <v>0</v>
      </c>
      <c r="D8742" s="1">
        <v>4.0050000000000002E-2</v>
      </c>
    </row>
    <row r="8743" spans="1:4" x14ac:dyDescent="0.3">
      <c r="A8743" s="2">
        <v>45291.208333333336</v>
      </c>
      <c r="B8743">
        <v>0</v>
      </c>
      <c r="C8743" s="1">
        <v>5.4896723646723655E-2</v>
      </c>
      <c r="D8743" s="1">
        <v>4.5483333333333327E-2</v>
      </c>
    </row>
    <row r="8744" spans="1:4" x14ac:dyDescent="0.3">
      <c r="A8744" s="2">
        <v>45291.25</v>
      </c>
      <c r="B8744">
        <v>0.12657492200000001</v>
      </c>
      <c r="C8744" s="1">
        <v>0.17199786324786326</v>
      </c>
      <c r="D8744" s="1">
        <v>2.155E-2</v>
      </c>
    </row>
    <row r="8745" spans="1:4" x14ac:dyDescent="0.3">
      <c r="A8745" s="2">
        <v>45291.291666666664</v>
      </c>
      <c r="B8745">
        <v>0.69319665799999997</v>
      </c>
      <c r="C8745" s="1">
        <v>0.35150997150997154</v>
      </c>
      <c r="D8745" s="1">
        <v>6.7833333333333331E-3</v>
      </c>
    </row>
    <row r="8746" spans="1:4" x14ac:dyDescent="0.3">
      <c r="A8746" s="2">
        <v>45291.333333333336</v>
      </c>
      <c r="B8746">
        <v>0.85804022999999996</v>
      </c>
      <c r="C8746" s="1">
        <v>0.58254985754985766</v>
      </c>
      <c r="D8746" s="1">
        <v>0</v>
      </c>
    </row>
    <row r="8747" spans="1:4" x14ac:dyDescent="0.3">
      <c r="A8747" s="2">
        <v>45291.375</v>
      </c>
      <c r="B8747">
        <v>0.94133621000000001</v>
      </c>
      <c r="C8747" s="1">
        <v>0.75918803418803416</v>
      </c>
      <c r="D8747" s="1">
        <v>1.5833333333333333E-3</v>
      </c>
    </row>
    <row r="8748" spans="1:4" x14ac:dyDescent="0.3">
      <c r="A8748" s="2">
        <v>45291.416666666664</v>
      </c>
      <c r="B8748">
        <v>0.95145264100000004</v>
      </c>
      <c r="C8748" s="1">
        <v>0.79109686609686625</v>
      </c>
      <c r="D8748" s="1">
        <v>2.9700000000000001E-2</v>
      </c>
    </row>
    <row r="8749" spans="1:4" x14ac:dyDescent="0.3">
      <c r="A8749" s="2">
        <v>45291.458333333336</v>
      </c>
      <c r="B8749">
        <v>0.95264280899999998</v>
      </c>
      <c r="C8749" s="1">
        <v>0.76577635327635329</v>
      </c>
      <c r="D8749" s="1">
        <v>3.3599999999999998E-2</v>
      </c>
    </row>
    <row r="8750" spans="1:4" x14ac:dyDescent="0.3">
      <c r="A8750" s="2">
        <v>45291.5</v>
      </c>
      <c r="B8750">
        <v>0.95263491</v>
      </c>
      <c r="C8750" s="1">
        <v>0.75712250712250717</v>
      </c>
      <c r="D8750" s="1">
        <v>3.5800000000000005E-2</v>
      </c>
    </row>
    <row r="8751" spans="1:4" x14ac:dyDescent="0.3">
      <c r="A8751" s="2">
        <v>45291.541666666664</v>
      </c>
      <c r="B8751">
        <v>0.85097426399999998</v>
      </c>
      <c r="C8751" s="1">
        <v>0.81029202279202284</v>
      </c>
      <c r="D8751" s="1">
        <v>2.5499999999999998E-2</v>
      </c>
    </row>
    <row r="8752" spans="1:4" x14ac:dyDescent="0.3">
      <c r="A8752" s="2">
        <v>45291.583333333336</v>
      </c>
      <c r="B8752">
        <v>0</v>
      </c>
      <c r="C8752" s="1">
        <v>0.68949430199430206</v>
      </c>
      <c r="D8752" s="1">
        <v>4.5000000000000004E-4</v>
      </c>
    </row>
    <row r="8753" spans="1:4" x14ac:dyDescent="0.3">
      <c r="A8753" s="2">
        <v>45291.625</v>
      </c>
      <c r="B8753">
        <v>0</v>
      </c>
      <c r="C8753" s="1">
        <v>0.44483618233618238</v>
      </c>
      <c r="D8753" s="1">
        <v>0</v>
      </c>
    </row>
    <row r="8754" spans="1:4" x14ac:dyDescent="0.3">
      <c r="A8754" s="2">
        <v>45291.666666666664</v>
      </c>
      <c r="B8754">
        <v>0</v>
      </c>
      <c r="C8754" s="1">
        <v>0.25975427350427355</v>
      </c>
      <c r="D8754" s="1">
        <v>0</v>
      </c>
    </row>
    <row r="8755" spans="1:4" x14ac:dyDescent="0.3">
      <c r="A8755" s="2">
        <v>45291.708333333336</v>
      </c>
      <c r="B8755">
        <v>0</v>
      </c>
      <c r="C8755" s="1">
        <v>0.14834401709401709</v>
      </c>
      <c r="D8755" s="1">
        <v>0</v>
      </c>
    </row>
    <row r="8756" spans="1:4" x14ac:dyDescent="0.3">
      <c r="A8756" s="2">
        <v>45291.75</v>
      </c>
      <c r="B8756">
        <v>0</v>
      </c>
      <c r="C8756" s="1">
        <v>4.8992165242165249E-3</v>
      </c>
      <c r="D8756" s="1">
        <v>0</v>
      </c>
    </row>
    <row r="8757" spans="1:4" x14ac:dyDescent="0.3">
      <c r="A8757" s="2">
        <v>45291.791666666664</v>
      </c>
      <c r="B8757">
        <v>0</v>
      </c>
      <c r="C8757" s="1">
        <v>0</v>
      </c>
      <c r="D8757" s="1">
        <v>7.4816666666666656E-2</v>
      </c>
    </row>
    <row r="8758" spans="1:4" x14ac:dyDescent="0.3">
      <c r="A8758" s="2">
        <v>45291.833333333336</v>
      </c>
      <c r="B8758">
        <v>0</v>
      </c>
      <c r="C8758" s="1">
        <v>0</v>
      </c>
      <c r="D8758" s="1">
        <v>0</v>
      </c>
    </row>
    <row r="8759" spans="1:4" x14ac:dyDescent="0.3">
      <c r="A8759" s="2">
        <v>45291.875</v>
      </c>
      <c r="B8759">
        <v>0</v>
      </c>
      <c r="C8759" s="1">
        <v>0</v>
      </c>
      <c r="D8759" s="1">
        <v>0</v>
      </c>
    </row>
    <row r="8760" spans="1:4" x14ac:dyDescent="0.3">
      <c r="A8760" s="2">
        <v>45291.916666666664</v>
      </c>
      <c r="B8760">
        <v>0</v>
      </c>
      <c r="C8760" s="1">
        <v>0</v>
      </c>
      <c r="D8760" s="1">
        <v>2.9083333333333333E-2</v>
      </c>
    </row>
    <row r="8761" spans="1:4" x14ac:dyDescent="0.3">
      <c r="A8761" s="2">
        <v>45291.958333333336</v>
      </c>
      <c r="B8761">
        <v>0</v>
      </c>
      <c r="C8761" s="1">
        <v>0</v>
      </c>
      <c r="D8761" s="1">
        <v>0.19938333333333333</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F0A5-A213-4B97-8E7C-D5E93D905F5E}">
  <sheetPr>
    <tabColor theme="5"/>
  </sheetPr>
  <dimension ref="A1:N178"/>
  <sheetViews>
    <sheetView topLeftCell="A109" zoomScaleNormal="100" workbookViewId="0">
      <selection activeCell="B163" sqref="B163"/>
    </sheetView>
  </sheetViews>
  <sheetFormatPr baseColWidth="10" defaultColWidth="11.5546875" defaultRowHeight="14.4" x14ac:dyDescent="0.3"/>
  <cols>
    <col min="1" max="1" width="20.21875" style="5" bestFit="1" customWidth="1"/>
    <col min="2" max="2" width="26" style="7" bestFit="1" customWidth="1"/>
    <col min="3" max="3" width="17.109375" style="1" customWidth="1"/>
    <col min="4" max="4" width="20.21875" style="1" customWidth="1"/>
    <col min="5" max="5" width="19" style="1" customWidth="1"/>
    <col min="6" max="6" width="20.109375" style="1" customWidth="1"/>
    <col min="7" max="7" width="99.109375" style="1" customWidth="1"/>
    <col min="8" max="16384" width="11.5546875" style="1"/>
  </cols>
  <sheetData>
    <row r="1" spans="1:14" ht="14.4" customHeight="1" x14ac:dyDescent="0.3">
      <c r="A1" s="114" t="s">
        <v>12</v>
      </c>
      <c r="B1" s="114"/>
      <c r="C1" s="114"/>
      <c r="D1" s="114"/>
      <c r="E1" s="114"/>
      <c r="F1" s="114"/>
      <c r="G1" s="114"/>
      <c r="H1" s="8"/>
      <c r="I1" s="8"/>
      <c r="J1" s="8"/>
      <c r="K1" s="8"/>
      <c r="L1" s="8"/>
      <c r="M1" s="8"/>
      <c r="N1" s="8"/>
    </row>
    <row r="2" spans="1:14" ht="14.4" customHeight="1" x14ac:dyDescent="0.3">
      <c r="A2" s="114"/>
      <c r="B2" s="114"/>
      <c r="C2" s="114"/>
      <c r="D2" s="114"/>
      <c r="E2" s="114"/>
      <c r="F2" s="114"/>
      <c r="G2" s="114"/>
      <c r="H2" s="8"/>
      <c r="I2" s="8"/>
      <c r="J2" s="8"/>
      <c r="K2" s="8"/>
      <c r="L2" s="8"/>
      <c r="M2" s="8"/>
      <c r="N2" s="8"/>
    </row>
    <row r="3" spans="1:14" ht="14.4" customHeight="1" x14ac:dyDescent="0.3">
      <c r="A3" s="114"/>
      <c r="B3" s="114"/>
      <c r="C3" s="114"/>
      <c r="D3" s="114"/>
      <c r="E3" s="114"/>
      <c r="F3" s="114"/>
      <c r="G3" s="114"/>
      <c r="H3" s="8"/>
      <c r="I3" s="8"/>
      <c r="J3" s="8"/>
      <c r="K3" s="8"/>
      <c r="L3" s="8"/>
      <c r="M3" s="8"/>
      <c r="N3" s="8"/>
    </row>
    <row r="4" spans="1:14" ht="14.4" customHeight="1" x14ac:dyDescent="0.3">
      <c r="A4" s="114"/>
      <c r="B4" s="114"/>
      <c r="C4" s="114"/>
      <c r="D4" s="114"/>
      <c r="E4" s="114"/>
      <c r="F4" s="114"/>
      <c r="G4" s="114"/>
      <c r="H4" s="8"/>
      <c r="I4" s="8"/>
      <c r="J4" s="8"/>
      <c r="K4" s="8"/>
      <c r="L4" s="8"/>
      <c r="M4" s="8"/>
      <c r="N4" s="8"/>
    </row>
    <row r="5" spans="1:14" ht="14.4" customHeight="1" x14ac:dyDescent="0.3">
      <c r="A5" s="114"/>
      <c r="B5" s="114"/>
      <c r="C5" s="114"/>
      <c r="D5" s="114"/>
      <c r="E5" s="114"/>
      <c r="F5" s="114"/>
      <c r="G5" s="114"/>
      <c r="H5" s="8"/>
      <c r="I5" s="8"/>
      <c r="J5" s="8"/>
      <c r="K5" s="8"/>
      <c r="L5" s="8"/>
      <c r="M5" s="8"/>
      <c r="N5" s="8"/>
    </row>
    <row r="6" spans="1:14" x14ac:dyDescent="0.3">
      <c r="A6" s="114"/>
      <c r="B6" s="114"/>
      <c r="C6" s="114"/>
      <c r="D6" s="114"/>
      <c r="E6" s="114"/>
      <c r="F6" s="114"/>
      <c r="G6" s="114"/>
    </row>
    <row r="7" spans="1:14" ht="21" x14ac:dyDescent="0.4">
      <c r="A7" s="9" t="s">
        <v>300</v>
      </c>
      <c r="B7" s="10" t="s">
        <v>301</v>
      </c>
      <c r="C7" s="10" t="s">
        <v>302</v>
      </c>
      <c r="D7" s="10" t="s">
        <v>303</v>
      </c>
      <c r="E7" s="10" t="s">
        <v>304</v>
      </c>
      <c r="F7" s="10" t="s">
        <v>305</v>
      </c>
      <c r="G7" s="10" t="s">
        <v>306</v>
      </c>
    </row>
    <row r="8" spans="1:14" hidden="1" x14ac:dyDescent="0.3">
      <c r="A8" s="5" t="s">
        <v>13</v>
      </c>
      <c r="B8" s="6" t="s">
        <v>0</v>
      </c>
      <c r="C8" t="s">
        <v>30</v>
      </c>
      <c r="D8" t="s">
        <v>34</v>
      </c>
      <c r="E8" s="11" t="s">
        <v>34</v>
      </c>
      <c r="F8" t="s">
        <v>65</v>
      </c>
      <c r="G8" s="4" t="s">
        <v>47</v>
      </c>
    </row>
    <row r="9" spans="1:14" hidden="1" x14ac:dyDescent="0.3">
      <c r="A9" s="5" t="s">
        <v>13</v>
      </c>
      <c r="B9" s="6" t="s">
        <v>15</v>
      </c>
      <c r="C9" t="s">
        <v>31</v>
      </c>
      <c r="D9" t="s">
        <v>35</v>
      </c>
      <c r="E9" s="11">
        <v>1</v>
      </c>
      <c r="F9" t="s">
        <v>66</v>
      </c>
      <c r="G9" s="4" t="s">
        <v>48</v>
      </c>
    </row>
    <row r="10" spans="1:14" hidden="1" x14ac:dyDescent="0.3">
      <c r="A10" s="5" t="s">
        <v>13</v>
      </c>
      <c r="B10" s="6" t="s">
        <v>16</v>
      </c>
      <c r="C10" t="s">
        <v>30</v>
      </c>
      <c r="D10" t="s">
        <v>34</v>
      </c>
      <c r="E10" s="11" t="s">
        <v>34</v>
      </c>
      <c r="F10" t="s">
        <v>66</v>
      </c>
      <c r="G10" s="4" t="s">
        <v>49</v>
      </c>
    </row>
    <row r="11" spans="1:14" hidden="1" x14ac:dyDescent="0.3">
      <c r="A11" s="5" t="s">
        <v>13</v>
      </c>
      <c r="B11" s="6" t="s">
        <v>17</v>
      </c>
      <c r="C11" t="s">
        <v>31</v>
      </c>
      <c r="D11" t="s">
        <v>34</v>
      </c>
      <c r="E11" s="11">
        <v>0</v>
      </c>
      <c r="F11" t="s">
        <v>66</v>
      </c>
      <c r="G11" s="4" t="s">
        <v>50</v>
      </c>
    </row>
    <row r="12" spans="1:14" hidden="1" x14ac:dyDescent="0.3">
      <c r="A12" s="5" t="s">
        <v>13</v>
      </c>
      <c r="B12" s="6" t="s">
        <v>18</v>
      </c>
      <c r="C12" t="s">
        <v>31</v>
      </c>
      <c r="D12" t="s">
        <v>34</v>
      </c>
      <c r="E12" s="11">
        <v>0</v>
      </c>
      <c r="F12" t="s">
        <v>66</v>
      </c>
      <c r="G12" s="4" t="s">
        <v>51</v>
      </c>
    </row>
    <row r="13" spans="1:14" hidden="1" x14ac:dyDescent="0.3">
      <c r="A13" s="5" t="s">
        <v>13</v>
      </c>
      <c r="B13" s="6" t="s">
        <v>1</v>
      </c>
      <c r="C13" t="s">
        <v>30</v>
      </c>
      <c r="D13" t="s">
        <v>34</v>
      </c>
      <c r="E13" s="11" t="s">
        <v>42</v>
      </c>
      <c r="F13" t="s">
        <v>66</v>
      </c>
      <c r="G13" s="4" t="s">
        <v>52</v>
      </c>
    </row>
    <row r="14" spans="1:14" ht="28.8" hidden="1" x14ac:dyDescent="0.3">
      <c r="A14" s="5" t="s">
        <v>13</v>
      </c>
      <c r="B14" s="6" t="s">
        <v>19</v>
      </c>
      <c r="C14" t="s">
        <v>30</v>
      </c>
      <c r="D14" t="s">
        <v>34</v>
      </c>
      <c r="E14" s="11" t="s">
        <v>43</v>
      </c>
      <c r="F14" t="s">
        <v>66</v>
      </c>
      <c r="G14" s="4" t="s">
        <v>53</v>
      </c>
    </row>
    <row r="15" spans="1:14" hidden="1" x14ac:dyDescent="0.3">
      <c r="A15" s="5" t="s">
        <v>13</v>
      </c>
      <c r="B15" s="6" t="s">
        <v>20</v>
      </c>
      <c r="C15" t="s">
        <v>32</v>
      </c>
      <c r="D15" t="s">
        <v>36</v>
      </c>
      <c r="E15" s="11">
        <v>1</v>
      </c>
      <c r="F15" t="s">
        <v>66</v>
      </c>
      <c r="G15" s="4" t="s">
        <v>54</v>
      </c>
    </row>
    <row r="16" spans="1:14" ht="28.8" hidden="1" x14ac:dyDescent="0.3">
      <c r="A16" s="5" t="s">
        <v>13</v>
      </c>
      <c r="B16" s="6" t="s">
        <v>21</v>
      </c>
      <c r="C16" t="s">
        <v>31</v>
      </c>
      <c r="D16" t="s">
        <v>36</v>
      </c>
      <c r="E16" s="11">
        <v>0</v>
      </c>
      <c r="F16" t="s">
        <v>66</v>
      </c>
      <c r="G16" s="4" t="s">
        <v>55</v>
      </c>
    </row>
    <row r="17" spans="1:7" ht="28.8" hidden="1" x14ac:dyDescent="0.3">
      <c r="A17" s="5" t="s">
        <v>13</v>
      </c>
      <c r="B17" s="6" t="s">
        <v>22</v>
      </c>
      <c r="C17" t="s">
        <v>31</v>
      </c>
      <c r="D17" t="s">
        <v>36</v>
      </c>
      <c r="E17" s="11" t="s">
        <v>44</v>
      </c>
      <c r="F17" t="s">
        <v>66</v>
      </c>
      <c r="G17" s="4" t="s">
        <v>56</v>
      </c>
    </row>
    <row r="18" spans="1:7" ht="28.8" hidden="1" x14ac:dyDescent="0.3">
      <c r="A18" s="5" t="s">
        <v>13</v>
      </c>
      <c r="B18" s="6" t="s">
        <v>23</v>
      </c>
      <c r="C18" t="s">
        <v>30</v>
      </c>
      <c r="D18" t="s">
        <v>34</v>
      </c>
      <c r="E18" s="11" t="s">
        <v>45</v>
      </c>
      <c r="F18" t="s">
        <v>67</v>
      </c>
      <c r="G18" s="4" t="s">
        <v>57</v>
      </c>
    </row>
    <row r="19" spans="1:7" ht="28.8" hidden="1" x14ac:dyDescent="0.3">
      <c r="A19" s="5" t="s">
        <v>13</v>
      </c>
      <c r="B19" s="6" t="s">
        <v>24</v>
      </c>
      <c r="C19" t="s">
        <v>30</v>
      </c>
      <c r="D19" t="s">
        <v>34</v>
      </c>
      <c r="E19" s="11" t="s">
        <v>34</v>
      </c>
      <c r="F19" t="s">
        <v>67</v>
      </c>
      <c r="G19" s="4" t="s">
        <v>58</v>
      </c>
    </row>
    <row r="20" spans="1:7" hidden="1" x14ac:dyDescent="0.3">
      <c r="A20" s="5" t="s">
        <v>13</v>
      </c>
      <c r="B20" s="6" t="s">
        <v>25</v>
      </c>
      <c r="C20" t="s">
        <v>33</v>
      </c>
      <c r="D20" t="s">
        <v>37</v>
      </c>
      <c r="E20" s="11">
        <v>0</v>
      </c>
      <c r="F20" t="s">
        <v>67</v>
      </c>
      <c r="G20" s="4" t="s">
        <v>59</v>
      </c>
    </row>
    <row r="21" spans="1:7" hidden="1" x14ac:dyDescent="0.3">
      <c r="A21" s="5" t="s">
        <v>13</v>
      </c>
      <c r="B21" s="6" t="s">
        <v>26</v>
      </c>
      <c r="C21" t="s">
        <v>33</v>
      </c>
      <c r="D21" t="s">
        <v>38</v>
      </c>
      <c r="E21" s="11">
        <v>0</v>
      </c>
      <c r="F21" t="s">
        <v>67</v>
      </c>
      <c r="G21" s="4" t="s">
        <v>60</v>
      </c>
    </row>
    <row r="22" spans="1:7" hidden="1" x14ac:dyDescent="0.3">
      <c r="A22" s="5" t="s">
        <v>13</v>
      </c>
      <c r="B22" s="6" t="s">
        <v>27</v>
      </c>
      <c r="C22" t="s">
        <v>33</v>
      </c>
      <c r="D22" t="s">
        <v>36</v>
      </c>
      <c r="E22" s="11">
        <v>1</v>
      </c>
      <c r="F22" t="s">
        <v>67</v>
      </c>
      <c r="G22" s="4" t="s">
        <v>61</v>
      </c>
    </row>
    <row r="23" spans="1:7" hidden="1" x14ac:dyDescent="0.3">
      <c r="A23" s="5" t="s">
        <v>13</v>
      </c>
      <c r="B23" s="6" t="s">
        <v>28</v>
      </c>
      <c r="C23" t="s">
        <v>33</v>
      </c>
      <c r="D23" t="s">
        <v>39</v>
      </c>
      <c r="E23" s="11">
        <v>0</v>
      </c>
      <c r="F23" t="s">
        <v>67</v>
      </c>
      <c r="G23" s="4" t="s">
        <v>62</v>
      </c>
    </row>
    <row r="24" spans="1:7" hidden="1" x14ac:dyDescent="0.3">
      <c r="A24" s="5" t="s">
        <v>13</v>
      </c>
      <c r="B24" s="6" t="s">
        <v>29</v>
      </c>
      <c r="C24" t="s">
        <v>33</v>
      </c>
      <c r="D24" t="s">
        <v>40</v>
      </c>
      <c r="E24" s="11">
        <v>0</v>
      </c>
      <c r="F24" t="s">
        <v>67</v>
      </c>
      <c r="G24" s="4" t="s">
        <v>63</v>
      </c>
    </row>
    <row r="25" spans="1:7" hidden="1" x14ac:dyDescent="0.3">
      <c r="A25" s="5" t="s">
        <v>68</v>
      </c>
      <c r="B25" s="6" t="s">
        <v>0</v>
      </c>
      <c r="C25" t="s">
        <v>30</v>
      </c>
      <c r="D25" t="s">
        <v>34</v>
      </c>
      <c r="E25" s="11" t="s">
        <v>34</v>
      </c>
      <c r="F25" t="s">
        <v>65</v>
      </c>
      <c r="G25" s="4" t="s">
        <v>47</v>
      </c>
    </row>
    <row r="26" spans="1:7" hidden="1" x14ac:dyDescent="0.3">
      <c r="A26" s="5" t="s">
        <v>68</v>
      </c>
      <c r="B26" s="6" t="s">
        <v>2</v>
      </c>
      <c r="C26" t="s">
        <v>31</v>
      </c>
      <c r="D26" t="s">
        <v>69</v>
      </c>
      <c r="E26" s="11">
        <v>0</v>
      </c>
      <c r="F26" t="s">
        <v>66</v>
      </c>
      <c r="G26" s="4" t="s">
        <v>70</v>
      </c>
    </row>
    <row r="27" spans="1:7" hidden="1" x14ac:dyDescent="0.3">
      <c r="A27" s="5" t="s">
        <v>68</v>
      </c>
      <c r="B27" s="6" t="s">
        <v>3</v>
      </c>
      <c r="C27" t="s">
        <v>30</v>
      </c>
      <c r="D27" t="s">
        <v>34</v>
      </c>
      <c r="E27" s="11" t="s">
        <v>34</v>
      </c>
      <c r="F27" t="s">
        <v>66</v>
      </c>
      <c r="G27" s="4" t="s">
        <v>71</v>
      </c>
    </row>
    <row r="28" spans="1:7" hidden="1" x14ac:dyDescent="0.3">
      <c r="A28" s="5" t="s">
        <v>68</v>
      </c>
      <c r="B28" s="6" t="s">
        <v>72</v>
      </c>
      <c r="C28" t="s">
        <v>30</v>
      </c>
      <c r="D28" t="s">
        <v>34</v>
      </c>
      <c r="E28" s="11" t="s">
        <v>34</v>
      </c>
      <c r="F28" t="s">
        <v>66</v>
      </c>
      <c r="G28" s="4" t="s">
        <v>73</v>
      </c>
    </row>
    <row r="29" spans="1:7" hidden="1" x14ac:dyDescent="0.3">
      <c r="A29" s="5" t="s">
        <v>68</v>
      </c>
      <c r="B29" s="6" t="s">
        <v>74</v>
      </c>
      <c r="C29" t="s">
        <v>31</v>
      </c>
      <c r="D29" t="s">
        <v>37</v>
      </c>
      <c r="E29" s="11" t="s">
        <v>44</v>
      </c>
      <c r="F29" t="s">
        <v>66</v>
      </c>
      <c r="G29" s="4" t="s">
        <v>75</v>
      </c>
    </row>
    <row r="30" spans="1:7" hidden="1" x14ac:dyDescent="0.3">
      <c r="A30" s="5" t="s">
        <v>68</v>
      </c>
      <c r="B30" s="6" t="s">
        <v>76</v>
      </c>
      <c r="C30" t="s">
        <v>31</v>
      </c>
      <c r="D30" t="s">
        <v>37</v>
      </c>
      <c r="E30" s="11">
        <v>0</v>
      </c>
      <c r="F30" t="s">
        <v>66</v>
      </c>
      <c r="G30" s="4" t="s">
        <v>77</v>
      </c>
    </row>
    <row r="31" spans="1:7" hidden="1" x14ac:dyDescent="0.3">
      <c r="A31" s="5" t="s">
        <v>161</v>
      </c>
      <c r="B31" s="6" t="s">
        <v>14</v>
      </c>
      <c r="C31" t="s">
        <v>16</v>
      </c>
      <c r="D31" t="s">
        <v>19</v>
      </c>
      <c r="E31" s="11" t="s">
        <v>41</v>
      </c>
      <c r="F31" t="s">
        <v>64</v>
      </c>
      <c r="G31" s="4" t="s">
        <v>46</v>
      </c>
    </row>
    <row r="32" spans="1:7" hidden="1" x14ac:dyDescent="0.3">
      <c r="A32" s="5" t="s">
        <v>161</v>
      </c>
      <c r="B32" s="6" t="s">
        <v>0</v>
      </c>
      <c r="C32" t="s">
        <v>30</v>
      </c>
      <c r="D32" t="s">
        <v>34</v>
      </c>
      <c r="E32" s="11" t="s">
        <v>34</v>
      </c>
      <c r="F32" t="s">
        <v>65</v>
      </c>
      <c r="G32" s="4" t="s">
        <v>47</v>
      </c>
    </row>
    <row r="33" spans="1:7" hidden="1" x14ac:dyDescent="0.3">
      <c r="A33" s="5" t="s">
        <v>161</v>
      </c>
      <c r="B33" s="6" t="s">
        <v>4</v>
      </c>
      <c r="C33" t="s">
        <v>30</v>
      </c>
      <c r="D33" t="s">
        <v>34</v>
      </c>
      <c r="E33" s="11" t="s">
        <v>34</v>
      </c>
      <c r="F33" t="s">
        <v>65</v>
      </c>
      <c r="G33" s="4" t="s">
        <v>78</v>
      </c>
    </row>
    <row r="34" spans="1:7" hidden="1" x14ac:dyDescent="0.3">
      <c r="A34" s="5" t="s">
        <v>161</v>
      </c>
      <c r="B34" s="6" t="s">
        <v>23</v>
      </c>
      <c r="C34" t="s">
        <v>30</v>
      </c>
      <c r="D34" t="s">
        <v>34</v>
      </c>
      <c r="E34" s="11" t="s">
        <v>45</v>
      </c>
      <c r="F34" t="s">
        <v>66</v>
      </c>
      <c r="G34" s="4" t="s">
        <v>79</v>
      </c>
    </row>
    <row r="35" spans="1:7" hidden="1" x14ac:dyDescent="0.3">
      <c r="A35" s="5" t="s">
        <v>161</v>
      </c>
      <c r="B35" s="6" t="s">
        <v>16</v>
      </c>
      <c r="C35" t="s">
        <v>30</v>
      </c>
      <c r="D35" t="s">
        <v>34</v>
      </c>
      <c r="E35" s="11" t="s">
        <v>34</v>
      </c>
      <c r="F35" t="s">
        <v>66</v>
      </c>
      <c r="G35" s="4" t="s">
        <v>80</v>
      </c>
    </row>
    <row r="36" spans="1:7" hidden="1" x14ac:dyDescent="0.3">
      <c r="A36" s="5" t="s">
        <v>161</v>
      </c>
      <c r="B36" s="6" t="s">
        <v>81</v>
      </c>
      <c r="C36" t="s">
        <v>31</v>
      </c>
      <c r="D36" t="s">
        <v>37</v>
      </c>
      <c r="E36" s="11">
        <v>0</v>
      </c>
      <c r="F36" t="s">
        <v>66</v>
      </c>
      <c r="G36" s="4" t="s">
        <v>82</v>
      </c>
    </row>
    <row r="37" spans="1:7" hidden="1" x14ac:dyDescent="0.3">
      <c r="A37" s="5" t="s">
        <v>161</v>
      </c>
      <c r="B37" s="6" t="s">
        <v>83</v>
      </c>
      <c r="C37" t="s">
        <v>84</v>
      </c>
      <c r="D37" t="s">
        <v>34</v>
      </c>
      <c r="E37" s="11" t="s">
        <v>85</v>
      </c>
      <c r="F37" t="s">
        <v>66</v>
      </c>
      <c r="G37" s="4" t="s">
        <v>86</v>
      </c>
    </row>
    <row r="38" spans="1:7" hidden="1" x14ac:dyDescent="0.3">
      <c r="A38" s="5" t="s">
        <v>161</v>
      </c>
      <c r="B38" s="6" t="s">
        <v>87</v>
      </c>
      <c r="C38" t="s">
        <v>31</v>
      </c>
      <c r="D38" t="s">
        <v>37</v>
      </c>
      <c r="E38" s="11">
        <v>0</v>
      </c>
      <c r="F38" t="s">
        <v>66</v>
      </c>
      <c r="G38" s="4" t="s">
        <v>88</v>
      </c>
    </row>
    <row r="39" spans="1:7" hidden="1" x14ac:dyDescent="0.3">
      <c r="A39" s="5" t="s">
        <v>161</v>
      </c>
      <c r="B39" s="6" t="s">
        <v>89</v>
      </c>
      <c r="C39" t="s">
        <v>31</v>
      </c>
      <c r="D39" t="s">
        <v>37</v>
      </c>
      <c r="E39" s="11" t="s">
        <v>44</v>
      </c>
      <c r="F39" t="s">
        <v>66</v>
      </c>
      <c r="G39" s="4" t="s">
        <v>90</v>
      </c>
    </row>
    <row r="40" spans="1:7" ht="43.2" hidden="1" x14ac:dyDescent="0.3">
      <c r="A40" s="5" t="s">
        <v>161</v>
      </c>
      <c r="B40" s="6" t="s">
        <v>91</v>
      </c>
      <c r="C40" t="s">
        <v>32</v>
      </c>
      <c r="D40" t="s">
        <v>36</v>
      </c>
      <c r="E40" s="11">
        <v>0</v>
      </c>
      <c r="F40" t="s">
        <v>66</v>
      </c>
      <c r="G40" s="4" t="s">
        <v>92</v>
      </c>
    </row>
    <row r="41" spans="1:7" ht="28.8" hidden="1" x14ac:dyDescent="0.3">
      <c r="A41" s="5" t="s">
        <v>161</v>
      </c>
      <c r="B41" s="6" t="s">
        <v>93</v>
      </c>
      <c r="C41" t="s">
        <v>32</v>
      </c>
      <c r="D41" t="s">
        <v>36</v>
      </c>
      <c r="E41" s="11">
        <v>1</v>
      </c>
      <c r="F41" t="s">
        <v>66</v>
      </c>
      <c r="G41" s="4" t="s">
        <v>94</v>
      </c>
    </row>
    <row r="42" spans="1:7" hidden="1" x14ac:dyDescent="0.3">
      <c r="A42" s="5" t="s">
        <v>161</v>
      </c>
      <c r="B42" s="6" t="s">
        <v>7</v>
      </c>
      <c r="C42" t="s">
        <v>32</v>
      </c>
      <c r="D42" t="s">
        <v>37</v>
      </c>
      <c r="E42" s="11">
        <v>0</v>
      </c>
      <c r="F42" t="s">
        <v>66</v>
      </c>
      <c r="G42" s="4" t="s">
        <v>95</v>
      </c>
    </row>
    <row r="43" spans="1:7" hidden="1" x14ac:dyDescent="0.3">
      <c r="A43" s="5" t="s">
        <v>161</v>
      </c>
      <c r="B43" s="6" t="s">
        <v>96</v>
      </c>
      <c r="C43" t="s">
        <v>32</v>
      </c>
      <c r="D43" t="s">
        <v>38</v>
      </c>
      <c r="E43" s="11">
        <v>0</v>
      </c>
      <c r="F43" t="s">
        <v>66</v>
      </c>
      <c r="G43" s="4" t="s">
        <v>97</v>
      </c>
    </row>
    <row r="44" spans="1:7" hidden="1" x14ac:dyDescent="0.3">
      <c r="A44" s="5" t="s">
        <v>161</v>
      </c>
      <c r="B44" s="6" t="s">
        <v>98</v>
      </c>
      <c r="C44" t="s">
        <v>31</v>
      </c>
      <c r="D44" t="s">
        <v>34</v>
      </c>
      <c r="E44" s="11">
        <v>1</v>
      </c>
      <c r="F44" t="s">
        <v>66</v>
      </c>
      <c r="G44" s="4" t="s">
        <v>99</v>
      </c>
    </row>
    <row r="45" spans="1:7" ht="28.8" hidden="1" x14ac:dyDescent="0.3">
      <c r="A45" s="5" t="s">
        <v>161</v>
      </c>
      <c r="B45" s="6" t="s">
        <v>1</v>
      </c>
      <c r="C45" t="s">
        <v>30</v>
      </c>
      <c r="D45" t="s">
        <v>34</v>
      </c>
      <c r="E45" s="11" t="s">
        <v>34</v>
      </c>
      <c r="F45" t="s">
        <v>66</v>
      </c>
      <c r="G45" s="4" t="s">
        <v>100</v>
      </c>
    </row>
    <row r="46" spans="1:7" hidden="1" x14ac:dyDescent="0.3">
      <c r="A46" s="5" t="s">
        <v>161</v>
      </c>
      <c r="B46" s="6" t="s">
        <v>101</v>
      </c>
      <c r="C46" t="s">
        <v>32</v>
      </c>
      <c r="D46" t="s">
        <v>40</v>
      </c>
      <c r="E46" s="11">
        <v>0</v>
      </c>
      <c r="F46" t="s">
        <v>66</v>
      </c>
      <c r="G46" s="4" t="s">
        <v>102</v>
      </c>
    </row>
    <row r="47" spans="1:7" hidden="1" x14ac:dyDescent="0.3">
      <c r="A47" s="5" t="s">
        <v>161</v>
      </c>
      <c r="B47" s="6" t="s">
        <v>103</v>
      </c>
      <c r="C47" t="s">
        <v>32</v>
      </c>
      <c r="D47" t="s">
        <v>40</v>
      </c>
      <c r="E47" s="11">
        <v>0</v>
      </c>
      <c r="F47" t="s">
        <v>66</v>
      </c>
      <c r="G47" s="4" t="s">
        <v>104</v>
      </c>
    </row>
    <row r="48" spans="1:7" hidden="1" x14ac:dyDescent="0.3">
      <c r="A48" s="5" t="s">
        <v>161</v>
      </c>
      <c r="B48" s="6" t="s">
        <v>105</v>
      </c>
      <c r="C48" t="s">
        <v>106</v>
      </c>
      <c r="D48" t="s">
        <v>107</v>
      </c>
      <c r="E48" s="11">
        <v>0</v>
      </c>
      <c r="F48" t="s">
        <v>66</v>
      </c>
      <c r="G48" s="4" t="s">
        <v>108</v>
      </c>
    </row>
    <row r="49" spans="1:7" hidden="1" x14ac:dyDescent="0.3">
      <c r="A49" s="5" t="s">
        <v>161</v>
      </c>
      <c r="B49" s="6" t="s">
        <v>109</v>
      </c>
      <c r="C49" t="s">
        <v>31</v>
      </c>
      <c r="D49" t="s">
        <v>110</v>
      </c>
      <c r="E49" s="11" t="s">
        <v>44</v>
      </c>
      <c r="F49" t="s">
        <v>66</v>
      </c>
      <c r="G49" s="4" t="s">
        <v>109</v>
      </c>
    </row>
    <row r="50" spans="1:7" hidden="1" x14ac:dyDescent="0.3">
      <c r="A50" s="5" t="s">
        <v>161</v>
      </c>
      <c r="B50" s="6" t="s">
        <v>111</v>
      </c>
      <c r="C50" t="s">
        <v>31</v>
      </c>
      <c r="D50" t="s">
        <v>112</v>
      </c>
      <c r="E50" s="11">
        <v>0</v>
      </c>
      <c r="F50" t="s">
        <v>66</v>
      </c>
      <c r="G50" s="4" t="s">
        <v>113</v>
      </c>
    </row>
    <row r="51" spans="1:7" ht="28.8" hidden="1" x14ac:dyDescent="0.3">
      <c r="A51" s="5" t="s">
        <v>161</v>
      </c>
      <c r="B51" s="6" t="s">
        <v>114</v>
      </c>
      <c r="C51" t="s">
        <v>32</v>
      </c>
      <c r="D51" t="s">
        <v>36</v>
      </c>
      <c r="E51" s="11">
        <v>1</v>
      </c>
      <c r="F51" t="s">
        <v>66</v>
      </c>
      <c r="G51" s="4" t="s">
        <v>115</v>
      </c>
    </row>
    <row r="52" spans="1:7" hidden="1" x14ac:dyDescent="0.3">
      <c r="A52" s="5" t="s">
        <v>161</v>
      </c>
      <c r="B52" s="6" t="s">
        <v>116</v>
      </c>
      <c r="C52" t="s">
        <v>84</v>
      </c>
      <c r="D52" t="s">
        <v>34</v>
      </c>
      <c r="E52" s="11" t="s">
        <v>85</v>
      </c>
      <c r="F52" t="s">
        <v>66</v>
      </c>
      <c r="G52" s="4" t="s">
        <v>117</v>
      </c>
    </row>
    <row r="53" spans="1:7" hidden="1" x14ac:dyDescent="0.3">
      <c r="A53" s="5" t="s">
        <v>161</v>
      </c>
      <c r="B53" s="6" t="s">
        <v>118</v>
      </c>
      <c r="C53" t="s">
        <v>31</v>
      </c>
      <c r="D53" t="s">
        <v>119</v>
      </c>
      <c r="E53" s="11">
        <v>0</v>
      </c>
      <c r="F53" t="s">
        <v>66</v>
      </c>
      <c r="G53" s="4" t="s">
        <v>120</v>
      </c>
    </row>
    <row r="54" spans="1:7" hidden="1" x14ac:dyDescent="0.3">
      <c r="A54" s="5" t="s">
        <v>161</v>
      </c>
      <c r="B54" s="6" t="s">
        <v>121</v>
      </c>
      <c r="C54" t="s">
        <v>31</v>
      </c>
      <c r="D54" t="s">
        <v>119</v>
      </c>
      <c r="E54" s="11">
        <v>0</v>
      </c>
      <c r="F54" t="s">
        <v>66</v>
      </c>
      <c r="G54" s="4" t="s">
        <v>122</v>
      </c>
    </row>
    <row r="55" spans="1:7" hidden="1" x14ac:dyDescent="0.3">
      <c r="A55" s="5" t="s">
        <v>161</v>
      </c>
      <c r="B55" s="6" t="s">
        <v>123</v>
      </c>
      <c r="C55" t="s">
        <v>32</v>
      </c>
      <c r="D55" t="s">
        <v>124</v>
      </c>
      <c r="E55" s="11">
        <v>0</v>
      </c>
      <c r="F55" t="s">
        <v>66</v>
      </c>
      <c r="G55" s="4" t="s">
        <v>125</v>
      </c>
    </row>
    <row r="56" spans="1:7" hidden="1" x14ac:dyDescent="0.3">
      <c r="A56" s="5" t="s">
        <v>161</v>
      </c>
      <c r="B56" s="6" t="s">
        <v>126</v>
      </c>
      <c r="C56" t="s">
        <v>106</v>
      </c>
      <c r="D56" t="s">
        <v>127</v>
      </c>
      <c r="E56" s="11">
        <v>0</v>
      </c>
      <c r="F56" t="s">
        <v>66</v>
      </c>
      <c r="G56" s="4" t="s">
        <v>128</v>
      </c>
    </row>
    <row r="57" spans="1:7" hidden="1" x14ac:dyDescent="0.3">
      <c r="A57" s="5" t="s">
        <v>161</v>
      </c>
      <c r="B57" s="6" t="s">
        <v>129</v>
      </c>
      <c r="C57" t="s">
        <v>106</v>
      </c>
      <c r="D57" t="s">
        <v>127</v>
      </c>
      <c r="E57" s="11">
        <v>0</v>
      </c>
      <c r="F57" t="s">
        <v>66</v>
      </c>
      <c r="G57" s="4" t="s">
        <v>130</v>
      </c>
    </row>
    <row r="58" spans="1:7" ht="28.8" hidden="1" x14ac:dyDescent="0.3">
      <c r="A58" s="5" t="s">
        <v>161</v>
      </c>
      <c r="B58" s="6" t="s">
        <v>131</v>
      </c>
      <c r="C58" t="s">
        <v>106</v>
      </c>
      <c r="D58" t="s">
        <v>127</v>
      </c>
      <c r="E58" s="11">
        <v>1</v>
      </c>
      <c r="F58" t="s">
        <v>66</v>
      </c>
      <c r="G58" s="4" t="s">
        <v>132</v>
      </c>
    </row>
    <row r="59" spans="1:7" ht="28.8" hidden="1" x14ac:dyDescent="0.3">
      <c r="A59" s="5" t="s">
        <v>161</v>
      </c>
      <c r="B59" s="6" t="s">
        <v>133</v>
      </c>
      <c r="C59" t="s">
        <v>106</v>
      </c>
      <c r="D59" t="s">
        <v>127</v>
      </c>
      <c r="E59" s="11">
        <v>0</v>
      </c>
      <c r="F59" t="s">
        <v>66</v>
      </c>
      <c r="G59" s="4" t="s">
        <v>134</v>
      </c>
    </row>
    <row r="60" spans="1:7" hidden="1" x14ac:dyDescent="0.3">
      <c r="A60" s="5" t="s">
        <v>161</v>
      </c>
      <c r="B60" s="6" t="s">
        <v>135</v>
      </c>
      <c r="C60" t="s">
        <v>31</v>
      </c>
      <c r="D60" t="s">
        <v>36</v>
      </c>
      <c r="E60" s="11" t="s">
        <v>136</v>
      </c>
      <c r="F60" t="s">
        <v>66</v>
      </c>
      <c r="G60" s="4" t="s">
        <v>137</v>
      </c>
    </row>
    <row r="61" spans="1:7" hidden="1" x14ac:dyDescent="0.3">
      <c r="A61" s="5" t="s">
        <v>161</v>
      </c>
      <c r="B61" s="6" t="s">
        <v>138</v>
      </c>
      <c r="C61" t="s">
        <v>31</v>
      </c>
      <c r="D61" t="s">
        <v>36</v>
      </c>
      <c r="E61" s="11" t="s">
        <v>136</v>
      </c>
      <c r="F61" t="s">
        <v>66</v>
      </c>
      <c r="G61" s="4" t="s">
        <v>139</v>
      </c>
    </row>
    <row r="62" spans="1:7" hidden="1" x14ac:dyDescent="0.3">
      <c r="A62" s="5" t="s">
        <v>161</v>
      </c>
      <c r="B62" s="6" t="s">
        <v>140</v>
      </c>
      <c r="C62" t="s">
        <v>31</v>
      </c>
      <c r="D62" t="s">
        <v>36</v>
      </c>
      <c r="E62" s="11">
        <v>1</v>
      </c>
      <c r="F62" t="s">
        <v>66</v>
      </c>
      <c r="G62" s="4" t="s">
        <v>141</v>
      </c>
    </row>
    <row r="63" spans="1:7" hidden="1" x14ac:dyDescent="0.3">
      <c r="A63" s="5" t="s">
        <v>161</v>
      </c>
      <c r="B63" s="6" t="s">
        <v>142</v>
      </c>
      <c r="C63" t="s">
        <v>31</v>
      </c>
      <c r="D63" t="s">
        <v>36</v>
      </c>
      <c r="E63" s="11">
        <v>1</v>
      </c>
      <c r="F63" t="s">
        <v>66</v>
      </c>
      <c r="G63" s="4" t="s">
        <v>143</v>
      </c>
    </row>
    <row r="64" spans="1:7" hidden="1" x14ac:dyDescent="0.3">
      <c r="A64" s="5" t="s">
        <v>161</v>
      </c>
      <c r="B64" s="6" t="s">
        <v>144</v>
      </c>
      <c r="C64" t="s">
        <v>31</v>
      </c>
      <c r="D64" t="s">
        <v>34</v>
      </c>
      <c r="E64" s="11">
        <v>1</v>
      </c>
      <c r="F64" t="s">
        <v>66</v>
      </c>
      <c r="G64" s="4" t="s">
        <v>145</v>
      </c>
    </row>
    <row r="65" spans="1:7" hidden="1" x14ac:dyDescent="0.3">
      <c r="A65" s="5" t="s">
        <v>161</v>
      </c>
      <c r="B65" s="6" t="s">
        <v>25</v>
      </c>
      <c r="C65" t="s">
        <v>33</v>
      </c>
      <c r="D65" t="s">
        <v>37</v>
      </c>
      <c r="E65" s="11">
        <v>0</v>
      </c>
      <c r="F65" t="s">
        <v>67</v>
      </c>
      <c r="G65" s="4" t="s">
        <v>146</v>
      </c>
    </row>
    <row r="66" spans="1:7" hidden="1" x14ac:dyDescent="0.3">
      <c r="A66" s="5" t="s">
        <v>161</v>
      </c>
      <c r="B66" s="6" t="s">
        <v>26</v>
      </c>
      <c r="C66" t="s">
        <v>33</v>
      </c>
      <c r="D66" t="s">
        <v>38</v>
      </c>
      <c r="E66" s="11">
        <v>0</v>
      </c>
      <c r="F66" t="s">
        <v>67</v>
      </c>
      <c r="G66" s="4" t="s">
        <v>147</v>
      </c>
    </row>
    <row r="67" spans="1:7" hidden="1" x14ac:dyDescent="0.3">
      <c r="A67" s="5" t="s">
        <v>161</v>
      </c>
      <c r="B67" s="6" t="s">
        <v>148</v>
      </c>
      <c r="C67" t="s">
        <v>31</v>
      </c>
      <c r="D67" t="s">
        <v>37</v>
      </c>
      <c r="E67" s="11">
        <v>0</v>
      </c>
      <c r="F67" t="s">
        <v>67</v>
      </c>
      <c r="G67" s="4" t="s">
        <v>149</v>
      </c>
    </row>
    <row r="68" spans="1:7" hidden="1" x14ac:dyDescent="0.3">
      <c r="A68" s="5" t="s">
        <v>161</v>
      </c>
      <c r="B68" s="6" t="s">
        <v>64</v>
      </c>
      <c r="C68" t="s">
        <v>33</v>
      </c>
      <c r="D68" t="s">
        <v>34</v>
      </c>
      <c r="E68" s="11">
        <v>1</v>
      </c>
      <c r="F68" t="s">
        <v>67</v>
      </c>
      <c r="G68" s="4" t="s">
        <v>150</v>
      </c>
    </row>
    <row r="69" spans="1:7" hidden="1" x14ac:dyDescent="0.3">
      <c r="A69" s="5" t="s">
        <v>161</v>
      </c>
      <c r="B69" s="6" t="s">
        <v>151</v>
      </c>
      <c r="C69" t="s">
        <v>33</v>
      </c>
      <c r="D69" t="s">
        <v>40</v>
      </c>
      <c r="E69" s="11">
        <v>0</v>
      </c>
      <c r="F69" t="s">
        <v>67</v>
      </c>
      <c r="G69" s="4" t="s">
        <v>152</v>
      </c>
    </row>
    <row r="70" spans="1:7" hidden="1" x14ac:dyDescent="0.3">
      <c r="A70" s="5" t="s">
        <v>161</v>
      </c>
      <c r="B70" s="6" t="s">
        <v>153</v>
      </c>
      <c r="C70" t="s">
        <v>33</v>
      </c>
      <c r="D70" t="s">
        <v>40</v>
      </c>
      <c r="E70" s="11">
        <v>0</v>
      </c>
      <c r="F70" t="s">
        <v>67</v>
      </c>
      <c r="G70" s="4" t="s">
        <v>154</v>
      </c>
    </row>
    <row r="71" spans="1:7" hidden="1" x14ac:dyDescent="0.3">
      <c r="A71" s="5" t="s">
        <v>161</v>
      </c>
      <c r="B71" s="6" t="s">
        <v>155</v>
      </c>
      <c r="C71" t="s">
        <v>33</v>
      </c>
      <c r="D71" t="s">
        <v>40</v>
      </c>
      <c r="E71" s="11">
        <v>0</v>
      </c>
      <c r="F71" t="s">
        <v>67</v>
      </c>
      <c r="G71" s="4" t="s">
        <v>156</v>
      </c>
    </row>
    <row r="72" spans="1:7" hidden="1" x14ac:dyDescent="0.3">
      <c r="A72" s="5" t="s">
        <v>161</v>
      </c>
      <c r="B72" s="6" t="s">
        <v>157</v>
      </c>
      <c r="C72" t="s">
        <v>33</v>
      </c>
      <c r="D72" t="s">
        <v>40</v>
      </c>
      <c r="E72" s="11">
        <v>0</v>
      </c>
      <c r="F72" t="s">
        <v>67</v>
      </c>
      <c r="G72" s="4" t="s">
        <v>158</v>
      </c>
    </row>
    <row r="73" spans="1:7" hidden="1" x14ac:dyDescent="0.3">
      <c r="A73" s="5" t="s">
        <v>161</v>
      </c>
      <c r="B73" s="6" t="s">
        <v>159</v>
      </c>
      <c r="C73" t="s">
        <v>33</v>
      </c>
      <c r="D73" t="s">
        <v>40</v>
      </c>
      <c r="E73" s="11">
        <v>0</v>
      </c>
      <c r="F73" t="s">
        <v>67</v>
      </c>
      <c r="G73" s="4" t="s">
        <v>160</v>
      </c>
    </row>
    <row r="74" spans="1:7" hidden="1" x14ac:dyDescent="0.3">
      <c r="A74" s="5" t="s">
        <v>176</v>
      </c>
      <c r="B74" s="6" t="s">
        <v>0</v>
      </c>
      <c r="C74" t="s">
        <v>30</v>
      </c>
      <c r="D74" t="s">
        <v>34</v>
      </c>
      <c r="E74" s="11" t="s">
        <v>34</v>
      </c>
      <c r="F74" t="s">
        <v>65</v>
      </c>
      <c r="G74" s="4" t="s">
        <v>47</v>
      </c>
    </row>
    <row r="75" spans="1:7" ht="28.8" hidden="1" x14ac:dyDescent="0.3">
      <c r="A75" s="5" t="s">
        <v>176</v>
      </c>
      <c r="B75" s="6" t="s">
        <v>16</v>
      </c>
      <c r="C75" t="s">
        <v>30</v>
      </c>
      <c r="D75" t="s">
        <v>34</v>
      </c>
      <c r="E75" s="11" t="s">
        <v>162</v>
      </c>
      <c r="F75" t="s">
        <v>66</v>
      </c>
      <c r="G75" s="4" t="s">
        <v>163</v>
      </c>
    </row>
    <row r="76" spans="1:7" hidden="1" x14ac:dyDescent="0.3">
      <c r="A76" s="5" t="s">
        <v>176</v>
      </c>
      <c r="B76" s="6" t="s">
        <v>164</v>
      </c>
      <c r="C76" t="s">
        <v>31</v>
      </c>
      <c r="D76" t="s">
        <v>34</v>
      </c>
      <c r="E76" s="11" t="s">
        <v>136</v>
      </c>
      <c r="F76" t="s">
        <v>66</v>
      </c>
      <c r="G76" s="4" t="s">
        <v>165</v>
      </c>
    </row>
    <row r="77" spans="1:7" ht="28.8" hidden="1" x14ac:dyDescent="0.3">
      <c r="A77" s="5" t="s">
        <v>176</v>
      </c>
      <c r="B77" s="6" t="s">
        <v>166</v>
      </c>
      <c r="C77" t="s">
        <v>30</v>
      </c>
      <c r="D77" t="s">
        <v>34</v>
      </c>
      <c r="E77" s="11" t="s">
        <v>2</v>
      </c>
      <c r="F77" t="s">
        <v>66</v>
      </c>
      <c r="G77" s="4" t="s">
        <v>167</v>
      </c>
    </row>
    <row r="78" spans="1:7" hidden="1" x14ac:dyDescent="0.3">
      <c r="A78" s="5" t="s">
        <v>176</v>
      </c>
      <c r="B78" s="6" t="s">
        <v>168</v>
      </c>
      <c r="C78" t="s">
        <v>30</v>
      </c>
      <c r="D78" t="s">
        <v>34</v>
      </c>
      <c r="E78" s="11" t="s">
        <v>169</v>
      </c>
      <c r="F78" t="s">
        <v>66</v>
      </c>
      <c r="G78" s="4" t="s">
        <v>170</v>
      </c>
    </row>
    <row r="79" spans="1:7" ht="28.8" hidden="1" x14ac:dyDescent="0.3">
      <c r="A79" s="5" t="s">
        <v>176</v>
      </c>
      <c r="B79" s="6" t="s">
        <v>171</v>
      </c>
      <c r="C79" t="s">
        <v>31</v>
      </c>
      <c r="D79" t="s">
        <v>34</v>
      </c>
      <c r="E79" s="11">
        <v>0</v>
      </c>
      <c r="F79" t="s">
        <v>66</v>
      </c>
      <c r="G79" s="4" t="s">
        <v>172</v>
      </c>
    </row>
    <row r="80" spans="1:7" hidden="1" x14ac:dyDescent="0.3">
      <c r="A80" s="5" t="s">
        <v>176</v>
      </c>
      <c r="B80" s="6" t="s">
        <v>173</v>
      </c>
      <c r="C80" t="s">
        <v>31</v>
      </c>
      <c r="D80" t="s">
        <v>174</v>
      </c>
      <c r="E80" s="11">
        <v>0</v>
      </c>
      <c r="F80" t="s">
        <v>67</v>
      </c>
      <c r="G80" s="4" t="s">
        <v>175</v>
      </c>
    </row>
    <row r="81" spans="1:7" x14ac:dyDescent="0.3">
      <c r="A81" s="5" t="s">
        <v>177</v>
      </c>
      <c r="B81" s="6" t="s">
        <v>14</v>
      </c>
      <c r="C81" t="s">
        <v>16</v>
      </c>
      <c r="D81" t="s">
        <v>19</v>
      </c>
      <c r="E81" s="11" t="s">
        <v>41</v>
      </c>
      <c r="F81" t="s">
        <v>64</v>
      </c>
      <c r="G81" s="4" t="s">
        <v>46</v>
      </c>
    </row>
    <row r="82" spans="1:7" x14ac:dyDescent="0.3">
      <c r="A82" s="5" t="s">
        <v>177</v>
      </c>
      <c r="B82" s="6" t="s">
        <v>0</v>
      </c>
      <c r="C82" t="s">
        <v>30</v>
      </c>
      <c r="D82" t="s">
        <v>34</v>
      </c>
      <c r="E82" s="11" t="s">
        <v>34</v>
      </c>
      <c r="F82" t="s">
        <v>65</v>
      </c>
      <c r="G82" s="4" t="s">
        <v>47</v>
      </c>
    </row>
    <row r="83" spans="1:7" x14ac:dyDescent="0.3">
      <c r="A83" s="5" t="s">
        <v>177</v>
      </c>
      <c r="B83" s="6" t="s">
        <v>5</v>
      </c>
      <c r="C83" t="s">
        <v>30</v>
      </c>
      <c r="D83" t="s">
        <v>34</v>
      </c>
      <c r="E83" s="11" t="s">
        <v>34</v>
      </c>
      <c r="F83" t="s">
        <v>65</v>
      </c>
      <c r="G83" s="4" t="s">
        <v>178</v>
      </c>
    </row>
    <row r="84" spans="1:7" x14ac:dyDescent="0.3">
      <c r="A84" s="5" t="s">
        <v>177</v>
      </c>
      <c r="B84" s="6" t="s">
        <v>6</v>
      </c>
      <c r="C84" t="s">
        <v>30</v>
      </c>
      <c r="D84" t="s">
        <v>34</v>
      </c>
      <c r="E84" s="11" t="s">
        <v>34</v>
      </c>
      <c r="F84" t="s">
        <v>65</v>
      </c>
      <c r="G84" s="4" t="s">
        <v>179</v>
      </c>
    </row>
    <row r="85" spans="1:7" x14ac:dyDescent="0.3">
      <c r="A85" s="5" t="s">
        <v>177</v>
      </c>
      <c r="B85" s="6" t="s">
        <v>16</v>
      </c>
      <c r="C85" t="s">
        <v>30</v>
      </c>
      <c r="D85" t="s">
        <v>34</v>
      </c>
      <c r="E85" s="11" t="s">
        <v>34</v>
      </c>
      <c r="F85" t="s">
        <v>66</v>
      </c>
      <c r="G85" s="4" t="s">
        <v>180</v>
      </c>
    </row>
    <row r="86" spans="1:7" x14ac:dyDescent="0.3">
      <c r="A86" s="5" t="s">
        <v>177</v>
      </c>
      <c r="B86" s="6" t="s">
        <v>1</v>
      </c>
      <c r="C86" t="s">
        <v>30</v>
      </c>
      <c r="D86" t="s">
        <v>34</v>
      </c>
      <c r="E86"/>
      <c r="F86" t="s">
        <v>66</v>
      </c>
      <c r="G86" s="4" t="s">
        <v>181</v>
      </c>
    </row>
    <row r="87" spans="1:7" ht="28.8" x14ac:dyDescent="0.3">
      <c r="A87" s="5" t="s">
        <v>177</v>
      </c>
      <c r="B87" s="6" t="s">
        <v>114</v>
      </c>
      <c r="C87" t="s">
        <v>32</v>
      </c>
      <c r="D87" t="s">
        <v>36</v>
      </c>
      <c r="E87">
        <v>1</v>
      </c>
      <c r="F87" t="s">
        <v>66</v>
      </c>
      <c r="G87" s="4" t="s">
        <v>182</v>
      </c>
    </row>
    <row r="88" spans="1:7" x14ac:dyDescent="0.3">
      <c r="A88" s="5" t="s">
        <v>177</v>
      </c>
      <c r="B88" s="6" t="s">
        <v>105</v>
      </c>
      <c r="C88" t="s">
        <v>106</v>
      </c>
      <c r="D88" t="s">
        <v>107</v>
      </c>
      <c r="E88">
        <v>0</v>
      </c>
      <c r="F88" t="s">
        <v>66</v>
      </c>
      <c r="G88" s="4" t="s">
        <v>108</v>
      </c>
    </row>
    <row r="89" spans="1:7" x14ac:dyDescent="0.3">
      <c r="A89" s="5" t="s">
        <v>177</v>
      </c>
      <c r="B89" s="6" t="s">
        <v>109</v>
      </c>
      <c r="C89" t="s">
        <v>31</v>
      </c>
      <c r="D89" t="s">
        <v>110</v>
      </c>
      <c r="E89" t="s">
        <v>44</v>
      </c>
      <c r="F89" t="s">
        <v>66</v>
      </c>
      <c r="G89" s="4" t="s">
        <v>109</v>
      </c>
    </row>
    <row r="90" spans="1:7" x14ac:dyDescent="0.3">
      <c r="A90" s="5" t="s">
        <v>177</v>
      </c>
      <c r="B90" s="6" t="s">
        <v>81</v>
      </c>
      <c r="C90" t="s">
        <v>31</v>
      </c>
      <c r="D90" t="s">
        <v>37</v>
      </c>
      <c r="E90">
        <v>0</v>
      </c>
      <c r="F90" t="s">
        <v>66</v>
      </c>
      <c r="G90" s="4" t="s">
        <v>183</v>
      </c>
    </row>
    <row r="91" spans="1:7" x14ac:dyDescent="0.3">
      <c r="A91" s="5" t="s">
        <v>177</v>
      </c>
      <c r="B91" s="6" t="s">
        <v>83</v>
      </c>
      <c r="C91" t="s">
        <v>84</v>
      </c>
      <c r="D91" t="s">
        <v>34</v>
      </c>
      <c r="E91" t="s">
        <v>85</v>
      </c>
      <c r="F91" t="s">
        <v>66</v>
      </c>
      <c r="G91" s="4" t="s">
        <v>184</v>
      </c>
    </row>
    <row r="92" spans="1:7" x14ac:dyDescent="0.3">
      <c r="A92" s="5" t="s">
        <v>177</v>
      </c>
      <c r="B92" s="6" t="s">
        <v>87</v>
      </c>
      <c r="C92" t="s">
        <v>31</v>
      </c>
      <c r="D92" t="s">
        <v>37</v>
      </c>
      <c r="E92">
        <v>0</v>
      </c>
      <c r="F92" t="s">
        <v>66</v>
      </c>
      <c r="G92" s="4" t="s">
        <v>185</v>
      </c>
    </row>
    <row r="93" spans="1:7" x14ac:dyDescent="0.3">
      <c r="A93" s="5" t="s">
        <v>177</v>
      </c>
      <c r="B93" s="6" t="s">
        <v>89</v>
      </c>
      <c r="C93" t="s">
        <v>31</v>
      </c>
      <c r="D93" t="s">
        <v>37</v>
      </c>
      <c r="E93" t="s">
        <v>44</v>
      </c>
      <c r="F93" t="s">
        <v>66</v>
      </c>
      <c r="G93" s="4" t="s">
        <v>186</v>
      </c>
    </row>
    <row r="94" spans="1:7" x14ac:dyDescent="0.3">
      <c r="A94" s="5" t="s">
        <v>177</v>
      </c>
      <c r="B94" s="6" t="s">
        <v>7</v>
      </c>
      <c r="C94" t="s">
        <v>32</v>
      </c>
      <c r="D94" t="s">
        <v>37</v>
      </c>
      <c r="E94">
        <v>0</v>
      </c>
      <c r="F94" t="s">
        <v>66</v>
      </c>
      <c r="G94" s="4" t="s">
        <v>187</v>
      </c>
    </row>
    <row r="95" spans="1:7" x14ac:dyDescent="0.3">
      <c r="A95" s="5" t="s">
        <v>177</v>
      </c>
      <c r="B95" s="6" t="s">
        <v>91</v>
      </c>
      <c r="C95" t="s">
        <v>32</v>
      </c>
      <c r="D95" t="s">
        <v>188</v>
      </c>
      <c r="E95">
        <v>0</v>
      </c>
      <c r="F95" t="s">
        <v>66</v>
      </c>
      <c r="G95" s="4" t="s">
        <v>189</v>
      </c>
    </row>
    <row r="96" spans="1:7" x14ac:dyDescent="0.3">
      <c r="A96" s="5" t="s">
        <v>177</v>
      </c>
      <c r="B96" s="6" t="s">
        <v>93</v>
      </c>
      <c r="C96" t="s">
        <v>32</v>
      </c>
      <c r="D96" t="s">
        <v>188</v>
      </c>
      <c r="E96">
        <v>1</v>
      </c>
      <c r="F96" t="s">
        <v>66</v>
      </c>
      <c r="G96" s="4" t="s">
        <v>190</v>
      </c>
    </row>
    <row r="97" spans="1:7" x14ac:dyDescent="0.3">
      <c r="A97" s="5" t="s">
        <v>177</v>
      </c>
      <c r="B97" s="6" t="s">
        <v>111</v>
      </c>
      <c r="C97" t="s">
        <v>31</v>
      </c>
      <c r="D97" t="s">
        <v>112</v>
      </c>
      <c r="E97">
        <v>0</v>
      </c>
      <c r="F97" t="s">
        <v>66</v>
      </c>
      <c r="G97" s="4" t="s">
        <v>113</v>
      </c>
    </row>
    <row r="98" spans="1:7" ht="28.8" x14ac:dyDescent="0.3">
      <c r="A98" s="5" t="s">
        <v>177</v>
      </c>
      <c r="B98" s="6" t="s">
        <v>101</v>
      </c>
      <c r="C98" t="s">
        <v>32</v>
      </c>
      <c r="D98" t="s">
        <v>40</v>
      </c>
      <c r="E98">
        <v>0</v>
      </c>
      <c r="F98" t="s">
        <v>66</v>
      </c>
      <c r="G98" s="4" t="s">
        <v>191</v>
      </c>
    </row>
    <row r="99" spans="1:7" x14ac:dyDescent="0.3">
      <c r="A99" s="5" t="s">
        <v>177</v>
      </c>
      <c r="B99" s="6" t="s">
        <v>103</v>
      </c>
      <c r="C99" t="s">
        <v>32</v>
      </c>
      <c r="D99" t="s">
        <v>40</v>
      </c>
      <c r="E99">
        <v>0</v>
      </c>
      <c r="F99" t="s">
        <v>66</v>
      </c>
      <c r="G99" s="4" t="s">
        <v>192</v>
      </c>
    </row>
    <row r="100" spans="1:7" x14ac:dyDescent="0.3">
      <c r="A100" s="5" t="s">
        <v>177</v>
      </c>
      <c r="B100" s="6" t="s">
        <v>123</v>
      </c>
      <c r="C100" t="s">
        <v>32</v>
      </c>
      <c r="D100" t="s">
        <v>124</v>
      </c>
      <c r="E100">
        <v>0</v>
      </c>
      <c r="F100" t="s">
        <v>66</v>
      </c>
      <c r="G100" s="4" t="s">
        <v>193</v>
      </c>
    </row>
    <row r="101" spans="1:7" x14ac:dyDescent="0.3">
      <c r="A101" s="5" t="s">
        <v>177</v>
      </c>
      <c r="B101" s="6" t="s">
        <v>194</v>
      </c>
      <c r="C101" t="s">
        <v>31</v>
      </c>
      <c r="D101" t="s">
        <v>195</v>
      </c>
      <c r="E101">
        <v>0</v>
      </c>
      <c r="F101" t="s">
        <v>66</v>
      </c>
      <c r="G101" s="4" t="s">
        <v>196</v>
      </c>
    </row>
    <row r="102" spans="1:7" x14ac:dyDescent="0.3">
      <c r="A102" s="5" t="s">
        <v>177</v>
      </c>
      <c r="B102" s="6" t="s">
        <v>197</v>
      </c>
      <c r="C102" t="s">
        <v>31</v>
      </c>
      <c r="D102" t="s">
        <v>36</v>
      </c>
      <c r="E102">
        <v>1</v>
      </c>
      <c r="F102" t="s">
        <v>66</v>
      </c>
      <c r="G102" s="4" t="s">
        <v>198</v>
      </c>
    </row>
    <row r="103" spans="1:7" x14ac:dyDescent="0.3">
      <c r="A103" s="5" t="s">
        <v>177</v>
      </c>
      <c r="B103" s="6" t="s">
        <v>116</v>
      </c>
      <c r="C103" t="s">
        <v>84</v>
      </c>
      <c r="D103" t="s">
        <v>34</v>
      </c>
      <c r="E103" t="s">
        <v>85</v>
      </c>
      <c r="F103" t="s">
        <v>66</v>
      </c>
      <c r="G103" s="4" t="s">
        <v>117</v>
      </c>
    </row>
    <row r="104" spans="1:7" x14ac:dyDescent="0.3">
      <c r="A104" s="5" t="s">
        <v>177</v>
      </c>
      <c r="B104" s="6" t="s">
        <v>118</v>
      </c>
      <c r="C104" t="s">
        <v>31</v>
      </c>
      <c r="D104" t="s">
        <v>119</v>
      </c>
      <c r="E104">
        <v>0</v>
      </c>
      <c r="F104" t="s">
        <v>66</v>
      </c>
      <c r="G104" s="4" t="s">
        <v>199</v>
      </c>
    </row>
    <row r="105" spans="1:7" x14ac:dyDescent="0.3">
      <c r="A105" s="5" t="s">
        <v>177</v>
      </c>
      <c r="B105" s="6" t="s">
        <v>121</v>
      </c>
      <c r="C105" t="s">
        <v>31</v>
      </c>
      <c r="D105" t="s">
        <v>119</v>
      </c>
      <c r="E105">
        <v>0</v>
      </c>
      <c r="F105" t="s">
        <v>66</v>
      </c>
      <c r="G105" s="4" t="s">
        <v>200</v>
      </c>
    </row>
    <row r="106" spans="1:7" x14ac:dyDescent="0.3">
      <c r="A106" s="5" t="s">
        <v>177</v>
      </c>
      <c r="B106" s="6" t="s">
        <v>126</v>
      </c>
      <c r="C106" t="s">
        <v>106</v>
      </c>
      <c r="D106" t="s">
        <v>127</v>
      </c>
      <c r="E106">
        <v>0</v>
      </c>
      <c r="F106" t="s">
        <v>66</v>
      </c>
      <c r="G106" s="4" t="s">
        <v>128</v>
      </c>
    </row>
    <row r="107" spans="1:7" x14ac:dyDescent="0.3">
      <c r="A107" s="5" t="s">
        <v>177</v>
      </c>
      <c r="B107" s="6" t="s">
        <v>129</v>
      </c>
      <c r="C107" t="s">
        <v>106</v>
      </c>
      <c r="D107" t="s">
        <v>127</v>
      </c>
      <c r="E107">
        <v>0</v>
      </c>
      <c r="F107" t="s">
        <v>66</v>
      </c>
      <c r="G107" s="4" t="s">
        <v>130</v>
      </c>
    </row>
    <row r="108" spans="1:7" ht="28.8" x14ac:dyDescent="0.3">
      <c r="A108" s="5" t="s">
        <v>177</v>
      </c>
      <c r="B108" s="6" t="s">
        <v>131</v>
      </c>
      <c r="C108" t="s">
        <v>106</v>
      </c>
      <c r="D108" t="s">
        <v>127</v>
      </c>
      <c r="E108">
        <v>1</v>
      </c>
      <c r="F108" t="s">
        <v>66</v>
      </c>
      <c r="G108" s="4" t="s">
        <v>201</v>
      </c>
    </row>
    <row r="109" spans="1:7" ht="28.8" x14ac:dyDescent="0.3">
      <c r="A109" s="5" t="s">
        <v>177</v>
      </c>
      <c r="B109" s="6" t="s">
        <v>133</v>
      </c>
      <c r="C109" t="s">
        <v>106</v>
      </c>
      <c r="D109" t="s">
        <v>127</v>
      </c>
      <c r="E109">
        <v>0</v>
      </c>
      <c r="F109" t="s">
        <v>66</v>
      </c>
      <c r="G109" s="4" t="s">
        <v>202</v>
      </c>
    </row>
    <row r="110" spans="1:7" x14ac:dyDescent="0.3">
      <c r="A110" s="5" t="s">
        <v>177</v>
      </c>
      <c r="B110" s="6" t="s">
        <v>135</v>
      </c>
      <c r="C110" t="s">
        <v>31</v>
      </c>
      <c r="D110" t="s">
        <v>36</v>
      </c>
      <c r="E110" t="s">
        <v>136</v>
      </c>
      <c r="F110" t="s">
        <v>66</v>
      </c>
      <c r="G110" s="4" t="s">
        <v>203</v>
      </c>
    </row>
    <row r="111" spans="1:7" x14ac:dyDescent="0.3">
      <c r="A111" s="5" t="s">
        <v>177</v>
      </c>
      <c r="B111" s="6" t="s">
        <v>138</v>
      </c>
      <c r="C111" t="s">
        <v>31</v>
      </c>
      <c r="D111" t="s">
        <v>36</v>
      </c>
      <c r="E111" t="s">
        <v>136</v>
      </c>
      <c r="F111" t="s">
        <v>66</v>
      </c>
      <c r="G111" s="4" t="s">
        <v>204</v>
      </c>
    </row>
    <row r="112" spans="1:7" x14ac:dyDescent="0.3">
      <c r="A112" s="5" t="s">
        <v>177</v>
      </c>
      <c r="B112" s="6" t="s">
        <v>140</v>
      </c>
      <c r="C112" t="s">
        <v>31</v>
      </c>
      <c r="D112" t="s">
        <v>36</v>
      </c>
      <c r="E112">
        <v>1</v>
      </c>
      <c r="F112" t="s">
        <v>66</v>
      </c>
      <c r="G112" s="4" t="s">
        <v>205</v>
      </c>
    </row>
    <row r="113" spans="1:7" x14ac:dyDescent="0.3">
      <c r="A113" s="5" t="s">
        <v>177</v>
      </c>
      <c r="B113" s="6" t="s">
        <v>142</v>
      </c>
      <c r="C113" t="s">
        <v>31</v>
      </c>
      <c r="D113" t="s">
        <v>36</v>
      </c>
      <c r="E113">
        <v>1</v>
      </c>
      <c r="F113" t="s">
        <v>66</v>
      </c>
      <c r="G113" s="4" t="s">
        <v>206</v>
      </c>
    </row>
    <row r="114" spans="1:7" x14ac:dyDescent="0.3">
      <c r="A114" s="5" t="s">
        <v>177</v>
      </c>
      <c r="B114" s="6" t="s">
        <v>207</v>
      </c>
      <c r="C114" t="s">
        <v>33</v>
      </c>
      <c r="D114" t="s">
        <v>37</v>
      </c>
      <c r="E114">
        <v>0</v>
      </c>
      <c r="F114" t="s">
        <v>67</v>
      </c>
      <c r="G114" s="4" t="s">
        <v>208</v>
      </c>
    </row>
    <row r="115" spans="1:7" x14ac:dyDescent="0.3">
      <c r="A115" s="5" t="s">
        <v>177</v>
      </c>
      <c r="B115" s="6" t="s">
        <v>209</v>
      </c>
      <c r="C115" t="s">
        <v>33</v>
      </c>
      <c r="D115" t="s">
        <v>37</v>
      </c>
      <c r="E115">
        <v>0</v>
      </c>
      <c r="F115" t="s">
        <v>67</v>
      </c>
      <c r="G115" s="4" t="s">
        <v>210</v>
      </c>
    </row>
    <row r="116" spans="1:7" x14ac:dyDescent="0.3">
      <c r="A116" s="5" t="s">
        <v>177</v>
      </c>
      <c r="B116" s="6" t="s">
        <v>148</v>
      </c>
      <c r="C116" t="s">
        <v>31</v>
      </c>
      <c r="D116" t="s">
        <v>37</v>
      </c>
      <c r="E116">
        <v>0</v>
      </c>
      <c r="F116" t="s">
        <v>67</v>
      </c>
      <c r="G116" s="4" t="s">
        <v>211</v>
      </c>
    </row>
    <row r="117" spans="1:7" x14ac:dyDescent="0.3">
      <c r="A117" s="5" t="s">
        <v>177</v>
      </c>
      <c r="B117" s="6" t="s">
        <v>64</v>
      </c>
      <c r="C117" t="s">
        <v>33</v>
      </c>
      <c r="D117" t="s">
        <v>34</v>
      </c>
      <c r="E117">
        <v>1</v>
      </c>
      <c r="F117" t="s">
        <v>67</v>
      </c>
      <c r="G117" s="4" t="s">
        <v>150</v>
      </c>
    </row>
    <row r="118" spans="1:7" x14ac:dyDescent="0.3">
      <c r="A118" s="5" t="s">
        <v>177</v>
      </c>
      <c r="B118" s="6" t="s">
        <v>153</v>
      </c>
      <c r="C118" t="s">
        <v>33</v>
      </c>
      <c r="D118" t="s">
        <v>112</v>
      </c>
      <c r="E118">
        <v>0</v>
      </c>
      <c r="F118" t="s">
        <v>67</v>
      </c>
      <c r="G118" s="4" t="s">
        <v>212</v>
      </c>
    </row>
    <row r="119" spans="1:7" x14ac:dyDescent="0.3">
      <c r="A119" s="5" t="s">
        <v>177</v>
      </c>
      <c r="B119" s="6" t="s">
        <v>151</v>
      </c>
      <c r="C119" t="s">
        <v>33</v>
      </c>
      <c r="D119" t="s">
        <v>112</v>
      </c>
      <c r="E119">
        <v>0</v>
      </c>
      <c r="F119" t="s">
        <v>67</v>
      </c>
      <c r="G119" s="4" t="s">
        <v>213</v>
      </c>
    </row>
    <row r="120" spans="1:7" x14ac:dyDescent="0.3">
      <c r="A120" s="5" t="s">
        <v>177</v>
      </c>
      <c r="B120" s="6" t="s">
        <v>155</v>
      </c>
      <c r="C120" t="s">
        <v>33</v>
      </c>
      <c r="D120" t="s">
        <v>40</v>
      </c>
      <c r="E120">
        <v>0</v>
      </c>
      <c r="F120" t="s">
        <v>67</v>
      </c>
      <c r="G120" s="4" t="s">
        <v>214</v>
      </c>
    </row>
    <row r="121" spans="1:7" x14ac:dyDescent="0.3">
      <c r="A121" s="5" t="s">
        <v>177</v>
      </c>
      <c r="B121" s="6" t="s">
        <v>157</v>
      </c>
      <c r="C121" t="s">
        <v>33</v>
      </c>
      <c r="D121" t="s">
        <v>40</v>
      </c>
      <c r="E121">
        <v>0</v>
      </c>
      <c r="F121" t="s">
        <v>67</v>
      </c>
      <c r="G121" s="4" t="s">
        <v>158</v>
      </c>
    </row>
    <row r="122" spans="1:7" x14ac:dyDescent="0.3">
      <c r="A122" s="5" t="s">
        <v>177</v>
      </c>
      <c r="B122" s="6" t="s">
        <v>159</v>
      </c>
      <c r="C122" t="s">
        <v>33</v>
      </c>
      <c r="D122" t="s">
        <v>40</v>
      </c>
      <c r="E122">
        <v>0</v>
      </c>
      <c r="F122" t="s">
        <v>67</v>
      </c>
      <c r="G122" s="4" t="s">
        <v>160</v>
      </c>
    </row>
    <row r="123" spans="1:7" hidden="1" x14ac:dyDescent="0.3">
      <c r="A123" s="5" t="s">
        <v>215</v>
      </c>
      <c r="B123" s="6" t="s">
        <v>14</v>
      </c>
      <c r="C123" t="s">
        <v>16</v>
      </c>
      <c r="D123" t="s">
        <v>19</v>
      </c>
      <c r="E123" t="s">
        <v>41</v>
      </c>
      <c r="F123" t="s">
        <v>64</v>
      </c>
      <c r="G123" s="4" t="s">
        <v>46</v>
      </c>
    </row>
    <row r="124" spans="1:7" hidden="1" x14ac:dyDescent="0.3">
      <c r="A124" s="5" t="s">
        <v>215</v>
      </c>
      <c r="B124" s="6" t="s">
        <v>0</v>
      </c>
      <c r="C124" t="s">
        <v>30</v>
      </c>
      <c r="D124" t="s">
        <v>34</v>
      </c>
      <c r="E124" t="s">
        <v>34</v>
      </c>
      <c r="F124" t="s">
        <v>65</v>
      </c>
      <c r="G124" s="4" t="s">
        <v>47</v>
      </c>
    </row>
    <row r="125" spans="1:7" hidden="1" x14ac:dyDescent="0.3">
      <c r="A125" s="5" t="s">
        <v>215</v>
      </c>
      <c r="B125" s="6" t="s">
        <v>4</v>
      </c>
      <c r="C125" t="s">
        <v>30</v>
      </c>
      <c r="D125" t="s">
        <v>34</v>
      </c>
      <c r="E125" t="s">
        <v>34</v>
      </c>
      <c r="F125" t="s">
        <v>65</v>
      </c>
      <c r="G125" s="4" t="s">
        <v>216</v>
      </c>
    </row>
    <row r="126" spans="1:7" hidden="1" x14ac:dyDescent="0.3">
      <c r="A126" s="5" t="s">
        <v>215</v>
      </c>
      <c r="B126" s="6" t="s">
        <v>1</v>
      </c>
      <c r="C126" t="s">
        <v>30</v>
      </c>
      <c r="D126" t="s">
        <v>34</v>
      </c>
      <c r="E126" t="s">
        <v>34</v>
      </c>
      <c r="F126" t="s">
        <v>66</v>
      </c>
      <c r="G126" s="4" t="s">
        <v>52</v>
      </c>
    </row>
    <row r="127" spans="1:7" hidden="1" x14ac:dyDescent="0.3">
      <c r="A127" s="5" t="s">
        <v>215</v>
      </c>
      <c r="B127" s="6" t="s">
        <v>16</v>
      </c>
      <c r="C127" t="s">
        <v>30</v>
      </c>
      <c r="D127" t="s">
        <v>34</v>
      </c>
      <c r="E127" t="s">
        <v>34</v>
      </c>
      <c r="F127" t="s">
        <v>66</v>
      </c>
      <c r="G127" s="4" t="s">
        <v>217</v>
      </c>
    </row>
    <row r="128" spans="1:7" hidden="1" x14ac:dyDescent="0.3">
      <c r="A128" s="5" t="s">
        <v>215</v>
      </c>
      <c r="B128" s="6" t="s">
        <v>7</v>
      </c>
      <c r="C128" t="s">
        <v>32</v>
      </c>
      <c r="D128" t="s">
        <v>37</v>
      </c>
      <c r="E128">
        <v>0</v>
      </c>
      <c r="F128" t="s">
        <v>66</v>
      </c>
      <c r="G128" s="4" t="s">
        <v>218</v>
      </c>
    </row>
    <row r="129" spans="1:7" hidden="1" x14ac:dyDescent="0.3">
      <c r="A129" s="5" t="s">
        <v>215</v>
      </c>
      <c r="B129" s="6" t="s">
        <v>96</v>
      </c>
      <c r="C129" t="s">
        <v>32</v>
      </c>
      <c r="D129" t="s">
        <v>38</v>
      </c>
      <c r="E129">
        <v>0</v>
      </c>
      <c r="F129" t="s">
        <v>66</v>
      </c>
      <c r="G129" s="4" t="s">
        <v>219</v>
      </c>
    </row>
    <row r="130" spans="1:7" hidden="1" x14ac:dyDescent="0.3">
      <c r="A130" s="5" t="s">
        <v>215</v>
      </c>
      <c r="B130" s="6" t="s">
        <v>98</v>
      </c>
      <c r="C130" t="s">
        <v>31</v>
      </c>
      <c r="D130" t="s">
        <v>34</v>
      </c>
      <c r="E130">
        <v>-1</v>
      </c>
      <c r="F130" t="s">
        <v>66</v>
      </c>
      <c r="G130" s="4" t="s">
        <v>220</v>
      </c>
    </row>
    <row r="131" spans="1:7" hidden="1" x14ac:dyDescent="0.3">
      <c r="A131" s="5" t="s">
        <v>215</v>
      </c>
      <c r="B131" s="6" t="s">
        <v>25</v>
      </c>
      <c r="C131" t="s">
        <v>33</v>
      </c>
      <c r="D131" t="s">
        <v>37</v>
      </c>
      <c r="E131">
        <v>0</v>
      </c>
      <c r="F131" t="s">
        <v>67</v>
      </c>
      <c r="G131" s="4" t="s">
        <v>221</v>
      </c>
    </row>
    <row r="132" spans="1:7" hidden="1" x14ac:dyDescent="0.3">
      <c r="A132" s="5" t="s">
        <v>215</v>
      </c>
      <c r="B132" s="6" t="s">
        <v>26</v>
      </c>
      <c r="C132" t="s">
        <v>33</v>
      </c>
      <c r="D132" t="s">
        <v>38</v>
      </c>
      <c r="E132">
        <v>0</v>
      </c>
      <c r="F132" t="s">
        <v>67</v>
      </c>
      <c r="G132" s="4" t="s">
        <v>222</v>
      </c>
    </row>
    <row r="133" spans="1:7" hidden="1" x14ac:dyDescent="0.3">
      <c r="A133" s="5" t="s">
        <v>223</v>
      </c>
      <c r="B133" s="6" t="s">
        <v>14</v>
      </c>
      <c r="C133" t="s">
        <v>16</v>
      </c>
      <c r="D133" t="s">
        <v>19</v>
      </c>
      <c r="E133" t="s">
        <v>41</v>
      </c>
      <c r="F133" t="s">
        <v>64</v>
      </c>
      <c r="G133" s="4" t="s">
        <v>46</v>
      </c>
    </row>
    <row r="134" spans="1:7" hidden="1" x14ac:dyDescent="0.3">
      <c r="A134" s="5" t="s">
        <v>223</v>
      </c>
      <c r="B134" s="6" t="s">
        <v>0</v>
      </c>
      <c r="C134" t="s">
        <v>30</v>
      </c>
      <c r="D134" t="s">
        <v>34</v>
      </c>
      <c r="E134" t="s">
        <v>34</v>
      </c>
      <c r="F134" t="s">
        <v>65</v>
      </c>
      <c r="G134" s="4" t="s">
        <v>47</v>
      </c>
    </row>
    <row r="135" spans="1:7" ht="28.8" hidden="1" x14ac:dyDescent="0.3">
      <c r="A135" s="5" t="s">
        <v>223</v>
      </c>
      <c r="B135" s="6" t="s">
        <v>127</v>
      </c>
      <c r="C135" t="s">
        <v>224</v>
      </c>
      <c r="D135" t="s">
        <v>34</v>
      </c>
      <c r="E135" t="s">
        <v>225</v>
      </c>
      <c r="F135" t="s">
        <v>66</v>
      </c>
      <c r="G135" s="4" t="s">
        <v>226</v>
      </c>
    </row>
    <row r="136" spans="1:7" ht="57.6" hidden="1" x14ac:dyDescent="0.3">
      <c r="A136" s="5" t="s">
        <v>223</v>
      </c>
      <c r="B136" s="6" t="s">
        <v>227</v>
      </c>
      <c r="C136" t="s">
        <v>228</v>
      </c>
      <c r="D136" t="s">
        <v>229</v>
      </c>
      <c r="E136">
        <v>1</v>
      </c>
      <c r="F136" t="s">
        <v>66</v>
      </c>
      <c r="G136" s="4" t="s">
        <v>230</v>
      </c>
    </row>
    <row r="137" spans="1:7" ht="28.8" hidden="1" x14ac:dyDescent="0.3">
      <c r="A137" s="5" t="s">
        <v>223</v>
      </c>
      <c r="B137" s="6" t="s">
        <v>231</v>
      </c>
      <c r="C137" t="s">
        <v>232</v>
      </c>
      <c r="D137" t="s">
        <v>110</v>
      </c>
      <c r="E137" t="s">
        <v>233</v>
      </c>
      <c r="F137" t="s">
        <v>66</v>
      </c>
      <c r="G137" s="4" t="s">
        <v>234</v>
      </c>
    </row>
    <row r="138" spans="1:7" ht="43.2" hidden="1" x14ac:dyDescent="0.3">
      <c r="A138" s="5" t="s">
        <v>223</v>
      </c>
      <c r="B138" s="6" t="s">
        <v>235</v>
      </c>
      <c r="C138" t="s">
        <v>228</v>
      </c>
      <c r="D138" t="s">
        <v>34</v>
      </c>
      <c r="E138">
        <v>1</v>
      </c>
      <c r="F138" t="s">
        <v>66</v>
      </c>
      <c r="G138" s="4" t="s">
        <v>236</v>
      </c>
    </row>
    <row r="139" spans="1:7" hidden="1" x14ac:dyDescent="0.3">
      <c r="A139" s="5" t="s">
        <v>223</v>
      </c>
      <c r="B139" s="6" t="s">
        <v>237</v>
      </c>
      <c r="C139" t="s">
        <v>238</v>
      </c>
      <c r="D139" t="s">
        <v>34</v>
      </c>
      <c r="E139" t="s">
        <v>239</v>
      </c>
      <c r="F139" t="s">
        <v>66</v>
      </c>
      <c r="G139" s="4" t="s">
        <v>240</v>
      </c>
    </row>
    <row r="140" spans="1:7" hidden="1" x14ac:dyDescent="0.3">
      <c r="A140" s="5" t="s">
        <v>223</v>
      </c>
      <c r="B140" s="6" t="s">
        <v>241</v>
      </c>
      <c r="C140" t="s">
        <v>242</v>
      </c>
      <c r="D140" t="s">
        <v>34</v>
      </c>
      <c r="E140">
        <v>4326</v>
      </c>
      <c r="F140" t="s">
        <v>66</v>
      </c>
      <c r="G140" s="4" t="s">
        <v>243</v>
      </c>
    </row>
    <row r="141" spans="1:7" hidden="1" x14ac:dyDescent="0.3">
      <c r="A141" s="5" t="s">
        <v>223</v>
      </c>
      <c r="B141" s="6" t="s">
        <v>244</v>
      </c>
      <c r="C141" t="s">
        <v>228</v>
      </c>
      <c r="D141" t="s">
        <v>34</v>
      </c>
      <c r="E141" t="s">
        <v>34</v>
      </c>
      <c r="F141" t="s">
        <v>67</v>
      </c>
      <c r="G141" s="4" t="s">
        <v>245</v>
      </c>
    </row>
    <row r="142" spans="1:7" ht="28.8" hidden="1" x14ac:dyDescent="0.3">
      <c r="A142" s="5" t="s">
        <v>223</v>
      </c>
      <c r="B142" s="6" t="s">
        <v>246</v>
      </c>
      <c r="C142" t="s">
        <v>247</v>
      </c>
      <c r="D142" t="s">
        <v>34</v>
      </c>
      <c r="E142" t="s">
        <v>34</v>
      </c>
      <c r="F142" t="s">
        <v>67</v>
      </c>
      <c r="G142" s="4" t="s">
        <v>248</v>
      </c>
    </row>
    <row r="143" spans="1:7" hidden="1" x14ac:dyDescent="0.3">
      <c r="A143" s="5" t="s">
        <v>223</v>
      </c>
      <c r="B143" s="6" t="s">
        <v>249</v>
      </c>
      <c r="C143" t="s">
        <v>228</v>
      </c>
      <c r="D143" t="s">
        <v>34</v>
      </c>
      <c r="E143" t="s">
        <v>34</v>
      </c>
      <c r="F143" t="s">
        <v>67</v>
      </c>
      <c r="G143" s="4" t="s">
        <v>250</v>
      </c>
    </row>
    <row r="144" spans="1:7" ht="28.8" hidden="1" x14ac:dyDescent="0.3">
      <c r="A144" s="5" t="s">
        <v>223</v>
      </c>
      <c r="B144" s="6" t="s">
        <v>251</v>
      </c>
      <c r="C144" t="s">
        <v>247</v>
      </c>
      <c r="D144" t="s">
        <v>34</v>
      </c>
      <c r="E144" t="s">
        <v>34</v>
      </c>
      <c r="F144" t="s">
        <v>67</v>
      </c>
      <c r="G144" s="4" t="s">
        <v>252</v>
      </c>
    </row>
    <row r="145" spans="1:7" ht="28.8" hidden="1" x14ac:dyDescent="0.3">
      <c r="A145" s="5" t="s">
        <v>223</v>
      </c>
      <c r="B145" s="6" t="s">
        <v>253</v>
      </c>
      <c r="C145" t="s">
        <v>228</v>
      </c>
      <c r="D145" t="s">
        <v>34</v>
      </c>
      <c r="E145" t="s">
        <v>34</v>
      </c>
      <c r="F145" t="s">
        <v>67</v>
      </c>
      <c r="G145" s="4" t="s">
        <v>254</v>
      </c>
    </row>
    <row r="146" spans="1:7" ht="28.8" hidden="1" x14ac:dyDescent="0.3">
      <c r="A146" s="5" t="s">
        <v>223</v>
      </c>
      <c r="B146" s="6" t="s">
        <v>255</v>
      </c>
      <c r="C146" t="s">
        <v>247</v>
      </c>
      <c r="D146" t="s">
        <v>34</v>
      </c>
      <c r="E146" t="s">
        <v>34</v>
      </c>
      <c r="F146" t="s">
        <v>67</v>
      </c>
      <c r="G146" s="4" t="s">
        <v>256</v>
      </c>
    </row>
    <row r="147" spans="1:7" ht="28.8" hidden="1" x14ac:dyDescent="0.3">
      <c r="A147" s="5" t="s">
        <v>223</v>
      </c>
      <c r="B147" s="6" t="s">
        <v>257</v>
      </c>
      <c r="C147" t="s">
        <v>228</v>
      </c>
      <c r="D147" t="s">
        <v>34</v>
      </c>
      <c r="E147" t="s">
        <v>34</v>
      </c>
      <c r="F147" t="s">
        <v>67</v>
      </c>
      <c r="G147" s="4" t="s">
        <v>258</v>
      </c>
    </row>
    <row r="148" spans="1:7" hidden="1" x14ac:dyDescent="0.3">
      <c r="A148" s="5" t="s">
        <v>223</v>
      </c>
      <c r="B148" s="6" t="s">
        <v>259</v>
      </c>
      <c r="C148" t="s">
        <v>260</v>
      </c>
      <c r="D148" t="s">
        <v>34</v>
      </c>
      <c r="E148" t="s">
        <v>34</v>
      </c>
      <c r="F148" t="s">
        <v>67</v>
      </c>
      <c r="G148" s="4" t="s">
        <v>261</v>
      </c>
    </row>
    <row r="149" spans="1:7" x14ac:dyDescent="0.3">
      <c r="A149" s="5" t="s">
        <v>262</v>
      </c>
      <c r="B149" s="6" t="s">
        <v>0</v>
      </c>
      <c r="C149" t="s">
        <v>30</v>
      </c>
      <c r="D149" t="s">
        <v>34</v>
      </c>
      <c r="E149" t="s">
        <v>34</v>
      </c>
      <c r="F149" t="s">
        <v>65</v>
      </c>
      <c r="G149" s="4" t="s">
        <v>47</v>
      </c>
    </row>
    <row r="150" spans="1:7" x14ac:dyDescent="0.3">
      <c r="A150" s="5" t="s">
        <v>262</v>
      </c>
      <c r="B150" s="6" t="s">
        <v>4</v>
      </c>
      <c r="C150" t="s">
        <v>30</v>
      </c>
      <c r="D150" t="s">
        <v>34</v>
      </c>
      <c r="E150" t="s">
        <v>34</v>
      </c>
      <c r="F150" t="s">
        <v>65</v>
      </c>
      <c r="G150" s="4" t="s">
        <v>263</v>
      </c>
    </row>
    <row r="151" spans="1:7" x14ac:dyDescent="0.3">
      <c r="A151" s="5" t="s">
        <v>262</v>
      </c>
      <c r="B151" s="6" t="s">
        <v>16</v>
      </c>
      <c r="C151" t="s">
        <v>30</v>
      </c>
      <c r="D151" t="s">
        <v>34</v>
      </c>
      <c r="E151" t="s">
        <v>34</v>
      </c>
      <c r="F151" t="s">
        <v>66</v>
      </c>
      <c r="G151" s="4" t="s">
        <v>264</v>
      </c>
    </row>
    <row r="152" spans="1:7" x14ac:dyDescent="0.3">
      <c r="A152" s="5" t="s">
        <v>262</v>
      </c>
      <c r="B152" s="6" t="s">
        <v>1</v>
      </c>
      <c r="C152" t="s">
        <v>30</v>
      </c>
      <c r="D152" t="s">
        <v>34</v>
      </c>
      <c r="E152"/>
      <c r="F152" t="s">
        <v>66</v>
      </c>
      <c r="G152" s="4" t="s">
        <v>265</v>
      </c>
    </row>
    <row r="153" spans="1:7" x14ac:dyDescent="0.3">
      <c r="A153" s="5" t="s">
        <v>262</v>
      </c>
      <c r="B153" s="6" t="s">
        <v>266</v>
      </c>
      <c r="C153" t="s">
        <v>31</v>
      </c>
      <c r="D153" t="s">
        <v>267</v>
      </c>
      <c r="E153">
        <v>0</v>
      </c>
      <c r="F153" t="s">
        <v>66</v>
      </c>
      <c r="G153" s="4" t="s">
        <v>268</v>
      </c>
    </row>
    <row r="154" spans="1:7" x14ac:dyDescent="0.3">
      <c r="A154" s="5" t="s">
        <v>262</v>
      </c>
      <c r="B154" s="6" t="s">
        <v>269</v>
      </c>
      <c r="C154" t="s">
        <v>84</v>
      </c>
      <c r="D154" t="s">
        <v>34</v>
      </c>
      <c r="E154" t="s">
        <v>85</v>
      </c>
      <c r="F154" t="s">
        <v>66</v>
      </c>
      <c r="G154" s="4" t="s">
        <v>270</v>
      </c>
    </row>
    <row r="155" spans="1:7" x14ac:dyDescent="0.3">
      <c r="A155" s="5" t="s">
        <v>262</v>
      </c>
      <c r="B155" s="6" t="s">
        <v>271</v>
      </c>
      <c r="C155" t="s">
        <v>31</v>
      </c>
      <c r="D155" t="s">
        <v>267</v>
      </c>
      <c r="E155">
        <v>0</v>
      </c>
      <c r="F155" t="s">
        <v>66</v>
      </c>
      <c r="G155" s="4" t="s">
        <v>272</v>
      </c>
    </row>
    <row r="156" spans="1:7" x14ac:dyDescent="0.3">
      <c r="A156" s="5" t="s">
        <v>262</v>
      </c>
      <c r="B156" s="6" t="s">
        <v>273</v>
      </c>
      <c r="C156" t="s">
        <v>31</v>
      </c>
      <c r="D156" t="s">
        <v>267</v>
      </c>
      <c r="E156" t="s">
        <v>44</v>
      </c>
      <c r="F156" t="s">
        <v>66</v>
      </c>
      <c r="G156" s="4" t="s">
        <v>274</v>
      </c>
    </row>
    <row r="157" spans="1:7" x14ac:dyDescent="0.3">
      <c r="A157" s="5" t="s">
        <v>262</v>
      </c>
      <c r="B157" s="6" t="s">
        <v>275</v>
      </c>
      <c r="C157" t="s">
        <v>32</v>
      </c>
      <c r="D157" t="s">
        <v>36</v>
      </c>
      <c r="E157">
        <v>0</v>
      </c>
      <c r="F157" t="s">
        <v>66</v>
      </c>
      <c r="G157" s="4" t="s">
        <v>276</v>
      </c>
    </row>
    <row r="158" spans="1:7" x14ac:dyDescent="0.3">
      <c r="A158" s="5" t="s">
        <v>262</v>
      </c>
      <c r="B158" s="6" t="s">
        <v>277</v>
      </c>
      <c r="C158" t="s">
        <v>32</v>
      </c>
      <c r="D158" t="s">
        <v>36</v>
      </c>
      <c r="E158">
        <v>1</v>
      </c>
      <c r="F158" t="s">
        <v>66</v>
      </c>
      <c r="G158" s="4" t="s">
        <v>278</v>
      </c>
    </row>
    <row r="159" spans="1:7" x14ac:dyDescent="0.3">
      <c r="A159" s="5" t="s">
        <v>262</v>
      </c>
      <c r="B159" s="6" t="s">
        <v>279</v>
      </c>
      <c r="C159" t="s">
        <v>31</v>
      </c>
      <c r="D159" t="s">
        <v>267</v>
      </c>
      <c r="E159">
        <v>0</v>
      </c>
      <c r="F159" t="s">
        <v>66</v>
      </c>
      <c r="G159" s="4" t="s">
        <v>280</v>
      </c>
    </row>
    <row r="160" spans="1:7" x14ac:dyDescent="0.3">
      <c r="A160" s="5" t="s">
        <v>262</v>
      </c>
      <c r="B160" s="6" t="s">
        <v>281</v>
      </c>
      <c r="C160" t="s">
        <v>84</v>
      </c>
      <c r="D160" t="s">
        <v>34</v>
      </c>
      <c r="E160" t="s">
        <v>85</v>
      </c>
      <c r="F160" t="s">
        <v>66</v>
      </c>
      <c r="G160" s="4" t="s">
        <v>282</v>
      </c>
    </row>
    <row r="161" spans="1:7" ht="28.8" x14ac:dyDescent="0.3">
      <c r="A161" s="5" t="s">
        <v>262</v>
      </c>
      <c r="B161" s="6" t="s">
        <v>283</v>
      </c>
      <c r="C161" t="s">
        <v>84</v>
      </c>
      <c r="D161" t="s">
        <v>34</v>
      </c>
      <c r="E161" t="s">
        <v>85</v>
      </c>
      <c r="F161" t="s">
        <v>66</v>
      </c>
      <c r="G161" s="4" t="s">
        <v>284</v>
      </c>
    </row>
    <row r="162" spans="1:7" x14ac:dyDescent="0.3">
      <c r="A162" s="5" t="s">
        <v>262</v>
      </c>
      <c r="B162" s="6" t="s">
        <v>285</v>
      </c>
      <c r="C162" t="s">
        <v>84</v>
      </c>
      <c r="D162" t="s">
        <v>34</v>
      </c>
      <c r="E162" t="s">
        <v>286</v>
      </c>
      <c r="F162" t="s">
        <v>66</v>
      </c>
      <c r="G162" s="4" t="s">
        <v>287</v>
      </c>
    </row>
    <row r="163" spans="1:7" x14ac:dyDescent="0.3">
      <c r="A163" s="5" t="s">
        <v>262</v>
      </c>
      <c r="B163" s="6" t="s">
        <v>7</v>
      </c>
      <c r="C163" t="s">
        <v>32</v>
      </c>
      <c r="D163" t="s">
        <v>37</v>
      </c>
      <c r="E163">
        <v>0</v>
      </c>
      <c r="F163" t="s">
        <v>66</v>
      </c>
      <c r="G163" s="4" t="s">
        <v>95</v>
      </c>
    </row>
    <row r="164" spans="1:7" x14ac:dyDescent="0.3">
      <c r="A164" s="5" t="s">
        <v>262</v>
      </c>
      <c r="B164" s="6" t="s">
        <v>96</v>
      </c>
      <c r="C164" t="s">
        <v>32</v>
      </c>
      <c r="D164" t="s">
        <v>38</v>
      </c>
      <c r="E164">
        <v>0</v>
      </c>
      <c r="F164" t="s">
        <v>66</v>
      </c>
      <c r="G164" s="4" t="s">
        <v>97</v>
      </c>
    </row>
    <row r="165" spans="1:7" x14ac:dyDescent="0.3">
      <c r="A165" s="5" t="s">
        <v>262</v>
      </c>
      <c r="B165" s="6" t="s">
        <v>98</v>
      </c>
      <c r="C165" t="s">
        <v>31</v>
      </c>
      <c r="D165" t="s">
        <v>34</v>
      </c>
      <c r="E165">
        <v>1</v>
      </c>
      <c r="F165" t="s">
        <v>66</v>
      </c>
      <c r="G165" s="4" t="s">
        <v>99</v>
      </c>
    </row>
    <row r="166" spans="1:7" x14ac:dyDescent="0.3">
      <c r="A166" s="5" t="s">
        <v>262</v>
      </c>
      <c r="B166" s="6" t="s">
        <v>101</v>
      </c>
      <c r="C166" t="s">
        <v>32</v>
      </c>
      <c r="D166" t="s">
        <v>40</v>
      </c>
      <c r="E166">
        <v>0</v>
      </c>
      <c r="F166" t="s">
        <v>66</v>
      </c>
      <c r="G166" s="4" t="s">
        <v>102</v>
      </c>
    </row>
    <row r="167" spans="1:7" x14ac:dyDescent="0.3">
      <c r="A167" s="5" t="s">
        <v>262</v>
      </c>
      <c r="B167" s="6" t="s">
        <v>103</v>
      </c>
      <c r="C167" t="s">
        <v>32</v>
      </c>
      <c r="D167" t="s">
        <v>40</v>
      </c>
      <c r="E167">
        <v>0</v>
      </c>
      <c r="F167" t="s">
        <v>66</v>
      </c>
      <c r="G167" s="4" t="s">
        <v>288</v>
      </c>
    </row>
    <row r="168" spans="1:7" x14ac:dyDescent="0.3">
      <c r="A168" s="5" t="s">
        <v>262</v>
      </c>
      <c r="B168" s="6" t="s">
        <v>111</v>
      </c>
      <c r="C168" t="s">
        <v>31</v>
      </c>
      <c r="D168" t="s">
        <v>40</v>
      </c>
      <c r="E168">
        <v>0</v>
      </c>
      <c r="F168" t="s">
        <v>66</v>
      </c>
      <c r="G168" s="4" t="s">
        <v>289</v>
      </c>
    </row>
    <row r="169" spans="1:7" x14ac:dyDescent="0.3">
      <c r="A169" s="5" t="s">
        <v>262</v>
      </c>
      <c r="B169" s="6" t="s">
        <v>290</v>
      </c>
      <c r="C169" t="s">
        <v>32</v>
      </c>
      <c r="D169" t="s">
        <v>36</v>
      </c>
      <c r="E169">
        <v>0</v>
      </c>
      <c r="F169" t="s">
        <v>66</v>
      </c>
      <c r="G169" s="4" t="s">
        <v>291</v>
      </c>
    </row>
    <row r="170" spans="1:7" x14ac:dyDescent="0.3">
      <c r="A170" s="5" t="s">
        <v>262</v>
      </c>
      <c r="B170" s="6" t="s">
        <v>105</v>
      </c>
      <c r="C170" t="s">
        <v>106</v>
      </c>
      <c r="D170" t="s">
        <v>107</v>
      </c>
      <c r="E170">
        <v>0</v>
      </c>
      <c r="F170" t="s">
        <v>66</v>
      </c>
      <c r="G170" s="4" t="s">
        <v>108</v>
      </c>
    </row>
    <row r="171" spans="1:7" x14ac:dyDescent="0.3">
      <c r="A171" s="5" t="s">
        <v>262</v>
      </c>
      <c r="B171" s="6" t="s">
        <v>109</v>
      </c>
      <c r="C171" t="s">
        <v>31</v>
      </c>
      <c r="D171" t="s">
        <v>110</v>
      </c>
      <c r="E171" t="s">
        <v>44</v>
      </c>
      <c r="F171" t="s">
        <v>66</v>
      </c>
      <c r="G171" s="4" t="s">
        <v>109</v>
      </c>
    </row>
    <row r="172" spans="1:7" x14ac:dyDescent="0.3">
      <c r="A172" s="5" t="s">
        <v>262</v>
      </c>
      <c r="B172" s="6" t="s">
        <v>25</v>
      </c>
      <c r="C172" t="s">
        <v>33</v>
      </c>
      <c r="D172" t="s">
        <v>37</v>
      </c>
      <c r="E172">
        <v>0</v>
      </c>
      <c r="F172" t="s">
        <v>67</v>
      </c>
      <c r="G172" s="4" t="s">
        <v>146</v>
      </c>
    </row>
    <row r="173" spans="1:7" x14ac:dyDescent="0.3">
      <c r="A173" s="5" t="s">
        <v>262</v>
      </c>
      <c r="B173" s="6" t="s">
        <v>26</v>
      </c>
      <c r="C173" t="s">
        <v>33</v>
      </c>
      <c r="D173" t="s">
        <v>38</v>
      </c>
      <c r="E173">
        <v>0</v>
      </c>
      <c r="F173" t="s">
        <v>67</v>
      </c>
      <c r="G173" s="4" t="s">
        <v>147</v>
      </c>
    </row>
    <row r="174" spans="1:7" x14ac:dyDescent="0.3">
      <c r="A174" s="5" t="s">
        <v>262</v>
      </c>
      <c r="B174" s="6" t="s">
        <v>292</v>
      </c>
      <c r="C174" t="s">
        <v>33</v>
      </c>
      <c r="D174" t="s">
        <v>267</v>
      </c>
      <c r="E174">
        <v>0</v>
      </c>
      <c r="F174" t="s">
        <v>67</v>
      </c>
      <c r="G174" s="4" t="s">
        <v>293</v>
      </c>
    </row>
    <row r="175" spans="1:7" x14ac:dyDescent="0.3">
      <c r="A175" s="5" t="s">
        <v>262</v>
      </c>
      <c r="B175" s="6" t="s">
        <v>294</v>
      </c>
      <c r="C175" t="s">
        <v>31</v>
      </c>
      <c r="D175" t="s">
        <v>267</v>
      </c>
      <c r="E175">
        <v>0</v>
      </c>
      <c r="F175" t="s">
        <v>67</v>
      </c>
      <c r="G175" s="4" t="s">
        <v>295</v>
      </c>
    </row>
    <row r="176" spans="1:7" x14ac:dyDescent="0.3">
      <c r="A176" s="5" t="s">
        <v>262</v>
      </c>
      <c r="B176" s="6" t="s">
        <v>151</v>
      </c>
      <c r="C176" t="s">
        <v>33</v>
      </c>
      <c r="D176" t="s">
        <v>40</v>
      </c>
      <c r="E176">
        <v>0</v>
      </c>
      <c r="F176" t="s">
        <v>67</v>
      </c>
      <c r="G176" s="4" t="s">
        <v>296</v>
      </c>
    </row>
    <row r="177" spans="1:7" x14ac:dyDescent="0.3">
      <c r="A177" s="5" t="s">
        <v>262</v>
      </c>
      <c r="B177" s="6" t="s">
        <v>153</v>
      </c>
      <c r="C177" t="s">
        <v>33</v>
      </c>
      <c r="D177" t="s">
        <v>40</v>
      </c>
      <c r="E177">
        <v>0</v>
      </c>
      <c r="F177" t="s">
        <v>67</v>
      </c>
      <c r="G177" s="4" t="s">
        <v>297</v>
      </c>
    </row>
    <row r="178" spans="1:7" x14ac:dyDescent="0.3">
      <c r="A178" s="5" t="s">
        <v>262</v>
      </c>
      <c r="B178" s="6" t="s">
        <v>298</v>
      </c>
      <c r="C178" t="s">
        <v>33</v>
      </c>
      <c r="D178" t="s">
        <v>40</v>
      </c>
      <c r="E178">
        <v>0</v>
      </c>
      <c r="F178" t="s">
        <v>67</v>
      </c>
      <c r="G178" s="4" t="s">
        <v>299</v>
      </c>
    </row>
  </sheetData>
  <mergeCells count="1">
    <mergeCell ref="A1:G6"/>
  </mergeCells>
  <pageMargins left="0.7" right="0.7" top="0.78740157499999996" bottom="0.78740157499999996" header="0.3" footer="0.3"/>
  <pageSetup paperSize="9"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7FD3-5D5B-4CEB-8EF4-DEDF3743B371}">
  <sheetPr>
    <tabColor theme="9"/>
  </sheetPr>
  <dimension ref="A1:G137"/>
  <sheetViews>
    <sheetView tabSelected="1" topLeftCell="A94" zoomScaleNormal="100" workbookViewId="0">
      <selection activeCell="D108" sqref="D108"/>
    </sheetView>
  </sheetViews>
  <sheetFormatPr baseColWidth="10" defaultColWidth="11.5546875" defaultRowHeight="14.4" x14ac:dyDescent="0.3"/>
  <cols>
    <col min="1" max="1" width="13.5546875" style="1" bestFit="1" customWidth="1"/>
    <col min="2" max="2" width="13.5546875" style="1" customWidth="1"/>
    <col min="3" max="3" width="45.33203125" style="1" bestFit="1" customWidth="1"/>
    <col min="4" max="4" width="20.5546875" style="3" customWidth="1"/>
    <col min="5" max="5" width="11.5546875" style="1"/>
    <col min="6" max="6" width="6.109375" style="1" customWidth="1"/>
    <col min="7" max="7" width="71.109375" style="1" bestFit="1" customWidth="1"/>
    <col min="8" max="8" width="11.5546875" style="1"/>
    <col min="9" max="9" width="18.88671875" style="1" bestFit="1" customWidth="1"/>
    <col min="10" max="16384" width="11.5546875" style="1"/>
  </cols>
  <sheetData>
    <row r="1" spans="1:7" x14ac:dyDescent="0.3">
      <c r="A1" s="1" t="s">
        <v>449</v>
      </c>
      <c r="B1" s="1" t="s">
        <v>491</v>
      </c>
      <c r="C1" s="1" t="s">
        <v>0</v>
      </c>
      <c r="D1" s="3" t="s">
        <v>308</v>
      </c>
      <c r="E1" s="1" t="s">
        <v>19</v>
      </c>
      <c r="F1" s="1" t="s">
        <v>357</v>
      </c>
      <c r="G1" s="1" t="s">
        <v>306</v>
      </c>
    </row>
    <row r="2" spans="1:7" x14ac:dyDescent="0.3">
      <c r="A2" s="1" t="s">
        <v>9</v>
      </c>
      <c r="B2" s="1" t="s">
        <v>520</v>
      </c>
      <c r="C2" s="1" t="s">
        <v>521</v>
      </c>
      <c r="D2" s="3">
        <v>50</v>
      </c>
      <c r="E2" s="1" t="s">
        <v>37</v>
      </c>
      <c r="G2" s="1" t="s">
        <v>532</v>
      </c>
    </row>
    <row r="3" spans="1:7" x14ac:dyDescent="0.3">
      <c r="A3" s="1" t="s">
        <v>9</v>
      </c>
      <c r="B3" s="1" t="s">
        <v>520</v>
      </c>
      <c r="C3" s="1" t="s">
        <v>524</v>
      </c>
      <c r="D3" s="3">
        <v>20</v>
      </c>
      <c r="E3" s="1" t="s">
        <v>37</v>
      </c>
      <c r="G3" s="1" t="s">
        <v>532</v>
      </c>
    </row>
    <row r="4" spans="1:7" x14ac:dyDescent="0.3">
      <c r="A4" s="1" t="s">
        <v>315</v>
      </c>
      <c r="B4" s="1" t="s">
        <v>520</v>
      </c>
      <c r="C4" s="1" t="s">
        <v>522</v>
      </c>
      <c r="D4" s="3">
        <v>10</v>
      </c>
      <c r="E4" s="1" t="s">
        <v>37</v>
      </c>
      <c r="G4" s="1" t="s">
        <v>532</v>
      </c>
    </row>
    <row r="5" spans="1:7" x14ac:dyDescent="0.3">
      <c r="A5" s="1" t="s">
        <v>315</v>
      </c>
      <c r="B5" s="1" t="s">
        <v>520</v>
      </c>
      <c r="C5" s="1" t="s">
        <v>523</v>
      </c>
      <c r="D5" s="3">
        <v>1500</v>
      </c>
      <c r="E5" s="1" t="s">
        <v>267</v>
      </c>
      <c r="G5" s="1" t="s">
        <v>532</v>
      </c>
    </row>
    <row r="6" spans="1:7" x14ac:dyDescent="0.3">
      <c r="A6" s="1" t="s">
        <v>374</v>
      </c>
      <c r="B6" s="1" t="s">
        <v>520</v>
      </c>
      <c r="C6" s="1" t="s">
        <v>525</v>
      </c>
      <c r="D6" s="3">
        <v>0</v>
      </c>
      <c r="E6" s="1" t="s">
        <v>37</v>
      </c>
      <c r="G6" s="1" t="s">
        <v>532</v>
      </c>
    </row>
    <row r="7" spans="1:7" x14ac:dyDescent="0.3">
      <c r="A7" s="1" t="s">
        <v>450</v>
      </c>
      <c r="B7" s="1" t="s">
        <v>520</v>
      </c>
      <c r="C7" s="1" t="s">
        <v>526</v>
      </c>
      <c r="D7" s="3">
        <v>10</v>
      </c>
      <c r="E7" s="1" t="s">
        <v>37</v>
      </c>
      <c r="G7" s="1" t="s">
        <v>532</v>
      </c>
    </row>
    <row r="8" spans="1:7" x14ac:dyDescent="0.3">
      <c r="A8" s="1" t="s">
        <v>317</v>
      </c>
      <c r="B8" s="1" t="s">
        <v>520</v>
      </c>
      <c r="C8" s="1" t="s">
        <v>527</v>
      </c>
      <c r="D8" s="3">
        <v>10</v>
      </c>
      <c r="E8" s="1" t="s">
        <v>37</v>
      </c>
      <c r="G8" s="1" t="s">
        <v>532</v>
      </c>
    </row>
    <row r="9" spans="1:7" x14ac:dyDescent="0.3">
      <c r="A9" s="1" t="s">
        <v>316</v>
      </c>
      <c r="B9" s="1" t="s">
        <v>520</v>
      </c>
      <c r="C9" s="1" t="s">
        <v>528</v>
      </c>
      <c r="D9" s="3">
        <v>20</v>
      </c>
      <c r="E9" s="1" t="s">
        <v>37</v>
      </c>
      <c r="G9" s="1" t="s">
        <v>532</v>
      </c>
    </row>
    <row r="10" spans="1:7" x14ac:dyDescent="0.3">
      <c r="A10" s="1" t="s">
        <v>316</v>
      </c>
      <c r="B10" s="1" t="s">
        <v>520</v>
      </c>
      <c r="C10" s="1" t="s">
        <v>531</v>
      </c>
      <c r="D10" s="3">
        <v>15</v>
      </c>
      <c r="E10" s="1" t="s">
        <v>37</v>
      </c>
      <c r="G10" s="1" t="s">
        <v>532</v>
      </c>
    </row>
    <row r="11" spans="1:7" x14ac:dyDescent="0.3">
      <c r="A11" s="1" t="s">
        <v>316</v>
      </c>
      <c r="B11" s="1" t="s">
        <v>520</v>
      </c>
      <c r="C11" s="1" t="s">
        <v>529</v>
      </c>
      <c r="D11" s="3">
        <v>1500</v>
      </c>
      <c r="E11" s="1" t="s">
        <v>267</v>
      </c>
      <c r="G11" s="1" t="s">
        <v>532</v>
      </c>
    </row>
    <row r="12" spans="1:7" x14ac:dyDescent="0.3">
      <c r="A12" s="1" t="s">
        <v>490</v>
      </c>
      <c r="B12" s="1" t="s">
        <v>520</v>
      </c>
      <c r="C12" s="1" t="s">
        <v>530</v>
      </c>
      <c r="D12" s="3">
        <v>20</v>
      </c>
      <c r="E12" s="1" t="s">
        <v>37</v>
      </c>
      <c r="G12" s="1" t="s">
        <v>532</v>
      </c>
    </row>
    <row r="13" spans="1:7" x14ac:dyDescent="0.3">
      <c r="A13" s="1" t="s">
        <v>9</v>
      </c>
      <c r="B13" s="1" t="s">
        <v>491</v>
      </c>
      <c r="C13" s="1" t="s">
        <v>394</v>
      </c>
      <c r="D13" s="3">
        <v>850</v>
      </c>
      <c r="E13" s="3" t="s">
        <v>346</v>
      </c>
    </row>
    <row r="14" spans="1:7" x14ac:dyDescent="0.3">
      <c r="A14" s="1" t="s">
        <v>9</v>
      </c>
      <c r="B14" s="1" t="s">
        <v>491</v>
      </c>
      <c r="C14" s="1" t="s">
        <v>395</v>
      </c>
      <c r="D14" s="3">
        <v>0.7</v>
      </c>
      <c r="E14" s="3" t="s">
        <v>307</v>
      </c>
    </row>
    <row r="15" spans="1:7" x14ac:dyDescent="0.3">
      <c r="A15" s="1" t="s">
        <v>9</v>
      </c>
      <c r="B15" s="1" t="s">
        <v>491</v>
      </c>
      <c r="C15" s="1" t="s">
        <v>396</v>
      </c>
      <c r="D15" s="3">
        <v>16.3</v>
      </c>
      <c r="E15" s="3" t="s">
        <v>37</v>
      </c>
    </row>
    <row r="16" spans="1:7" x14ac:dyDescent="0.3">
      <c r="A16" s="1" t="s">
        <v>9</v>
      </c>
      <c r="B16" s="1" t="s">
        <v>491</v>
      </c>
      <c r="C16" s="1" t="s">
        <v>397</v>
      </c>
      <c r="D16" s="3">
        <v>5.4</v>
      </c>
      <c r="E16" s="3" t="s">
        <v>37</v>
      </c>
    </row>
    <row r="17" spans="1:6" x14ac:dyDescent="0.3">
      <c r="A17" s="1" t="s">
        <v>9</v>
      </c>
      <c r="B17" s="1" t="s">
        <v>491</v>
      </c>
      <c r="C17" s="1" t="s">
        <v>398</v>
      </c>
      <c r="D17" s="3">
        <v>0</v>
      </c>
      <c r="E17" s="3" t="s">
        <v>37</v>
      </c>
    </row>
    <row r="18" spans="1:6" x14ac:dyDescent="0.3">
      <c r="A18" s="1" t="s">
        <v>9</v>
      </c>
      <c r="B18" s="1" t="s">
        <v>491</v>
      </c>
      <c r="C18" s="1" t="s">
        <v>399</v>
      </c>
      <c r="D18" s="3">
        <v>63.1</v>
      </c>
      <c r="E18" s="3" t="s">
        <v>356</v>
      </c>
    </row>
    <row r="19" spans="1:6" x14ac:dyDescent="0.3">
      <c r="A19" s="1" t="s">
        <v>9</v>
      </c>
      <c r="B19" s="1" t="s">
        <v>491</v>
      </c>
      <c r="C19" s="1" t="s">
        <v>400</v>
      </c>
      <c r="D19" s="63">
        <v>380</v>
      </c>
      <c r="E19" s="3" t="s">
        <v>347</v>
      </c>
      <c r="F19" s="1">
        <v>0.8</v>
      </c>
    </row>
    <row r="20" spans="1:6" x14ac:dyDescent="0.3">
      <c r="A20" s="1" t="s">
        <v>9</v>
      </c>
      <c r="B20" s="1" t="s">
        <v>491</v>
      </c>
      <c r="C20" s="1" t="s">
        <v>401</v>
      </c>
      <c r="D20" s="63">
        <v>0</v>
      </c>
      <c r="E20" s="3" t="s">
        <v>347</v>
      </c>
      <c r="F20" s="1">
        <v>0.8</v>
      </c>
    </row>
    <row r="21" spans="1:6" x14ac:dyDescent="0.3">
      <c r="A21" s="1" t="s">
        <v>9</v>
      </c>
      <c r="B21" s="1" t="s">
        <v>491</v>
      </c>
      <c r="C21" s="1" t="s">
        <v>402</v>
      </c>
      <c r="D21" s="63">
        <v>0</v>
      </c>
      <c r="E21" s="3" t="s">
        <v>327</v>
      </c>
      <c r="F21" s="1">
        <v>0.8</v>
      </c>
    </row>
    <row r="22" spans="1:6" x14ac:dyDescent="0.3">
      <c r="A22" s="1" t="s">
        <v>9</v>
      </c>
      <c r="B22" s="1" t="s">
        <v>491</v>
      </c>
      <c r="C22" s="1" t="s">
        <v>403</v>
      </c>
      <c r="D22" s="63">
        <v>60</v>
      </c>
      <c r="E22" s="3" t="s">
        <v>327</v>
      </c>
      <c r="F22" s="1">
        <v>0.8</v>
      </c>
    </row>
    <row r="23" spans="1:6" x14ac:dyDescent="0.3">
      <c r="A23" s="1" t="s">
        <v>9</v>
      </c>
      <c r="B23" s="1" t="s">
        <v>491</v>
      </c>
      <c r="C23" s="1" t="s">
        <v>404</v>
      </c>
      <c r="D23" s="63">
        <v>200</v>
      </c>
      <c r="E23" s="3" t="s">
        <v>327</v>
      </c>
      <c r="F23" s="1">
        <v>0.8</v>
      </c>
    </row>
    <row r="24" spans="1:6" x14ac:dyDescent="0.3">
      <c r="A24" s="1" t="s">
        <v>9</v>
      </c>
      <c r="B24" s="1" t="s">
        <v>491</v>
      </c>
      <c r="C24" s="1" t="s">
        <v>405</v>
      </c>
      <c r="D24" s="57">
        <v>0.05</v>
      </c>
      <c r="E24" s="3" t="s">
        <v>348</v>
      </c>
      <c r="F24" s="1">
        <v>0</v>
      </c>
    </row>
    <row r="25" spans="1:6" x14ac:dyDescent="0.3">
      <c r="A25" s="1" t="s">
        <v>9</v>
      </c>
      <c r="B25" s="1" t="s">
        <v>491</v>
      </c>
      <c r="C25" s="1" t="s">
        <v>406</v>
      </c>
      <c r="D25" s="57">
        <v>0.05</v>
      </c>
      <c r="E25" s="3" t="s">
        <v>348</v>
      </c>
      <c r="F25" s="1">
        <v>0</v>
      </c>
    </row>
    <row r="26" spans="1:6" x14ac:dyDescent="0.3">
      <c r="A26" s="1" t="s">
        <v>9</v>
      </c>
      <c r="B26" s="1" t="s">
        <v>491</v>
      </c>
      <c r="C26" s="1" t="s">
        <v>407</v>
      </c>
      <c r="D26" s="3">
        <v>0</v>
      </c>
      <c r="E26" s="3" t="s">
        <v>355</v>
      </c>
    </row>
    <row r="27" spans="1:6" x14ac:dyDescent="0.3">
      <c r="A27" s="1" t="s">
        <v>9</v>
      </c>
      <c r="B27" s="1" t="s">
        <v>491</v>
      </c>
      <c r="C27" s="1" t="s">
        <v>408</v>
      </c>
      <c r="D27" s="57">
        <v>0.02</v>
      </c>
      <c r="E27" s="3" t="s">
        <v>348</v>
      </c>
    </row>
    <row r="28" spans="1:6" x14ac:dyDescent="0.3">
      <c r="A28" s="1" t="s">
        <v>9</v>
      </c>
      <c r="B28" s="1" t="s">
        <v>491</v>
      </c>
      <c r="C28" s="1" t="s">
        <v>409</v>
      </c>
      <c r="D28" s="57">
        <v>1.5E-3</v>
      </c>
      <c r="E28" s="3" t="s">
        <v>348</v>
      </c>
    </row>
    <row r="29" spans="1:6" x14ac:dyDescent="0.3">
      <c r="A29" s="1" t="s">
        <v>9</v>
      </c>
      <c r="B29" s="1" t="s">
        <v>491</v>
      </c>
      <c r="C29" s="1" t="s">
        <v>410</v>
      </c>
      <c r="D29" s="3">
        <v>0</v>
      </c>
      <c r="E29" s="3" t="s">
        <v>355</v>
      </c>
    </row>
    <row r="30" spans="1:6" x14ac:dyDescent="0.3">
      <c r="A30" s="1" t="s">
        <v>9</v>
      </c>
      <c r="B30" s="1" t="s">
        <v>491</v>
      </c>
      <c r="C30" s="1" t="s">
        <v>411</v>
      </c>
      <c r="D30" s="57">
        <v>0.3</v>
      </c>
      <c r="E30" s="3" t="s">
        <v>348</v>
      </c>
    </row>
    <row r="31" spans="1:6" x14ac:dyDescent="0.3">
      <c r="A31" s="1" t="s">
        <v>9</v>
      </c>
      <c r="B31" s="1" t="s">
        <v>451</v>
      </c>
      <c r="C31" s="1" t="s">
        <v>412</v>
      </c>
      <c r="D31" s="36">
        <f>$D$15*1000000/$D$13/$D$14</f>
        <v>27394.957983193279</v>
      </c>
      <c r="E31" s="3" t="s">
        <v>339</v>
      </c>
    </row>
    <row r="32" spans="1:6" x14ac:dyDescent="0.3">
      <c r="A32" s="1" t="s">
        <v>9</v>
      </c>
      <c r="B32" s="1" t="s">
        <v>451</v>
      </c>
      <c r="C32" s="1" t="s">
        <v>413</v>
      </c>
      <c r="D32" s="61">
        <f>$D$15/$D$16</f>
        <v>3.0185185185185186</v>
      </c>
      <c r="E32" s="3" t="s">
        <v>307</v>
      </c>
    </row>
    <row r="33" spans="1:6" x14ac:dyDescent="0.3">
      <c r="A33" s="1" t="s">
        <v>9</v>
      </c>
      <c r="B33" s="1" t="s">
        <v>451</v>
      </c>
      <c r="C33" s="1" t="s">
        <v>452</v>
      </c>
      <c r="D33" s="62">
        <f>$D$20*$D$31</f>
        <v>0</v>
      </c>
      <c r="E33" s="3" t="s">
        <v>391</v>
      </c>
    </row>
    <row r="34" spans="1:6" x14ac:dyDescent="0.3">
      <c r="A34" s="1" t="s">
        <v>9</v>
      </c>
      <c r="B34" s="1" t="s">
        <v>451</v>
      </c>
      <c r="C34" s="1" t="s">
        <v>453</v>
      </c>
      <c r="D34" s="62">
        <f>$D$19*$D$31</f>
        <v>10410084.033613445</v>
      </c>
      <c r="E34" s="3" t="s">
        <v>391</v>
      </c>
    </row>
    <row r="35" spans="1:6" x14ac:dyDescent="0.3">
      <c r="A35" s="1" t="s">
        <v>9</v>
      </c>
      <c r="B35" s="1" t="s">
        <v>451</v>
      </c>
      <c r="C35" s="1" t="s">
        <v>454</v>
      </c>
      <c r="D35" s="62">
        <f>$D$21*$D$15</f>
        <v>0</v>
      </c>
      <c r="E35" s="3" t="s">
        <v>391</v>
      </c>
    </row>
    <row r="36" spans="1:6" x14ac:dyDescent="0.3">
      <c r="A36" s="1" t="s">
        <v>9</v>
      </c>
      <c r="B36" s="1" t="s">
        <v>451</v>
      </c>
      <c r="C36" s="1" t="s">
        <v>455</v>
      </c>
      <c r="D36" s="62">
        <f>$D$16*$D$22*1000</f>
        <v>324000</v>
      </c>
      <c r="E36" s="3" t="s">
        <v>391</v>
      </c>
    </row>
    <row r="37" spans="1:6" x14ac:dyDescent="0.3">
      <c r="A37" s="1" t="s">
        <v>9</v>
      </c>
      <c r="B37" s="1" t="s">
        <v>451</v>
      </c>
      <c r="C37" s="1" t="s">
        <v>456</v>
      </c>
      <c r="D37" s="62">
        <f>$D$17*$D$23*1000</f>
        <v>0</v>
      </c>
      <c r="E37" s="3" t="s">
        <v>391</v>
      </c>
    </row>
    <row r="38" spans="1:6" x14ac:dyDescent="0.3">
      <c r="A38" s="1" t="s">
        <v>9</v>
      </c>
      <c r="B38" s="1" t="s">
        <v>451</v>
      </c>
      <c r="C38" s="1" t="s">
        <v>457</v>
      </c>
      <c r="D38" s="62">
        <f>$D$24*SUM($D$33:$D$37)</f>
        <v>536704.20168067224</v>
      </c>
      <c r="E38" s="3" t="s">
        <v>391</v>
      </c>
    </row>
    <row r="39" spans="1:6" x14ac:dyDescent="0.3">
      <c r="A39" s="1" t="s">
        <v>9</v>
      </c>
      <c r="B39" s="1" t="s">
        <v>451</v>
      </c>
      <c r="C39" s="1" t="s">
        <v>458</v>
      </c>
      <c r="D39" s="62">
        <f>$D$25*SUM($D$33:$D$38)</f>
        <v>563539.4117647059</v>
      </c>
      <c r="E39" s="3" t="s">
        <v>391</v>
      </c>
    </row>
    <row r="40" spans="1:6" x14ac:dyDescent="0.3">
      <c r="A40" s="1" t="s">
        <v>9</v>
      </c>
      <c r="B40" s="1" t="s">
        <v>451</v>
      </c>
      <c r="C40" s="1" t="s">
        <v>459</v>
      </c>
      <c r="D40" s="62">
        <f>SUM($D$33:$D$39)</f>
        <v>11834327.647058822</v>
      </c>
      <c r="E40" s="3" t="s">
        <v>391</v>
      </c>
    </row>
    <row r="41" spans="1:6" x14ac:dyDescent="0.3">
      <c r="A41" s="1" t="s">
        <v>9</v>
      </c>
      <c r="B41" s="1" t="s">
        <v>451</v>
      </c>
      <c r="C41" s="1" t="s">
        <v>408</v>
      </c>
      <c r="D41" s="62">
        <f>$D$40*$D$27</f>
        <v>236686.55294117646</v>
      </c>
      <c r="E41" s="3" t="s">
        <v>391</v>
      </c>
    </row>
    <row r="42" spans="1:6" x14ac:dyDescent="0.3">
      <c r="A42" s="1" t="s">
        <v>9</v>
      </c>
      <c r="B42" s="1" t="s">
        <v>451</v>
      </c>
      <c r="C42" s="1" t="s">
        <v>517</v>
      </c>
      <c r="D42" s="62">
        <f>($D$40-$D$36+$D$41)/$D$15</f>
        <v>720675.71779141098</v>
      </c>
      <c r="E42" s="3" t="s">
        <v>319</v>
      </c>
    </row>
    <row r="43" spans="1:6" x14ac:dyDescent="0.3">
      <c r="A43" s="1" t="s">
        <v>9</v>
      </c>
      <c r="B43" s="1" t="s">
        <v>451</v>
      </c>
      <c r="C43" s="1" t="s">
        <v>518</v>
      </c>
      <c r="D43" s="62">
        <f>$D$36*(1+$D$24)/$D$16</f>
        <v>62999.999999999993</v>
      </c>
      <c r="E43" s="3" t="s">
        <v>319</v>
      </c>
    </row>
    <row r="44" spans="1:6" x14ac:dyDescent="0.3">
      <c r="A44" s="1" t="s">
        <v>9</v>
      </c>
      <c r="B44" s="1" t="s">
        <v>451</v>
      </c>
      <c r="C44" s="1" t="s">
        <v>407</v>
      </c>
      <c r="D44" s="62">
        <f>$D$26</f>
        <v>0</v>
      </c>
      <c r="E44" s="3" t="s">
        <v>355</v>
      </c>
    </row>
    <row r="45" spans="1:6" x14ac:dyDescent="0.3">
      <c r="A45" s="1" t="s">
        <v>9</v>
      </c>
      <c r="B45" s="1" t="s">
        <v>451</v>
      </c>
      <c r="C45" s="1" t="s">
        <v>409</v>
      </c>
      <c r="D45" s="62">
        <f>$D$28*$D$18/1000</f>
        <v>9.4649999999999997E-5</v>
      </c>
      <c r="E45" s="3" t="s">
        <v>355</v>
      </c>
    </row>
    <row r="46" spans="1:6" x14ac:dyDescent="0.3">
      <c r="A46" s="1" t="s">
        <v>9</v>
      </c>
      <c r="B46" s="1" t="s">
        <v>451</v>
      </c>
      <c r="C46" s="1" t="s">
        <v>460</v>
      </c>
      <c r="D46" s="62">
        <f>SUM($D$44:$D$45)</f>
        <v>9.4649999999999997E-5</v>
      </c>
      <c r="E46" s="3" t="s">
        <v>355</v>
      </c>
    </row>
    <row r="47" spans="1:6" x14ac:dyDescent="0.3">
      <c r="A47" s="1" t="s">
        <v>315</v>
      </c>
      <c r="B47" s="1" t="s">
        <v>491</v>
      </c>
      <c r="C47" s="1" t="s">
        <v>461</v>
      </c>
      <c r="D47" s="3">
        <v>65</v>
      </c>
      <c r="E47" s="3" t="s">
        <v>267</v>
      </c>
    </row>
    <row r="48" spans="1:6" x14ac:dyDescent="0.3">
      <c r="A48" s="1" t="s">
        <v>315</v>
      </c>
      <c r="B48" s="1" t="s">
        <v>491</v>
      </c>
      <c r="C48" s="1" t="s">
        <v>604</v>
      </c>
      <c r="D48" s="62">
        <v>85</v>
      </c>
      <c r="E48" s="3" t="s">
        <v>310</v>
      </c>
      <c r="F48" s="1">
        <v>0.85</v>
      </c>
    </row>
    <row r="49" spans="1:7" x14ac:dyDescent="0.3">
      <c r="A49" s="1" t="s">
        <v>315</v>
      </c>
      <c r="B49" s="1" t="s">
        <v>491</v>
      </c>
      <c r="C49" s="1" t="s">
        <v>602</v>
      </c>
      <c r="D49" s="3">
        <v>10</v>
      </c>
      <c r="E49" s="3" t="s">
        <v>37</v>
      </c>
    </row>
    <row r="50" spans="1:7" x14ac:dyDescent="0.3">
      <c r="A50" s="1" t="s">
        <v>315</v>
      </c>
      <c r="B50" s="1" t="s">
        <v>491</v>
      </c>
      <c r="C50" s="1" t="s">
        <v>603</v>
      </c>
      <c r="D50" s="3">
        <v>10</v>
      </c>
      <c r="E50" s="3" t="s">
        <v>37</v>
      </c>
    </row>
    <row r="51" spans="1:7" x14ac:dyDescent="0.3">
      <c r="A51" s="1" t="s">
        <v>315</v>
      </c>
      <c r="B51" s="1" t="s">
        <v>491</v>
      </c>
      <c r="C51" s="1" t="s">
        <v>605</v>
      </c>
      <c r="D51" s="3">
        <v>1</v>
      </c>
      <c r="E51" s="3" t="s">
        <v>319</v>
      </c>
      <c r="F51" s="1">
        <v>0.99</v>
      </c>
    </row>
    <row r="52" spans="1:7" x14ac:dyDescent="0.3">
      <c r="A52" s="1" t="s">
        <v>315</v>
      </c>
      <c r="B52" s="1" t="s">
        <v>491</v>
      </c>
      <c r="C52" s="1" t="s">
        <v>463</v>
      </c>
      <c r="D52" s="3">
        <v>120</v>
      </c>
      <c r="E52" s="3" t="s">
        <v>366</v>
      </c>
    </row>
    <row r="53" spans="1:7" x14ac:dyDescent="0.3">
      <c r="A53" s="1" t="s">
        <v>315</v>
      </c>
      <c r="B53" s="1" t="s">
        <v>491</v>
      </c>
      <c r="C53" s="1" t="s">
        <v>464</v>
      </c>
      <c r="D53" s="3">
        <v>200</v>
      </c>
      <c r="E53" s="3" t="s">
        <v>366</v>
      </c>
    </row>
    <row r="54" spans="1:7" x14ac:dyDescent="0.3">
      <c r="A54" s="1" t="s">
        <v>315</v>
      </c>
      <c r="B54" s="1" t="s">
        <v>491</v>
      </c>
      <c r="C54" s="1" t="s">
        <v>465</v>
      </c>
      <c r="D54" s="3">
        <v>170</v>
      </c>
      <c r="E54" s="3" t="s">
        <v>366</v>
      </c>
    </row>
    <row r="55" spans="1:7" x14ac:dyDescent="0.3">
      <c r="A55" s="1" t="s">
        <v>315</v>
      </c>
      <c r="B55" s="1" t="s">
        <v>491</v>
      </c>
      <c r="C55" s="1" t="s">
        <v>519</v>
      </c>
      <c r="D55" s="57">
        <v>0.98</v>
      </c>
      <c r="E55" s="3" t="s">
        <v>348</v>
      </c>
    </row>
    <row r="56" spans="1:7" x14ac:dyDescent="0.3">
      <c r="A56" s="1" t="s">
        <v>315</v>
      </c>
      <c r="B56" s="1" t="s">
        <v>491</v>
      </c>
      <c r="C56" s="1" t="s">
        <v>466</v>
      </c>
      <c r="D56" s="57">
        <v>0.05</v>
      </c>
      <c r="E56" s="3" t="s">
        <v>348</v>
      </c>
    </row>
    <row r="57" spans="1:7" x14ac:dyDescent="0.3">
      <c r="A57" s="1" t="s">
        <v>315</v>
      </c>
      <c r="B57" s="1" t="s">
        <v>491</v>
      </c>
      <c r="C57" s="1" t="s">
        <v>467</v>
      </c>
      <c r="D57" s="57">
        <v>0.05</v>
      </c>
      <c r="E57" s="3" t="s">
        <v>348</v>
      </c>
    </row>
    <row r="58" spans="1:7" x14ac:dyDescent="0.3">
      <c r="A58" s="1" t="s">
        <v>315</v>
      </c>
      <c r="B58" s="1" t="s">
        <v>451</v>
      </c>
      <c r="C58" s="1" t="s">
        <v>468</v>
      </c>
      <c r="D58" s="3">
        <f>$D$47/$D$16</f>
        <v>12.037037037037036</v>
      </c>
      <c r="E58" s="3" t="s">
        <v>362</v>
      </c>
    </row>
    <row r="59" spans="1:7" x14ac:dyDescent="0.3">
      <c r="A59" s="1" t="s">
        <v>315</v>
      </c>
      <c r="B59" s="1" t="s">
        <v>451</v>
      </c>
      <c r="C59" s="1" t="s">
        <v>469</v>
      </c>
      <c r="D59" s="62">
        <f>$D$48*$D$47*1000</f>
        <v>5525000</v>
      </c>
      <c r="E59" s="3" t="s">
        <v>391</v>
      </c>
    </row>
    <row r="60" spans="1:7" x14ac:dyDescent="0.3">
      <c r="A60" s="1" t="s">
        <v>315</v>
      </c>
      <c r="B60" s="1" t="s">
        <v>451</v>
      </c>
      <c r="C60" s="1" t="s">
        <v>470</v>
      </c>
      <c r="D60" s="62">
        <f>$D$59*$D$56</f>
        <v>276250</v>
      </c>
      <c r="E60" s="3" t="s">
        <v>391</v>
      </c>
    </row>
    <row r="61" spans="1:7" x14ac:dyDescent="0.3">
      <c r="A61" s="1" t="s">
        <v>315</v>
      </c>
      <c r="B61" s="1" t="s">
        <v>451</v>
      </c>
      <c r="C61" s="1" t="s">
        <v>471</v>
      </c>
      <c r="D61" s="62">
        <f>$D$57*(D59+$D$60)</f>
        <v>290062.5</v>
      </c>
      <c r="E61" s="3" t="s">
        <v>391</v>
      </c>
    </row>
    <row r="62" spans="1:7" x14ac:dyDescent="0.3">
      <c r="A62" s="1" t="s">
        <v>315</v>
      </c>
      <c r="B62" s="1" t="s">
        <v>451</v>
      </c>
      <c r="C62" s="1" t="s">
        <v>472</v>
      </c>
      <c r="D62" s="63">
        <f>SUM($D$59:$D$61)/$D$47</f>
        <v>93712.5</v>
      </c>
      <c r="E62" s="3" t="s">
        <v>355</v>
      </c>
    </row>
    <row r="63" spans="1:7" x14ac:dyDescent="0.3">
      <c r="A63" s="1" t="s">
        <v>317</v>
      </c>
      <c r="B63" s="1" t="s">
        <v>491</v>
      </c>
      <c r="C63" s="13" t="s">
        <v>414</v>
      </c>
      <c r="D63" s="3">
        <v>100</v>
      </c>
      <c r="E63" s="55" t="s">
        <v>37</v>
      </c>
    </row>
    <row r="64" spans="1:7" x14ac:dyDescent="0.3">
      <c r="A64" s="1" t="s">
        <v>317</v>
      </c>
      <c r="B64" s="1" t="s">
        <v>491</v>
      </c>
      <c r="C64" s="13" t="s">
        <v>415</v>
      </c>
      <c r="D64" s="3">
        <v>0.83330000000000004</v>
      </c>
      <c r="E64" s="55"/>
      <c r="G64" s="1" t="s">
        <v>606</v>
      </c>
    </row>
    <row r="65" spans="1:7" x14ac:dyDescent="0.3">
      <c r="A65" s="1" t="s">
        <v>317</v>
      </c>
      <c r="B65" s="1" t="s">
        <v>491</v>
      </c>
      <c r="C65" s="13" t="s">
        <v>416</v>
      </c>
      <c r="D65" s="3">
        <f>$D$63*$D$64</f>
        <v>83.33</v>
      </c>
      <c r="E65" s="55"/>
      <c r="G65" s="1" t="s">
        <v>607</v>
      </c>
    </row>
    <row r="66" spans="1:7" x14ac:dyDescent="0.3">
      <c r="A66" s="1" t="s">
        <v>317</v>
      </c>
      <c r="B66" s="1" t="s">
        <v>491</v>
      </c>
      <c r="C66" s="13" t="s">
        <v>417</v>
      </c>
      <c r="E66" s="55" t="s">
        <v>377</v>
      </c>
      <c r="G66" s="1" t="s">
        <v>607</v>
      </c>
    </row>
    <row r="67" spans="1:7" x14ac:dyDescent="0.3">
      <c r="A67" s="1" t="s">
        <v>317</v>
      </c>
      <c r="B67" s="1" t="s">
        <v>491</v>
      </c>
      <c r="C67" s="13" t="s">
        <v>418</v>
      </c>
      <c r="D67" s="62">
        <v>0</v>
      </c>
      <c r="E67" s="55" t="s">
        <v>327</v>
      </c>
      <c r="F67" s="1">
        <v>0.99</v>
      </c>
      <c r="G67" s="1" t="s">
        <v>607</v>
      </c>
    </row>
    <row r="68" spans="1:7" x14ac:dyDescent="0.3">
      <c r="A68" s="1" t="s">
        <v>317</v>
      </c>
      <c r="B68" s="1" t="s">
        <v>491</v>
      </c>
      <c r="C68" s="13" t="s">
        <v>419</v>
      </c>
      <c r="D68" s="62">
        <v>0</v>
      </c>
      <c r="E68" s="55" t="s">
        <v>327</v>
      </c>
      <c r="F68" s="1">
        <v>0.99</v>
      </c>
      <c r="G68" s="1" t="s">
        <v>607</v>
      </c>
    </row>
    <row r="69" spans="1:7" x14ac:dyDescent="0.3">
      <c r="A69" s="1" t="s">
        <v>317</v>
      </c>
      <c r="B69" s="1" t="s">
        <v>491</v>
      </c>
      <c r="C69" s="13" t="s">
        <v>420</v>
      </c>
      <c r="D69" s="62">
        <v>0</v>
      </c>
      <c r="E69" s="55" t="s">
        <v>327</v>
      </c>
      <c r="F69" s="1">
        <v>0.99</v>
      </c>
      <c r="G69" s="1" t="s">
        <v>607</v>
      </c>
    </row>
    <row r="70" spans="1:7" x14ac:dyDescent="0.3">
      <c r="A70" s="1" t="s">
        <v>317</v>
      </c>
      <c r="B70" s="1" t="s">
        <v>491</v>
      </c>
      <c r="C70" s="13" t="s">
        <v>516</v>
      </c>
      <c r="D70" s="62">
        <v>850</v>
      </c>
      <c r="E70" s="55" t="s">
        <v>327</v>
      </c>
      <c r="F70" s="1">
        <v>0.98</v>
      </c>
      <c r="G70" s="1" t="s">
        <v>389</v>
      </c>
    </row>
    <row r="71" spans="1:7" x14ac:dyDescent="0.3">
      <c r="A71" s="1" t="s">
        <v>317</v>
      </c>
      <c r="B71" s="1" t="s">
        <v>491</v>
      </c>
      <c r="C71" s="13" t="s">
        <v>422</v>
      </c>
      <c r="D71" s="57">
        <v>0.02</v>
      </c>
      <c r="E71" s="55" t="s">
        <v>348</v>
      </c>
    </row>
    <row r="72" spans="1:7" x14ac:dyDescent="0.3">
      <c r="A72" s="1" t="s">
        <v>317</v>
      </c>
      <c r="B72" s="1" t="s">
        <v>491</v>
      </c>
      <c r="C72" s="13" t="s">
        <v>423</v>
      </c>
      <c r="D72" s="57">
        <v>0.02</v>
      </c>
      <c r="E72" s="55" t="s">
        <v>348</v>
      </c>
    </row>
    <row r="73" spans="1:7" x14ac:dyDescent="0.3">
      <c r="A73" s="1" t="s">
        <v>317</v>
      </c>
      <c r="B73" s="1" t="s">
        <v>491</v>
      </c>
      <c r="C73" s="13" t="s">
        <v>424</v>
      </c>
      <c r="D73" s="3">
        <v>0</v>
      </c>
      <c r="E73" s="55" t="s">
        <v>355</v>
      </c>
    </row>
    <row r="74" spans="1:7" x14ac:dyDescent="0.3">
      <c r="A74" s="1" t="s">
        <v>317</v>
      </c>
      <c r="B74" s="1" t="s">
        <v>491</v>
      </c>
      <c r="C74" s="13" t="s">
        <v>425</v>
      </c>
      <c r="D74" s="57">
        <v>0.02</v>
      </c>
      <c r="E74" s="55" t="s">
        <v>348</v>
      </c>
    </row>
    <row r="75" spans="1:7" x14ac:dyDescent="0.3">
      <c r="A75" s="1" t="s">
        <v>317</v>
      </c>
      <c r="B75" s="1" t="s">
        <v>451</v>
      </c>
      <c r="C75" s="13" t="s">
        <v>473</v>
      </c>
      <c r="D75" s="62">
        <f>$D$63*$D$66*$D$67*1000</f>
        <v>0</v>
      </c>
      <c r="E75" s="56" t="s">
        <v>391</v>
      </c>
    </row>
    <row r="76" spans="1:7" x14ac:dyDescent="0.3">
      <c r="A76" s="1" t="s">
        <v>317</v>
      </c>
      <c r="B76" s="1" t="s">
        <v>451</v>
      </c>
      <c r="C76" s="13" t="s">
        <v>474</v>
      </c>
      <c r="D76" s="62">
        <f>$D$63*$D$68*1000</f>
        <v>0</v>
      </c>
      <c r="E76" s="56" t="s">
        <v>391</v>
      </c>
    </row>
    <row r="77" spans="1:7" x14ac:dyDescent="0.3">
      <c r="A77" s="1" t="s">
        <v>317</v>
      </c>
      <c r="B77" s="1" t="s">
        <v>451</v>
      </c>
      <c r="C77" s="13" t="s">
        <v>475</v>
      </c>
      <c r="D77" s="62">
        <f>$D$63*$D$69*1000</f>
        <v>0</v>
      </c>
      <c r="E77" s="56" t="s">
        <v>391</v>
      </c>
    </row>
    <row r="78" spans="1:7" x14ac:dyDescent="0.3">
      <c r="A78" s="1" t="s">
        <v>317</v>
      </c>
      <c r="B78" s="1" t="s">
        <v>451</v>
      </c>
      <c r="C78" s="13" t="s">
        <v>476</v>
      </c>
      <c r="D78" s="62">
        <f>$D$70*$D$63*1000</f>
        <v>85000000</v>
      </c>
      <c r="E78" s="56" t="s">
        <v>391</v>
      </c>
    </row>
    <row r="79" spans="1:7" x14ac:dyDescent="0.3">
      <c r="A79" s="1" t="s">
        <v>317</v>
      </c>
      <c r="B79" s="1" t="s">
        <v>451</v>
      </c>
      <c r="C79" s="13" t="s">
        <v>477</v>
      </c>
      <c r="D79" s="62">
        <f>$D$78*$D$71</f>
        <v>1700000</v>
      </c>
      <c r="E79" s="56" t="s">
        <v>391</v>
      </c>
    </row>
    <row r="80" spans="1:7" x14ac:dyDescent="0.3">
      <c r="A80" s="1" t="s">
        <v>317</v>
      </c>
      <c r="B80" s="1" t="s">
        <v>451</v>
      </c>
      <c r="C80" s="13" t="s">
        <v>478</v>
      </c>
      <c r="D80" s="62">
        <f>$D$79*$D$72</f>
        <v>34000</v>
      </c>
      <c r="E80" s="56" t="s">
        <v>391</v>
      </c>
    </row>
    <row r="81" spans="1:7" x14ac:dyDescent="0.3">
      <c r="A81" s="1" t="s">
        <v>317</v>
      </c>
      <c r="B81" s="1" t="s">
        <v>451</v>
      </c>
      <c r="C81" s="13" t="s">
        <v>479</v>
      </c>
      <c r="D81" s="62">
        <f>$D$78+$D$79+$D$80</f>
        <v>86734000</v>
      </c>
      <c r="E81" s="56" t="s">
        <v>391</v>
      </c>
    </row>
    <row r="82" spans="1:7" x14ac:dyDescent="0.3">
      <c r="A82" s="1" t="s">
        <v>317</v>
      </c>
      <c r="B82" s="1" t="s">
        <v>451</v>
      </c>
      <c r="C82" s="13" t="s">
        <v>425</v>
      </c>
      <c r="D82" s="62">
        <f>$D$81*$D$74</f>
        <v>1734680</v>
      </c>
      <c r="E82" s="56" t="s">
        <v>391</v>
      </c>
      <c r="G82" s="1" t="s">
        <v>378</v>
      </c>
    </row>
    <row r="83" spans="1:7" x14ac:dyDescent="0.3">
      <c r="A83" s="1" t="s">
        <v>317</v>
      </c>
      <c r="B83" s="1" t="s">
        <v>451</v>
      </c>
      <c r="C83" s="13" t="s">
        <v>421</v>
      </c>
      <c r="D83" s="62">
        <f>($D$81+$D$82)/$D$63</f>
        <v>884686.8</v>
      </c>
      <c r="E83" s="56" t="s">
        <v>319</v>
      </c>
    </row>
    <row r="84" spans="1:7" x14ac:dyDescent="0.3">
      <c r="A84" s="1" t="s">
        <v>450</v>
      </c>
      <c r="B84" s="1" t="s">
        <v>491</v>
      </c>
      <c r="C84" s="13" t="s">
        <v>426</v>
      </c>
      <c r="D84" s="3">
        <v>100</v>
      </c>
      <c r="E84" s="3" t="s">
        <v>37</v>
      </c>
    </row>
    <row r="85" spans="1:7" x14ac:dyDescent="0.3">
      <c r="A85" s="1" t="s">
        <v>450</v>
      </c>
      <c r="B85" s="1" t="s">
        <v>491</v>
      </c>
      <c r="C85" s="13" t="s">
        <v>427</v>
      </c>
      <c r="D85" s="57">
        <v>0.9</v>
      </c>
      <c r="E85" s="3" t="s">
        <v>348</v>
      </c>
    </row>
    <row r="86" spans="1:7" x14ac:dyDescent="0.3">
      <c r="A86" s="1" t="s">
        <v>450</v>
      </c>
      <c r="B86" s="1" t="s">
        <v>491</v>
      </c>
      <c r="C86" s="13" t="s">
        <v>435</v>
      </c>
      <c r="D86" s="3" t="s">
        <v>307</v>
      </c>
      <c r="E86" s="3" t="s">
        <v>307</v>
      </c>
    </row>
    <row r="87" spans="1:7" x14ac:dyDescent="0.3">
      <c r="A87" s="1" t="s">
        <v>450</v>
      </c>
      <c r="B87" s="1" t="s">
        <v>491</v>
      </c>
      <c r="C87" s="13" t="s">
        <v>428</v>
      </c>
      <c r="E87" s="3" t="s">
        <v>319</v>
      </c>
    </row>
    <row r="88" spans="1:7" x14ac:dyDescent="0.3">
      <c r="A88" s="1" t="s">
        <v>450</v>
      </c>
      <c r="B88" s="1" t="s">
        <v>491</v>
      </c>
      <c r="C88" s="13" t="s">
        <v>429</v>
      </c>
      <c r="D88" s="62">
        <v>1650</v>
      </c>
      <c r="E88" s="3" t="s">
        <v>327</v>
      </c>
      <c r="F88" s="1">
        <v>0.9</v>
      </c>
    </row>
    <row r="89" spans="1:7" x14ac:dyDescent="0.3">
      <c r="A89" s="1" t="s">
        <v>450</v>
      </c>
      <c r="B89" s="1" t="s">
        <v>491</v>
      </c>
      <c r="C89" s="13" t="s">
        <v>500</v>
      </c>
      <c r="D89" s="57">
        <v>0.02</v>
      </c>
      <c r="E89" s="3" t="s">
        <v>348</v>
      </c>
    </row>
    <row r="90" spans="1:7" x14ac:dyDescent="0.3">
      <c r="A90" s="1" t="s">
        <v>450</v>
      </c>
      <c r="B90" s="1" t="s">
        <v>491</v>
      </c>
      <c r="C90" s="13" t="s">
        <v>431</v>
      </c>
      <c r="D90" s="57">
        <v>0.02</v>
      </c>
      <c r="E90" s="3" t="s">
        <v>348</v>
      </c>
    </row>
    <row r="91" spans="1:7" x14ac:dyDescent="0.3">
      <c r="A91" s="1" t="s">
        <v>450</v>
      </c>
      <c r="B91" s="1" t="s">
        <v>491</v>
      </c>
      <c r="C91" s="13" t="s">
        <v>432</v>
      </c>
      <c r="D91" s="3" t="s">
        <v>307</v>
      </c>
      <c r="E91" s="3" t="s">
        <v>355</v>
      </c>
    </row>
    <row r="92" spans="1:7" x14ac:dyDescent="0.3">
      <c r="A92" s="1" t="s">
        <v>450</v>
      </c>
      <c r="B92" s="1" t="s">
        <v>491</v>
      </c>
      <c r="C92" s="13" t="s">
        <v>433</v>
      </c>
      <c r="D92" s="57">
        <v>0.05</v>
      </c>
      <c r="E92" s="3" t="s">
        <v>348</v>
      </c>
    </row>
    <row r="93" spans="1:7" x14ac:dyDescent="0.3">
      <c r="A93" s="1" t="s">
        <v>450</v>
      </c>
      <c r="B93" s="1" t="s">
        <v>451</v>
      </c>
      <c r="C93" s="13" t="s">
        <v>480</v>
      </c>
      <c r="D93" s="3" t="s">
        <v>307</v>
      </c>
      <c r="E93" s="3" t="s">
        <v>347</v>
      </c>
    </row>
    <row r="94" spans="1:7" x14ac:dyDescent="0.3">
      <c r="A94" s="1" t="s">
        <v>450</v>
      </c>
      <c r="B94" s="1" t="s">
        <v>451</v>
      </c>
      <c r="C94" s="13" t="s">
        <v>481</v>
      </c>
      <c r="D94" s="62">
        <f>$D$88*$D$84*1000</f>
        <v>165000000</v>
      </c>
      <c r="E94" s="3" t="s">
        <v>391</v>
      </c>
    </row>
    <row r="95" spans="1:7" x14ac:dyDescent="0.3">
      <c r="A95" s="1" t="s">
        <v>450</v>
      </c>
      <c r="B95" s="1" t="s">
        <v>451</v>
      </c>
      <c r="C95" s="13" t="s">
        <v>482</v>
      </c>
      <c r="D95" s="62">
        <f>$D$94*$D$89</f>
        <v>3300000</v>
      </c>
      <c r="E95" s="3" t="s">
        <v>391</v>
      </c>
    </row>
    <row r="96" spans="1:7" x14ac:dyDescent="0.3">
      <c r="A96" s="1" t="s">
        <v>450</v>
      </c>
      <c r="B96" s="1" t="s">
        <v>451</v>
      </c>
      <c r="C96" s="13" t="s">
        <v>483</v>
      </c>
      <c r="D96" s="62">
        <f>(D94+$D$95)*$D$90</f>
        <v>3366000</v>
      </c>
      <c r="E96" s="3" t="s">
        <v>391</v>
      </c>
    </row>
    <row r="97" spans="1:6" x14ac:dyDescent="0.3">
      <c r="A97" s="1" t="s">
        <v>450</v>
      </c>
      <c r="B97" s="1" t="s">
        <v>451</v>
      </c>
      <c r="C97" s="13" t="s">
        <v>484</v>
      </c>
      <c r="D97" s="62">
        <f>$D$94+$D$95+$D$96</f>
        <v>171666000</v>
      </c>
      <c r="E97" s="3" t="s">
        <v>391</v>
      </c>
    </row>
    <row r="98" spans="1:6" x14ac:dyDescent="0.3">
      <c r="A98" s="1" t="s">
        <v>450</v>
      </c>
      <c r="B98" s="1" t="s">
        <v>451</v>
      </c>
      <c r="C98" s="13" t="s">
        <v>433</v>
      </c>
      <c r="D98" s="62">
        <f>$D$94*$D$92</f>
        <v>8250000</v>
      </c>
      <c r="E98" s="3" t="s">
        <v>391</v>
      </c>
    </row>
    <row r="99" spans="1:6" x14ac:dyDescent="0.3">
      <c r="A99" s="1" t="s">
        <v>450</v>
      </c>
      <c r="B99" s="1" t="s">
        <v>451</v>
      </c>
      <c r="C99" s="13" t="s">
        <v>429</v>
      </c>
      <c r="D99" s="62">
        <f>($D$98+$D$97)/$D$84</f>
        <v>1799160</v>
      </c>
      <c r="E99" s="3" t="s">
        <v>319</v>
      </c>
    </row>
    <row r="100" spans="1:6" x14ac:dyDescent="0.3">
      <c r="A100" s="1" t="s">
        <v>316</v>
      </c>
      <c r="B100" s="1" t="s">
        <v>491</v>
      </c>
      <c r="C100" s="13" t="s">
        <v>442</v>
      </c>
      <c r="D100" s="3">
        <v>50</v>
      </c>
      <c r="E100" s="3" t="s">
        <v>267</v>
      </c>
    </row>
    <row r="101" spans="1:6" x14ac:dyDescent="0.3">
      <c r="A101" s="1" t="s">
        <v>316</v>
      </c>
      <c r="B101" s="1" t="s">
        <v>491</v>
      </c>
      <c r="C101" s="13" t="s">
        <v>608</v>
      </c>
      <c r="D101" s="3">
        <v>10</v>
      </c>
      <c r="E101" s="3" t="s">
        <v>37</v>
      </c>
    </row>
    <row r="102" spans="1:6" x14ac:dyDescent="0.3">
      <c r="A102" s="1" t="s">
        <v>316</v>
      </c>
      <c r="B102" s="1" t="s">
        <v>491</v>
      </c>
      <c r="C102" s="13" t="s">
        <v>436</v>
      </c>
      <c r="D102" s="57">
        <v>0.98</v>
      </c>
      <c r="E102" s="3" t="s">
        <v>348</v>
      </c>
    </row>
    <row r="103" spans="1:6" x14ac:dyDescent="0.3">
      <c r="A103" s="1" t="s">
        <v>316</v>
      </c>
      <c r="B103" s="1" t="s">
        <v>491</v>
      </c>
      <c r="C103" s="13" t="s">
        <v>444</v>
      </c>
      <c r="D103" s="3">
        <v>5</v>
      </c>
      <c r="E103" s="3" t="s">
        <v>37</v>
      </c>
    </row>
    <row r="104" spans="1:6" x14ac:dyDescent="0.3">
      <c r="A104" s="1" t="s">
        <v>316</v>
      </c>
      <c r="B104" s="1" t="s">
        <v>491</v>
      </c>
      <c r="C104" s="13" t="s">
        <v>445</v>
      </c>
      <c r="D104" s="3">
        <f>$D$100/$D$103</f>
        <v>10</v>
      </c>
      <c r="E104" s="3" t="s">
        <v>362</v>
      </c>
    </row>
    <row r="105" spans="1:6" x14ac:dyDescent="0.3">
      <c r="A105" s="1" t="s">
        <v>316</v>
      </c>
      <c r="B105" s="1" t="s">
        <v>491</v>
      </c>
      <c r="C105" s="13" t="s">
        <v>446</v>
      </c>
      <c r="D105" s="3" t="s">
        <v>307</v>
      </c>
      <c r="E105" s="3"/>
    </row>
    <row r="106" spans="1:6" x14ac:dyDescent="0.3">
      <c r="A106" s="1" t="s">
        <v>316</v>
      </c>
      <c r="B106" s="1" t="s">
        <v>491</v>
      </c>
      <c r="C106" s="13" t="s">
        <v>437</v>
      </c>
      <c r="D106" s="3">
        <v>85</v>
      </c>
      <c r="E106" s="3" t="s">
        <v>310</v>
      </c>
      <c r="F106" s="1">
        <v>0.8</v>
      </c>
    </row>
    <row r="107" spans="1:6" x14ac:dyDescent="0.3">
      <c r="A107" s="1" t="s">
        <v>316</v>
      </c>
      <c r="B107" s="1" t="s">
        <v>491</v>
      </c>
      <c r="C107" s="13" t="s">
        <v>609</v>
      </c>
      <c r="D107" s="3">
        <v>260</v>
      </c>
      <c r="E107" s="3" t="s">
        <v>327</v>
      </c>
    </row>
    <row r="108" spans="1:6" x14ac:dyDescent="0.3">
      <c r="A108" s="1" t="s">
        <v>316</v>
      </c>
      <c r="B108" s="1" t="s">
        <v>491</v>
      </c>
      <c r="C108" s="13" t="s">
        <v>499</v>
      </c>
      <c r="D108" s="57">
        <v>0.02</v>
      </c>
      <c r="E108" s="3" t="s">
        <v>348</v>
      </c>
    </row>
    <row r="109" spans="1:6" x14ac:dyDescent="0.3">
      <c r="A109" s="1" t="s">
        <v>316</v>
      </c>
      <c r="B109" s="1" t="s">
        <v>491</v>
      </c>
      <c r="C109" s="13" t="s">
        <v>439</v>
      </c>
      <c r="D109" s="57">
        <v>0.02</v>
      </c>
      <c r="E109" s="3" t="s">
        <v>348</v>
      </c>
    </row>
    <row r="110" spans="1:6" x14ac:dyDescent="0.3">
      <c r="A110" s="1" t="s">
        <v>316</v>
      </c>
      <c r="B110" s="1" t="s">
        <v>491</v>
      </c>
      <c r="C110" s="13" t="s">
        <v>440</v>
      </c>
      <c r="D110" s="3" t="s">
        <v>307</v>
      </c>
      <c r="E110" s="3" t="s">
        <v>355</v>
      </c>
    </row>
    <row r="111" spans="1:6" x14ac:dyDescent="0.3">
      <c r="A111" s="1" t="s">
        <v>316</v>
      </c>
      <c r="B111" s="1" t="s">
        <v>491</v>
      </c>
      <c r="C111" s="13" t="s">
        <v>441</v>
      </c>
      <c r="D111" s="57">
        <v>0.01</v>
      </c>
      <c r="E111" s="3" t="s">
        <v>348</v>
      </c>
    </row>
    <row r="112" spans="1:6" x14ac:dyDescent="0.3">
      <c r="A112" s="1" t="s">
        <v>316</v>
      </c>
      <c r="B112" s="1" t="s">
        <v>451</v>
      </c>
      <c r="C112" s="13" t="s">
        <v>485</v>
      </c>
      <c r="D112" s="62">
        <f>$D$106*$D$100*1000</f>
        <v>4250000</v>
      </c>
      <c r="E112" s="3" t="s">
        <v>391</v>
      </c>
    </row>
    <row r="113" spans="1:7" x14ac:dyDescent="0.3">
      <c r="A113" s="1" t="s">
        <v>316</v>
      </c>
      <c r="B113" s="1" t="s">
        <v>451</v>
      </c>
      <c r="C113" s="13" t="s">
        <v>486</v>
      </c>
      <c r="D113" s="62">
        <f>$D$112*$D$108</f>
        <v>85000</v>
      </c>
      <c r="E113" s="3" t="s">
        <v>391</v>
      </c>
    </row>
    <row r="114" spans="1:7" x14ac:dyDescent="0.3">
      <c r="A114" s="1" t="s">
        <v>316</v>
      </c>
      <c r="B114" s="1" t="s">
        <v>451</v>
      </c>
      <c r="C114" s="13" t="s">
        <v>487</v>
      </c>
      <c r="D114" s="62">
        <f>$D$113*$D$109</f>
        <v>1700</v>
      </c>
      <c r="E114" s="3" t="s">
        <v>391</v>
      </c>
    </row>
    <row r="115" spans="1:7" x14ac:dyDescent="0.3">
      <c r="A115" s="1" t="s">
        <v>316</v>
      </c>
      <c r="B115" s="1" t="s">
        <v>451</v>
      </c>
      <c r="C115" s="13" t="s">
        <v>488</v>
      </c>
      <c r="D115" s="62">
        <f>$D$112+$D$113+$D$114</f>
        <v>4336700</v>
      </c>
      <c r="E115" s="3" t="s">
        <v>391</v>
      </c>
    </row>
    <row r="116" spans="1:7" x14ac:dyDescent="0.3">
      <c r="A116" s="1" t="s">
        <v>316</v>
      </c>
      <c r="B116" s="1" t="s">
        <v>451</v>
      </c>
      <c r="C116" s="13" t="s">
        <v>441</v>
      </c>
      <c r="D116" s="62">
        <f>$D$112*$D$111</f>
        <v>42500</v>
      </c>
      <c r="E116" s="3" t="s">
        <v>391</v>
      </c>
    </row>
    <row r="117" spans="1:7" x14ac:dyDescent="0.3">
      <c r="A117" s="1" t="s">
        <v>316</v>
      </c>
      <c r="B117" s="1" t="s">
        <v>451</v>
      </c>
      <c r="C117" s="13" t="s">
        <v>489</v>
      </c>
      <c r="D117" s="62">
        <f>($D$116+$D$115)/$D$100</f>
        <v>87584</v>
      </c>
      <c r="E117" s="3" t="s">
        <v>355</v>
      </c>
    </row>
    <row r="118" spans="1:7" x14ac:dyDescent="0.3">
      <c r="A118" s="58" t="s">
        <v>490</v>
      </c>
      <c r="B118" s="58" t="s">
        <v>491</v>
      </c>
      <c r="C118" s="60" t="s">
        <v>492</v>
      </c>
      <c r="D118" s="3">
        <v>15</v>
      </c>
      <c r="E118" s="59" t="s">
        <v>37</v>
      </c>
      <c r="F118" s="58"/>
      <c r="G118" s="58"/>
    </row>
    <row r="119" spans="1:7" x14ac:dyDescent="0.3">
      <c r="A119" s="58" t="s">
        <v>490</v>
      </c>
      <c r="B119" s="58" t="s">
        <v>491</v>
      </c>
      <c r="C119" s="60" t="s">
        <v>493</v>
      </c>
      <c r="D119" s="57">
        <v>0.85</v>
      </c>
      <c r="E119" s="59" t="s">
        <v>348</v>
      </c>
      <c r="F119" s="58"/>
      <c r="G119" s="58"/>
    </row>
    <row r="120" spans="1:7" x14ac:dyDescent="0.3">
      <c r="A120" s="58" t="s">
        <v>490</v>
      </c>
      <c r="B120" s="58" t="s">
        <v>491</v>
      </c>
      <c r="C120" s="60" t="s">
        <v>494</v>
      </c>
      <c r="D120" s="62">
        <v>240</v>
      </c>
      <c r="E120" s="59" t="s">
        <v>327</v>
      </c>
      <c r="F120" s="58">
        <v>0.7</v>
      </c>
      <c r="G120" s="58"/>
    </row>
    <row r="121" spans="1:7" x14ac:dyDescent="0.3">
      <c r="A121" s="58" t="s">
        <v>490</v>
      </c>
      <c r="B121" s="58" t="s">
        <v>491</v>
      </c>
      <c r="C121" s="60" t="s">
        <v>495</v>
      </c>
      <c r="D121" s="57">
        <v>0.25</v>
      </c>
      <c r="E121" s="59" t="s">
        <v>348</v>
      </c>
      <c r="F121" s="58"/>
      <c r="G121" s="58" t="s">
        <v>496</v>
      </c>
    </row>
    <row r="122" spans="1:7" x14ac:dyDescent="0.3">
      <c r="A122" s="58" t="s">
        <v>490</v>
      </c>
      <c r="B122" s="58" t="s">
        <v>491</v>
      </c>
      <c r="C122" s="60" t="s">
        <v>497</v>
      </c>
      <c r="D122" s="57">
        <v>0.25</v>
      </c>
      <c r="E122" s="59" t="s">
        <v>348</v>
      </c>
      <c r="F122" s="58"/>
      <c r="G122" s="58" t="s">
        <v>496</v>
      </c>
    </row>
    <row r="123" spans="1:7" x14ac:dyDescent="0.3">
      <c r="A123" s="58" t="s">
        <v>490</v>
      </c>
      <c r="B123" s="58" t="s">
        <v>491</v>
      </c>
      <c r="C123" s="60" t="s">
        <v>498</v>
      </c>
      <c r="D123" s="57">
        <v>0.05</v>
      </c>
      <c r="E123" s="59" t="s">
        <v>348</v>
      </c>
      <c r="F123" s="58"/>
      <c r="G123" s="58" t="s">
        <v>506</v>
      </c>
    </row>
    <row r="124" spans="1:7" x14ac:dyDescent="0.3">
      <c r="A124" s="58" t="s">
        <v>490</v>
      </c>
      <c r="B124" s="58" t="s">
        <v>491</v>
      </c>
      <c r="C124" s="60" t="s">
        <v>501</v>
      </c>
      <c r="D124" s="57">
        <v>0.05</v>
      </c>
      <c r="E124" s="59" t="s">
        <v>348</v>
      </c>
      <c r="F124" s="58"/>
      <c r="G124" s="58" t="s">
        <v>506</v>
      </c>
    </row>
    <row r="125" spans="1:7" x14ac:dyDescent="0.3">
      <c r="A125" s="58" t="s">
        <v>490</v>
      </c>
      <c r="B125" s="58" t="s">
        <v>491</v>
      </c>
      <c r="C125" s="60" t="s">
        <v>502</v>
      </c>
      <c r="D125" s="57">
        <v>0.04</v>
      </c>
      <c r="E125" s="59" t="s">
        <v>348</v>
      </c>
      <c r="F125" s="58"/>
      <c r="G125" s="58" t="s">
        <v>506</v>
      </c>
    </row>
    <row r="126" spans="1:7" x14ac:dyDescent="0.3">
      <c r="A126" s="58" t="s">
        <v>490</v>
      </c>
      <c r="B126" s="58" t="s">
        <v>491</v>
      </c>
      <c r="C126" s="60" t="s">
        <v>503</v>
      </c>
      <c r="D126" s="3">
        <v>50</v>
      </c>
      <c r="E126" s="59" t="s">
        <v>355</v>
      </c>
      <c r="F126" s="58"/>
      <c r="G126" s="58"/>
    </row>
    <row r="127" spans="1:7" x14ac:dyDescent="0.3">
      <c r="A127" s="58" t="s">
        <v>490</v>
      </c>
      <c r="B127" s="58" t="s">
        <v>491</v>
      </c>
      <c r="C127" s="60" t="s">
        <v>504</v>
      </c>
      <c r="D127" s="57">
        <v>0</v>
      </c>
      <c r="E127" s="59" t="s">
        <v>348</v>
      </c>
      <c r="F127" s="58"/>
      <c r="G127" s="58"/>
    </row>
    <row r="128" spans="1:7" x14ac:dyDescent="0.3">
      <c r="A128" s="58" t="s">
        <v>490</v>
      </c>
      <c r="B128" s="58" t="s">
        <v>491</v>
      </c>
      <c r="C128" s="60" t="s">
        <v>505</v>
      </c>
      <c r="D128" s="3">
        <v>50</v>
      </c>
      <c r="E128" s="59" t="s">
        <v>355</v>
      </c>
      <c r="F128" s="58"/>
      <c r="G128" s="58" t="s">
        <v>507</v>
      </c>
    </row>
    <row r="129" spans="1:7" x14ac:dyDescent="0.3">
      <c r="A129" s="58" t="s">
        <v>490</v>
      </c>
      <c r="B129" s="1" t="s">
        <v>451</v>
      </c>
      <c r="C129" s="60" t="s">
        <v>509</v>
      </c>
      <c r="D129" s="62">
        <f>$D$120*$D$118*1000</f>
        <v>3600000</v>
      </c>
      <c r="E129" s="3" t="s">
        <v>391</v>
      </c>
      <c r="F129" s="58"/>
      <c r="G129" s="58"/>
    </row>
    <row r="130" spans="1:7" x14ac:dyDescent="0.3">
      <c r="A130" s="58" t="s">
        <v>490</v>
      </c>
      <c r="B130" s="1" t="s">
        <v>451</v>
      </c>
      <c r="C130" s="60" t="s">
        <v>511</v>
      </c>
      <c r="D130" s="62">
        <f>$D$129*$D$121</f>
        <v>900000</v>
      </c>
      <c r="E130" s="3" t="s">
        <v>391</v>
      </c>
      <c r="F130" s="58"/>
      <c r="G130" s="58" t="s">
        <v>512</v>
      </c>
    </row>
    <row r="131" spans="1:7" x14ac:dyDescent="0.3">
      <c r="A131" s="58" t="s">
        <v>490</v>
      </c>
      <c r="B131" s="1" t="s">
        <v>451</v>
      </c>
      <c r="C131" s="60" t="s">
        <v>510</v>
      </c>
      <c r="D131" s="62">
        <f>$D$129*$D$122</f>
        <v>900000</v>
      </c>
      <c r="E131" s="3" t="s">
        <v>391</v>
      </c>
      <c r="F131" s="58"/>
      <c r="G131" s="60" t="s">
        <v>497</v>
      </c>
    </row>
    <row r="132" spans="1:7" x14ac:dyDescent="0.3">
      <c r="A132" s="58" t="s">
        <v>490</v>
      </c>
      <c r="B132" s="1" t="s">
        <v>451</v>
      </c>
      <c r="C132" s="60" t="s">
        <v>513</v>
      </c>
      <c r="D132" s="62">
        <f>$D$123*(SUM($D$129:$D$131))</f>
        <v>270000</v>
      </c>
      <c r="E132" s="3" t="s">
        <v>391</v>
      </c>
      <c r="F132" s="58"/>
      <c r="G132" s="58"/>
    </row>
    <row r="133" spans="1:7" x14ac:dyDescent="0.3">
      <c r="A133" s="58" t="s">
        <v>490</v>
      </c>
      <c r="B133" s="1" t="s">
        <v>451</v>
      </c>
      <c r="C133" s="60" t="s">
        <v>514</v>
      </c>
      <c r="D133" s="62">
        <f>$D$132*$D$124</f>
        <v>13500</v>
      </c>
      <c r="E133" s="3" t="s">
        <v>391</v>
      </c>
      <c r="F133" s="58"/>
      <c r="G133" s="58"/>
    </row>
    <row r="134" spans="1:7" x14ac:dyDescent="0.3">
      <c r="A134" s="58" t="s">
        <v>490</v>
      </c>
      <c r="B134" s="1" t="s">
        <v>451</v>
      </c>
      <c r="C134" s="60" t="s">
        <v>508</v>
      </c>
      <c r="D134" s="62">
        <f>SUM($D$129:$D$133)</f>
        <v>5683500</v>
      </c>
      <c r="E134" s="3" t="s">
        <v>391</v>
      </c>
      <c r="F134" s="58"/>
      <c r="G134" s="58"/>
    </row>
    <row r="135" spans="1:7" x14ac:dyDescent="0.3">
      <c r="A135" s="58" t="s">
        <v>490</v>
      </c>
      <c r="B135" s="1" t="s">
        <v>451</v>
      </c>
      <c r="C135" s="60" t="s">
        <v>502</v>
      </c>
      <c r="D135" s="62">
        <f>$D$125*$D$134</f>
        <v>227340</v>
      </c>
      <c r="E135" s="3" t="s">
        <v>391</v>
      </c>
      <c r="F135" s="58"/>
      <c r="G135" s="58"/>
    </row>
    <row r="136" spans="1:7" x14ac:dyDescent="0.3">
      <c r="A136" s="58" t="s">
        <v>490</v>
      </c>
      <c r="B136" s="1" t="s">
        <v>451</v>
      </c>
      <c r="C136" s="60" t="s">
        <v>515</v>
      </c>
      <c r="D136" s="62">
        <f>($D$135+$D$134)/$D$118</f>
        <v>394056</v>
      </c>
      <c r="E136" s="59" t="s">
        <v>319</v>
      </c>
      <c r="F136" s="58"/>
      <c r="G136" s="58"/>
    </row>
    <row r="137" spans="1:7" x14ac:dyDescent="0.3">
      <c r="A137" s="58"/>
      <c r="B137" s="58"/>
      <c r="C137" s="60"/>
      <c r="E137" s="59"/>
      <c r="F137" s="58"/>
      <c r="G137" s="58"/>
    </row>
  </sheetData>
  <pageMargins left="0.7" right="0.7" top="0.78740157499999996" bottom="0.78740157499999996" header="0.3" footer="0.3"/>
  <pageSetup paperSize="9"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CFF0C-3715-46FD-B878-85E9F309611F}">
  <dimension ref="A1:M140"/>
  <sheetViews>
    <sheetView zoomScaleNormal="100" workbookViewId="0">
      <selection activeCell="A3" sqref="A3"/>
    </sheetView>
  </sheetViews>
  <sheetFormatPr baseColWidth="10" defaultRowHeight="14.4" x14ac:dyDescent="0.3"/>
  <cols>
    <col min="1" max="1" width="49.88671875" style="1" bestFit="1" customWidth="1"/>
    <col min="2" max="2" width="9.33203125" style="1" bestFit="1" customWidth="1"/>
    <col min="3" max="3" width="43.44140625" style="1" bestFit="1" customWidth="1"/>
    <col min="4" max="4" width="13" style="1" bestFit="1" customWidth="1"/>
    <col min="5" max="5" width="7.21875" style="1" bestFit="1" customWidth="1"/>
    <col min="6" max="6" width="5" style="1" bestFit="1" customWidth="1"/>
    <col min="7" max="7" width="12.109375" style="1" bestFit="1" customWidth="1"/>
    <col min="8" max="8" width="11.5546875" style="1"/>
    <col min="9" max="9" width="43.44140625" style="1" bestFit="1" customWidth="1"/>
    <col min="10" max="16384" width="11.5546875" style="1"/>
  </cols>
  <sheetData>
    <row r="1" spans="1:13" ht="21" x14ac:dyDescent="0.4">
      <c r="A1" s="85" t="s">
        <v>601</v>
      </c>
    </row>
    <row r="2" spans="1:13" x14ac:dyDescent="0.3">
      <c r="A2" s="1" t="s">
        <v>600</v>
      </c>
    </row>
    <row r="8" spans="1:13" ht="21" x14ac:dyDescent="0.4">
      <c r="A8" s="85" t="s">
        <v>568</v>
      </c>
      <c r="B8" s="86"/>
      <c r="C8" s="87"/>
      <c r="G8" s="69" t="s">
        <v>9</v>
      </c>
      <c r="H8" s="70" t="s">
        <v>520</v>
      </c>
      <c r="I8" s="70" t="s">
        <v>521</v>
      </c>
      <c r="J8" s="72">
        <v>50</v>
      </c>
      <c r="K8" s="70" t="s">
        <v>37</v>
      </c>
      <c r="L8" s="70"/>
      <c r="M8" s="73" t="s">
        <v>532</v>
      </c>
    </row>
    <row r="9" spans="1:13" ht="15.6" x14ac:dyDescent="0.3">
      <c r="A9" s="88" t="s">
        <v>546</v>
      </c>
      <c r="B9" s="89"/>
      <c r="C9" s="90"/>
      <c r="G9" s="64" t="s">
        <v>9</v>
      </c>
      <c r="H9" s="65" t="s">
        <v>520</v>
      </c>
      <c r="I9" s="65" t="s">
        <v>524</v>
      </c>
      <c r="J9" s="67">
        <v>20</v>
      </c>
      <c r="K9" s="65" t="s">
        <v>37</v>
      </c>
      <c r="L9" s="65"/>
      <c r="M9" s="68" t="s">
        <v>532</v>
      </c>
    </row>
    <row r="10" spans="1:13" x14ac:dyDescent="0.3">
      <c r="A10" s="43" t="s">
        <v>569</v>
      </c>
      <c r="B10" s="91" t="s">
        <v>307</v>
      </c>
      <c r="C10" s="92"/>
      <c r="G10" s="69" t="s">
        <v>315</v>
      </c>
      <c r="H10" s="70" t="s">
        <v>520</v>
      </c>
      <c r="I10" s="70" t="s">
        <v>522</v>
      </c>
      <c r="J10" s="72">
        <v>10</v>
      </c>
      <c r="K10" s="70" t="s">
        <v>37</v>
      </c>
      <c r="L10" s="70"/>
      <c r="M10" s="73" t="s">
        <v>532</v>
      </c>
    </row>
    <row r="11" spans="1:13" x14ac:dyDescent="0.3">
      <c r="A11" s="43" t="s">
        <v>570</v>
      </c>
      <c r="B11" s="91" t="s">
        <v>325</v>
      </c>
      <c r="C11" s="92">
        <f>VLOOKUP("cst_sf_capacity",Inputs!$C$2:$D$545,2,FALSE)</f>
        <v>16.3</v>
      </c>
      <c r="G11" s="64" t="s">
        <v>315</v>
      </c>
      <c r="H11" s="65" t="s">
        <v>520</v>
      </c>
      <c r="I11" s="65" t="s">
        <v>523</v>
      </c>
      <c r="J11" s="67">
        <v>1500</v>
      </c>
      <c r="K11" s="65" t="s">
        <v>267</v>
      </c>
      <c r="L11" s="65"/>
      <c r="M11" s="68" t="s">
        <v>532</v>
      </c>
    </row>
    <row r="12" spans="1:13" x14ac:dyDescent="0.3">
      <c r="A12" s="43" t="s">
        <v>571</v>
      </c>
      <c r="B12" s="91" t="s">
        <v>339</v>
      </c>
      <c r="C12" s="94">
        <f>$C$11*1000000/$C$21/$C$14</f>
        <v>27394.957983193279</v>
      </c>
      <c r="G12" s="69" t="s">
        <v>374</v>
      </c>
      <c r="H12" s="70" t="s">
        <v>520</v>
      </c>
      <c r="I12" s="70" t="s">
        <v>525</v>
      </c>
      <c r="J12" s="72">
        <v>0</v>
      </c>
      <c r="K12" s="70" t="s">
        <v>37</v>
      </c>
      <c r="L12" s="70"/>
      <c r="M12" s="73" t="s">
        <v>532</v>
      </c>
    </row>
    <row r="13" spans="1:13" x14ac:dyDescent="0.3">
      <c r="A13" s="43" t="s">
        <v>572</v>
      </c>
      <c r="B13" s="91" t="s">
        <v>307</v>
      </c>
      <c r="C13" s="112">
        <f>$C$11/$C$15</f>
        <v>3.0185185185185186</v>
      </c>
      <c r="G13" s="64" t="s">
        <v>450</v>
      </c>
      <c r="H13" s="65" t="s">
        <v>520</v>
      </c>
      <c r="I13" s="65" t="s">
        <v>526</v>
      </c>
      <c r="J13" s="67">
        <v>10</v>
      </c>
      <c r="K13" s="65" t="s">
        <v>37</v>
      </c>
      <c r="L13" s="65"/>
      <c r="M13" s="68" t="s">
        <v>532</v>
      </c>
    </row>
    <row r="14" spans="1:13" x14ac:dyDescent="0.3">
      <c r="A14" s="43" t="s">
        <v>599</v>
      </c>
      <c r="B14" s="91" t="s">
        <v>348</v>
      </c>
      <c r="C14" s="108">
        <f>VLOOKUP("cst_total_efficiency",Inputs!$C$2:$D$545,2,FALSE)</f>
        <v>0.7</v>
      </c>
      <c r="G14" s="69" t="s">
        <v>317</v>
      </c>
      <c r="H14" s="70" t="s">
        <v>520</v>
      </c>
      <c r="I14" s="70" t="s">
        <v>527</v>
      </c>
      <c r="J14" s="72">
        <v>10</v>
      </c>
      <c r="K14" s="70" t="s">
        <v>37</v>
      </c>
      <c r="L14" s="70"/>
      <c r="M14" s="73" t="s">
        <v>532</v>
      </c>
    </row>
    <row r="15" spans="1:13" x14ac:dyDescent="0.3">
      <c r="A15" s="43" t="s">
        <v>573</v>
      </c>
      <c r="B15" s="91" t="s">
        <v>325</v>
      </c>
      <c r="C15" s="92">
        <f>VLOOKUP("cst_heat_output",Inputs!$C$2:$D$545,2,FALSE)</f>
        <v>5.4</v>
      </c>
      <c r="G15" s="64" t="s">
        <v>316</v>
      </c>
      <c r="H15" s="65" t="s">
        <v>520</v>
      </c>
      <c r="I15" s="65" t="s">
        <v>528</v>
      </c>
      <c r="J15" s="67">
        <v>20</v>
      </c>
      <c r="K15" s="65" t="s">
        <v>37</v>
      </c>
      <c r="L15" s="65"/>
      <c r="M15" s="68" t="s">
        <v>532</v>
      </c>
    </row>
    <row r="16" spans="1:13" x14ac:dyDescent="0.3">
      <c r="A16" s="43" t="s">
        <v>574</v>
      </c>
      <c r="B16" s="91" t="s">
        <v>366</v>
      </c>
      <c r="C16" s="92"/>
      <c r="G16" s="69" t="s">
        <v>316</v>
      </c>
      <c r="H16" s="70" t="s">
        <v>520</v>
      </c>
      <c r="I16" s="70" t="s">
        <v>531</v>
      </c>
      <c r="J16" s="72">
        <v>15</v>
      </c>
      <c r="K16" s="70" t="s">
        <v>37</v>
      </c>
      <c r="L16" s="70"/>
      <c r="M16" s="73" t="s">
        <v>532</v>
      </c>
    </row>
    <row r="17" spans="1:13" x14ac:dyDescent="0.3">
      <c r="A17" s="43" t="s">
        <v>575</v>
      </c>
      <c r="B17" s="91" t="s">
        <v>17</v>
      </c>
      <c r="C17" s="92"/>
      <c r="G17" s="64" t="s">
        <v>316</v>
      </c>
      <c r="H17" s="65" t="s">
        <v>520</v>
      </c>
      <c r="I17" s="65" t="s">
        <v>529</v>
      </c>
      <c r="J17" s="67">
        <v>1500</v>
      </c>
      <c r="K17" s="65" t="s">
        <v>267</v>
      </c>
      <c r="L17" s="65"/>
      <c r="M17" s="68" t="s">
        <v>532</v>
      </c>
    </row>
    <row r="18" spans="1:13" x14ac:dyDescent="0.3">
      <c r="A18" s="43" t="s">
        <v>575</v>
      </c>
      <c r="B18" s="91" t="s">
        <v>17</v>
      </c>
      <c r="C18" s="92"/>
      <c r="G18" s="69" t="s">
        <v>490</v>
      </c>
      <c r="H18" s="70" t="s">
        <v>520</v>
      </c>
      <c r="I18" s="70" t="s">
        <v>530</v>
      </c>
      <c r="J18" s="72">
        <v>20</v>
      </c>
      <c r="K18" s="70" t="s">
        <v>37</v>
      </c>
      <c r="L18" s="70"/>
      <c r="M18" s="73" t="s">
        <v>532</v>
      </c>
    </row>
    <row r="19" spans="1:13" ht="15.6" x14ac:dyDescent="0.3">
      <c r="A19" s="88" t="s">
        <v>547</v>
      </c>
      <c r="B19" s="97"/>
      <c r="C19" s="90"/>
      <c r="G19" s="64" t="s">
        <v>9</v>
      </c>
      <c r="H19" s="65" t="s">
        <v>491</v>
      </c>
      <c r="I19" s="65" t="s">
        <v>394</v>
      </c>
      <c r="J19" s="67">
        <v>850</v>
      </c>
      <c r="K19" s="67" t="s">
        <v>346</v>
      </c>
      <c r="L19" s="65"/>
      <c r="M19" s="68"/>
    </row>
    <row r="20" spans="1:13" x14ac:dyDescent="0.3">
      <c r="A20" s="98" t="s">
        <v>548</v>
      </c>
      <c r="B20" s="95"/>
      <c r="C20" s="96"/>
      <c r="G20" s="69" t="s">
        <v>9</v>
      </c>
      <c r="H20" s="70" t="s">
        <v>491</v>
      </c>
      <c r="I20" s="70" t="s">
        <v>395</v>
      </c>
      <c r="J20" s="72">
        <v>0.7</v>
      </c>
      <c r="K20" s="72" t="s">
        <v>307</v>
      </c>
      <c r="L20" s="70"/>
      <c r="M20" s="73"/>
    </row>
    <row r="21" spans="1:13" x14ac:dyDescent="0.3">
      <c r="A21" s="43" t="s">
        <v>598</v>
      </c>
      <c r="B21" s="91" t="s">
        <v>346</v>
      </c>
      <c r="C21" s="92">
        <f>VLOOKUP("cst_design_dni",Inputs!$C$2:$D$545,2,FALSE)</f>
        <v>850</v>
      </c>
      <c r="G21" s="64" t="s">
        <v>9</v>
      </c>
      <c r="H21" s="65" t="s">
        <v>491</v>
      </c>
      <c r="I21" s="65" t="s">
        <v>396</v>
      </c>
      <c r="J21" s="67">
        <v>16.3</v>
      </c>
      <c r="K21" s="67" t="s">
        <v>37</v>
      </c>
      <c r="L21" s="65"/>
      <c r="M21" s="68"/>
    </row>
    <row r="22" spans="1:13" x14ac:dyDescent="0.3">
      <c r="A22" s="43"/>
      <c r="B22" s="91"/>
      <c r="C22" s="96"/>
      <c r="G22" s="69" t="s">
        <v>9</v>
      </c>
      <c r="H22" s="70" t="s">
        <v>491</v>
      </c>
      <c r="I22" s="70" t="s">
        <v>397</v>
      </c>
      <c r="J22" s="72">
        <v>5.4</v>
      </c>
      <c r="K22" s="72" t="s">
        <v>37</v>
      </c>
      <c r="L22" s="70"/>
      <c r="M22" s="73"/>
    </row>
    <row r="23" spans="1:13" x14ac:dyDescent="0.3">
      <c r="A23" s="43" t="s">
        <v>549</v>
      </c>
      <c r="B23" s="91" t="s">
        <v>356</v>
      </c>
      <c r="C23" s="92">
        <f>VLOOKUP("cst_annual_heat",Inputs!$C$2:$D$545,2,FALSE)</f>
        <v>63.1</v>
      </c>
      <c r="G23" s="64" t="s">
        <v>9</v>
      </c>
      <c r="H23" s="65" t="s">
        <v>491</v>
      </c>
      <c r="I23" s="65" t="s">
        <v>398</v>
      </c>
      <c r="J23" s="67">
        <v>0</v>
      </c>
      <c r="K23" s="67" t="s">
        <v>37</v>
      </c>
      <c r="L23" s="65"/>
      <c r="M23" s="68"/>
    </row>
    <row r="24" spans="1:13" x14ac:dyDescent="0.3">
      <c r="A24" s="43" t="s">
        <v>550</v>
      </c>
      <c r="B24" s="91" t="s">
        <v>356</v>
      </c>
      <c r="C24" s="99"/>
      <c r="G24" s="69" t="s">
        <v>9</v>
      </c>
      <c r="H24" s="70" t="s">
        <v>491</v>
      </c>
      <c r="I24" s="70" t="s">
        <v>399</v>
      </c>
      <c r="J24" s="72">
        <v>63.1</v>
      </c>
      <c r="K24" s="72" t="s">
        <v>356</v>
      </c>
      <c r="L24" s="70"/>
      <c r="M24" s="73"/>
    </row>
    <row r="25" spans="1:13" x14ac:dyDescent="0.3">
      <c r="A25" s="43" t="s">
        <v>551</v>
      </c>
      <c r="B25" s="91" t="s">
        <v>356</v>
      </c>
      <c r="C25" s="99"/>
      <c r="G25" s="64" t="s">
        <v>9</v>
      </c>
      <c r="H25" s="65" t="s">
        <v>491</v>
      </c>
      <c r="I25" s="65" t="s">
        <v>400</v>
      </c>
      <c r="J25" s="76">
        <v>380</v>
      </c>
      <c r="K25" s="67" t="s">
        <v>347</v>
      </c>
      <c r="L25" s="65">
        <v>0.8</v>
      </c>
      <c r="M25" s="68"/>
    </row>
    <row r="26" spans="1:13" x14ac:dyDescent="0.3">
      <c r="A26" s="98" t="s">
        <v>552</v>
      </c>
      <c r="B26" s="91"/>
      <c r="C26" s="96"/>
      <c r="G26" s="69" t="s">
        <v>9</v>
      </c>
      <c r="H26" s="70" t="s">
        <v>491</v>
      </c>
      <c r="I26" s="70" t="s">
        <v>401</v>
      </c>
      <c r="J26" s="77">
        <v>0</v>
      </c>
      <c r="K26" s="72" t="s">
        <v>347</v>
      </c>
      <c r="L26" s="70">
        <v>0.8</v>
      </c>
      <c r="M26" s="73"/>
    </row>
    <row r="27" spans="1:13" x14ac:dyDescent="0.3">
      <c r="A27" s="43" t="s">
        <v>553</v>
      </c>
      <c r="B27" s="91" t="s">
        <v>356</v>
      </c>
      <c r="C27" s="96"/>
      <c r="G27" s="64" t="s">
        <v>9</v>
      </c>
      <c r="H27" s="65" t="s">
        <v>491</v>
      </c>
      <c r="I27" s="65" t="s">
        <v>402</v>
      </c>
      <c r="J27" s="76">
        <v>0</v>
      </c>
      <c r="K27" s="67" t="s">
        <v>327</v>
      </c>
      <c r="L27" s="65">
        <v>0.8</v>
      </c>
      <c r="M27" s="68"/>
    </row>
    <row r="28" spans="1:13" x14ac:dyDescent="0.3">
      <c r="A28" s="43" t="s">
        <v>554</v>
      </c>
      <c r="B28" s="91" t="s">
        <v>356</v>
      </c>
      <c r="C28" s="96"/>
      <c r="G28" s="69" t="s">
        <v>9</v>
      </c>
      <c r="H28" s="70" t="s">
        <v>491</v>
      </c>
      <c r="I28" s="70" t="s">
        <v>403</v>
      </c>
      <c r="J28" s="77">
        <v>60</v>
      </c>
      <c r="K28" s="72" t="s">
        <v>327</v>
      </c>
      <c r="L28" s="70">
        <v>0.8</v>
      </c>
      <c r="M28" s="73"/>
    </row>
    <row r="29" spans="1:13" x14ac:dyDescent="0.3">
      <c r="A29" s="98" t="s">
        <v>555</v>
      </c>
      <c r="B29" s="91"/>
      <c r="C29" s="96"/>
      <c r="G29" s="64" t="s">
        <v>9</v>
      </c>
      <c r="H29" s="65" t="s">
        <v>491</v>
      </c>
      <c r="I29" s="65" t="s">
        <v>404</v>
      </c>
      <c r="J29" s="76">
        <v>200</v>
      </c>
      <c r="K29" s="67" t="s">
        <v>327</v>
      </c>
      <c r="L29" s="65">
        <v>0.8</v>
      </c>
      <c r="M29" s="68"/>
    </row>
    <row r="30" spans="1:13" x14ac:dyDescent="0.3">
      <c r="A30" s="43" t="s">
        <v>556</v>
      </c>
      <c r="B30" s="91" t="s">
        <v>307</v>
      </c>
      <c r="C30" s="96"/>
      <c r="G30" s="69" t="s">
        <v>9</v>
      </c>
      <c r="H30" s="70" t="s">
        <v>491</v>
      </c>
      <c r="I30" s="70" t="s">
        <v>405</v>
      </c>
      <c r="J30" s="78">
        <v>0.05</v>
      </c>
      <c r="K30" s="72" t="s">
        <v>348</v>
      </c>
      <c r="L30" s="70">
        <v>0</v>
      </c>
      <c r="M30" s="73"/>
    </row>
    <row r="31" spans="1:13" x14ac:dyDescent="0.3">
      <c r="A31" s="43" t="s">
        <v>557</v>
      </c>
      <c r="B31" s="91" t="s">
        <v>307</v>
      </c>
      <c r="C31" s="96"/>
      <c r="G31" s="64" t="s">
        <v>9</v>
      </c>
      <c r="H31" s="65" t="s">
        <v>491</v>
      </c>
      <c r="I31" s="65" t="s">
        <v>406</v>
      </c>
      <c r="J31" s="79">
        <v>0.05</v>
      </c>
      <c r="K31" s="67" t="s">
        <v>348</v>
      </c>
      <c r="L31" s="65">
        <v>0</v>
      </c>
      <c r="M31" s="68"/>
    </row>
    <row r="32" spans="1:13" x14ac:dyDescent="0.3">
      <c r="A32" s="43" t="s">
        <v>558</v>
      </c>
      <c r="B32" s="91" t="s">
        <v>307</v>
      </c>
      <c r="C32" s="96"/>
      <c r="G32" s="69" t="s">
        <v>9</v>
      </c>
      <c r="H32" s="70" t="s">
        <v>491</v>
      </c>
      <c r="I32" s="70" t="s">
        <v>407</v>
      </c>
      <c r="J32" s="72">
        <v>0</v>
      </c>
      <c r="K32" s="72" t="s">
        <v>355</v>
      </c>
      <c r="L32" s="70"/>
      <c r="M32" s="73"/>
    </row>
    <row r="33" spans="1:13" x14ac:dyDescent="0.3">
      <c r="A33" s="43" t="s">
        <v>559</v>
      </c>
      <c r="B33" s="91" t="s">
        <v>307</v>
      </c>
      <c r="C33" s="100"/>
      <c r="G33" s="64" t="s">
        <v>9</v>
      </c>
      <c r="H33" s="65" t="s">
        <v>491</v>
      </c>
      <c r="I33" s="65" t="s">
        <v>408</v>
      </c>
      <c r="J33" s="79">
        <v>0.02</v>
      </c>
      <c r="K33" s="67" t="s">
        <v>348</v>
      </c>
      <c r="L33" s="65"/>
      <c r="M33" s="68"/>
    </row>
    <row r="34" spans="1:13" x14ac:dyDescent="0.3">
      <c r="A34" s="43" t="s">
        <v>560</v>
      </c>
      <c r="B34" s="91" t="s">
        <v>339</v>
      </c>
      <c r="C34" s="101"/>
      <c r="G34" s="69" t="s">
        <v>9</v>
      </c>
      <c r="H34" s="70" t="s">
        <v>491</v>
      </c>
      <c r="I34" s="70" t="s">
        <v>409</v>
      </c>
      <c r="J34" s="78">
        <v>1.5E-3</v>
      </c>
      <c r="K34" s="72" t="s">
        <v>348</v>
      </c>
      <c r="L34" s="70"/>
      <c r="M34" s="73"/>
    </row>
    <row r="35" spans="1:13" x14ac:dyDescent="0.3">
      <c r="G35" s="64" t="s">
        <v>9</v>
      </c>
      <c r="H35" s="65" t="s">
        <v>491</v>
      </c>
      <c r="I35" s="65" t="s">
        <v>410</v>
      </c>
      <c r="J35" s="67">
        <v>0</v>
      </c>
      <c r="K35" s="67" t="s">
        <v>355</v>
      </c>
      <c r="L35" s="65"/>
      <c r="M35" s="68"/>
    </row>
    <row r="36" spans="1:13" x14ac:dyDescent="0.3">
      <c r="G36" s="69" t="s">
        <v>9</v>
      </c>
      <c r="H36" s="70" t="s">
        <v>491</v>
      </c>
      <c r="I36" s="70" t="s">
        <v>411</v>
      </c>
      <c r="J36" s="78">
        <v>0.3</v>
      </c>
      <c r="K36" s="72" t="s">
        <v>348</v>
      </c>
      <c r="L36" s="70"/>
      <c r="M36" s="73"/>
    </row>
    <row r="37" spans="1:13" x14ac:dyDescent="0.3">
      <c r="G37" s="64" t="s">
        <v>9</v>
      </c>
      <c r="H37" s="65" t="s">
        <v>451</v>
      </c>
      <c r="I37" s="65" t="s">
        <v>412</v>
      </c>
      <c r="J37" s="66">
        <f>$J$21*1000000/$J$19/$J$20</f>
        <v>27394.957983193279</v>
      </c>
      <c r="K37" s="67" t="s">
        <v>339</v>
      </c>
      <c r="L37" s="65"/>
      <c r="M37" s="68"/>
    </row>
    <row r="38" spans="1:13" x14ac:dyDescent="0.3">
      <c r="G38" s="69" t="s">
        <v>9</v>
      </c>
      <c r="H38" s="70" t="s">
        <v>451</v>
      </c>
      <c r="I38" s="70" t="s">
        <v>413</v>
      </c>
      <c r="J38" s="71">
        <f>$J$21/$J$22</f>
        <v>3.0185185185185186</v>
      </c>
      <c r="K38" s="72" t="s">
        <v>307</v>
      </c>
      <c r="L38" s="70"/>
      <c r="M38" s="73"/>
    </row>
    <row r="39" spans="1:13" x14ac:dyDescent="0.3">
      <c r="G39" s="64" t="s">
        <v>9</v>
      </c>
      <c r="H39" s="65" t="s">
        <v>451</v>
      </c>
      <c r="I39" s="65" t="s">
        <v>452</v>
      </c>
      <c r="J39" s="74">
        <f>$J$26*$J$37</f>
        <v>0</v>
      </c>
      <c r="K39" s="67" t="s">
        <v>391</v>
      </c>
      <c r="L39" s="65"/>
      <c r="M39" s="68"/>
    </row>
    <row r="40" spans="1:13" x14ac:dyDescent="0.3">
      <c r="G40" s="69" t="s">
        <v>9</v>
      </c>
      <c r="H40" s="70" t="s">
        <v>451</v>
      </c>
      <c r="I40" s="70" t="s">
        <v>453</v>
      </c>
      <c r="J40" s="75">
        <f>$J$25*$J$37</f>
        <v>10410084.033613445</v>
      </c>
      <c r="K40" s="72" t="s">
        <v>391</v>
      </c>
      <c r="L40" s="70"/>
      <c r="M40" s="73"/>
    </row>
    <row r="41" spans="1:13" x14ac:dyDescent="0.3">
      <c r="B41" s="95"/>
      <c r="C41" s="96"/>
      <c r="G41" s="64" t="s">
        <v>9</v>
      </c>
      <c r="H41" s="65" t="s">
        <v>451</v>
      </c>
      <c r="I41" s="65" t="s">
        <v>454</v>
      </c>
      <c r="J41" s="74">
        <f>$J$27*$J$21</f>
        <v>0</v>
      </c>
      <c r="K41" s="67" t="s">
        <v>391</v>
      </c>
      <c r="L41" s="65"/>
      <c r="M41" s="68"/>
    </row>
    <row r="42" spans="1:13" ht="15.6" x14ac:dyDescent="0.3">
      <c r="A42" s="88" t="s">
        <v>561</v>
      </c>
      <c r="B42" s="97"/>
      <c r="C42" s="90"/>
      <c r="G42" s="69" t="s">
        <v>9</v>
      </c>
      <c r="H42" s="70" t="s">
        <v>451</v>
      </c>
      <c r="I42" s="70" t="s">
        <v>455</v>
      </c>
      <c r="J42" s="75">
        <f>$J$22*$J$28*1000</f>
        <v>324000</v>
      </c>
      <c r="K42" s="72" t="s">
        <v>391</v>
      </c>
      <c r="L42" s="70"/>
      <c r="M42" s="73"/>
    </row>
    <row r="43" spans="1:13" x14ac:dyDescent="0.3">
      <c r="A43" s="43" t="s">
        <v>576</v>
      </c>
      <c r="B43" s="91" t="s">
        <v>347</v>
      </c>
      <c r="C43" s="99"/>
      <c r="G43" s="64" t="s">
        <v>9</v>
      </c>
      <c r="H43" s="65" t="s">
        <v>451</v>
      </c>
      <c r="I43" s="65" t="s">
        <v>456</v>
      </c>
      <c r="J43" s="74">
        <f>$J$23*$J$29*1000</f>
        <v>0</v>
      </c>
      <c r="K43" s="67" t="s">
        <v>391</v>
      </c>
      <c r="L43" s="65"/>
      <c r="M43" s="68"/>
    </row>
    <row r="44" spans="1:13" x14ac:dyDescent="0.3">
      <c r="A44" s="43" t="s">
        <v>577</v>
      </c>
      <c r="B44" s="91" t="s">
        <v>347</v>
      </c>
      <c r="C44" s="99"/>
      <c r="G44" s="69" t="s">
        <v>9</v>
      </c>
      <c r="H44" s="70" t="s">
        <v>451</v>
      </c>
      <c r="I44" s="70" t="s">
        <v>457</v>
      </c>
      <c r="J44" s="75">
        <f>$J$30*SUM($J$39:$J$43)</f>
        <v>536704.20168067224</v>
      </c>
      <c r="K44" s="72" t="s">
        <v>391</v>
      </c>
      <c r="L44" s="70"/>
      <c r="M44" s="73"/>
    </row>
    <row r="45" spans="1:13" x14ac:dyDescent="0.3">
      <c r="A45" s="43" t="s">
        <v>578</v>
      </c>
      <c r="B45" s="91" t="s">
        <v>347</v>
      </c>
      <c r="C45" s="94"/>
      <c r="G45" s="64" t="s">
        <v>9</v>
      </c>
      <c r="H45" s="65" t="s">
        <v>451</v>
      </c>
      <c r="I45" s="65" t="s">
        <v>458</v>
      </c>
      <c r="J45" s="74">
        <f>$J$31*SUM($J$39:$J$44)</f>
        <v>563539.4117647059</v>
      </c>
      <c r="K45" s="67" t="s">
        <v>391</v>
      </c>
      <c r="L45" s="65"/>
      <c r="M45" s="68"/>
    </row>
    <row r="46" spans="1:13" x14ac:dyDescent="0.3">
      <c r="A46" s="43" t="s">
        <v>579</v>
      </c>
      <c r="B46" s="91" t="s">
        <v>327</v>
      </c>
      <c r="C46" s="94"/>
      <c r="G46" s="69" t="s">
        <v>9</v>
      </c>
      <c r="H46" s="70" t="s">
        <v>451</v>
      </c>
      <c r="I46" s="70" t="s">
        <v>459</v>
      </c>
      <c r="J46" s="75">
        <f>SUM($J$39:$J$45)</f>
        <v>11834327.647058822</v>
      </c>
      <c r="K46" s="72" t="s">
        <v>391</v>
      </c>
      <c r="L46" s="70"/>
      <c r="M46" s="73"/>
    </row>
    <row r="47" spans="1:13" x14ac:dyDescent="0.3">
      <c r="A47" s="43" t="s">
        <v>578</v>
      </c>
      <c r="B47" s="91" t="s">
        <v>327</v>
      </c>
      <c r="C47" s="94"/>
      <c r="G47" s="64" t="s">
        <v>9</v>
      </c>
      <c r="H47" s="65" t="s">
        <v>451</v>
      </c>
      <c r="I47" s="65" t="s">
        <v>408</v>
      </c>
      <c r="J47" s="74">
        <f>$J$46*$J$33</f>
        <v>236686.55294117646</v>
      </c>
      <c r="K47" s="67" t="s">
        <v>391</v>
      </c>
      <c r="L47" s="65"/>
      <c r="M47" s="68"/>
    </row>
    <row r="48" spans="1:13" x14ac:dyDescent="0.3">
      <c r="A48" s="43" t="s">
        <v>580</v>
      </c>
      <c r="B48" s="91" t="s">
        <v>327</v>
      </c>
      <c r="C48" s="99"/>
      <c r="G48" s="69" t="s">
        <v>9</v>
      </c>
      <c r="H48" s="70" t="s">
        <v>451</v>
      </c>
      <c r="I48" s="70" t="s">
        <v>517</v>
      </c>
      <c r="J48" s="75">
        <f>($J$46-$J$42+$J$47)/$J$21</f>
        <v>720675.71779141098</v>
      </c>
      <c r="K48" s="72" t="s">
        <v>319</v>
      </c>
      <c r="L48" s="70"/>
      <c r="M48" s="73"/>
    </row>
    <row r="49" spans="1:13" x14ac:dyDescent="0.3">
      <c r="A49" s="43" t="s">
        <v>581</v>
      </c>
      <c r="B49" s="91" t="s">
        <v>582</v>
      </c>
      <c r="C49" s="99"/>
      <c r="G49" s="64" t="s">
        <v>9</v>
      </c>
      <c r="H49" s="65" t="s">
        <v>451</v>
      </c>
      <c r="I49" s="65" t="s">
        <v>518</v>
      </c>
      <c r="J49" s="74">
        <f>$J$42*(1+$J$30)/$J$22</f>
        <v>62999.999999999993</v>
      </c>
      <c r="K49" s="67" t="s">
        <v>319</v>
      </c>
      <c r="L49" s="65"/>
      <c r="M49" s="68"/>
    </row>
    <row r="50" spans="1:13" x14ac:dyDescent="0.3">
      <c r="A50" s="43" t="s">
        <v>583</v>
      </c>
      <c r="B50" s="91" t="s">
        <v>584</v>
      </c>
      <c r="C50" s="94"/>
      <c r="G50" s="69" t="s">
        <v>9</v>
      </c>
      <c r="H50" s="70" t="s">
        <v>451</v>
      </c>
      <c r="I50" s="70" t="s">
        <v>407</v>
      </c>
      <c r="J50" s="75">
        <f>$J$32</f>
        <v>0</v>
      </c>
      <c r="K50" s="72" t="s">
        <v>355</v>
      </c>
      <c r="L50" s="70"/>
      <c r="M50" s="73"/>
    </row>
    <row r="51" spans="1:13" x14ac:dyDescent="0.3">
      <c r="A51" s="43" t="s">
        <v>585</v>
      </c>
      <c r="B51" s="91" t="s">
        <v>586</v>
      </c>
      <c r="C51" s="100"/>
      <c r="G51" s="64" t="s">
        <v>9</v>
      </c>
      <c r="H51" s="65" t="s">
        <v>451</v>
      </c>
      <c r="I51" s="65" t="s">
        <v>409</v>
      </c>
      <c r="J51" s="74">
        <f>$J$34*$J$24/1000</f>
        <v>9.4649999999999997E-5</v>
      </c>
      <c r="K51" s="67" t="s">
        <v>355</v>
      </c>
      <c r="L51" s="65"/>
      <c r="M51" s="68"/>
    </row>
    <row r="52" spans="1:13" x14ac:dyDescent="0.3">
      <c r="A52" s="43" t="s">
        <v>587</v>
      </c>
      <c r="B52" s="91" t="s">
        <v>588</v>
      </c>
      <c r="C52" s="100"/>
      <c r="G52" s="69" t="s">
        <v>9</v>
      </c>
      <c r="H52" s="70" t="s">
        <v>451</v>
      </c>
      <c r="I52" s="70" t="s">
        <v>460</v>
      </c>
      <c r="J52" s="75">
        <f>SUM($J$50:$J$51)</f>
        <v>9.4649999999999997E-5</v>
      </c>
      <c r="K52" s="72" t="s">
        <v>355</v>
      </c>
      <c r="L52" s="70"/>
      <c r="M52" s="73"/>
    </row>
    <row r="53" spans="1:13" x14ac:dyDescent="0.3">
      <c r="A53" s="43" t="s">
        <v>589</v>
      </c>
      <c r="B53" s="91" t="s">
        <v>347</v>
      </c>
      <c r="C53" s="93"/>
      <c r="G53" s="64" t="s">
        <v>315</v>
      </c>
      <c r="H53" s="65" t="s">
        <v>491</v>
      </c>
      <c r="I53" s="65" t="s">
        <v>461</v>
      </c>
      <c r="J53" s="67">
        <v>65</v>
      </c>
      <c r="K53" s="67" t="s">
        <v>267</v>
      </c>
      <c r="L53" s="65"/>
      <c r="M53" s="68"/>
    </row>
    <row r="54" spans="1:13" x14ac:dyDescent="0.3">
      <c r="A54" s="43" t="s">
        <v>575</v>
      </c>
      <c r="B54" s="91" t="s">
        <v>17</v>
      </c>
      <c r="C54" s="102"/>
      <c r="G54" s="69" t="s">
        <v>315</v>
      </c>
      <c r="H54" s="70" t="s">
        <v>491</v>
      </c>
      <c r="I54" s="70" t="s">
        <v>462</v>
      </c>
      <c r="J54" s="75">
        <v>85</v>
      </c>
      <c r="K54" s="72" t="s">
        <v>310</v>
      </c>
      <c r="L54" s="70">
        <v>0.85</v>
      </c>
      <c r="M54" s="73"/>
    </row>
    <row r="55" spans="1:13" x14ac:dyDescent="0.3">
      <c r="A55" s="43" t="s">
        <v>590</v>
      </c>
      <c r="B55" s="91" t="s">
        <v>327</v>
      </c>
      <c r="C55" s="94"/>
      <c r="G55" s="64" t="s">
        <v>315</v>
      </c>
      <c r="H55" s="65" t="s">
        <v>491</v>
      </c>
      <c r="I55" s="65" t="s">
        <v>463</v>
      </c>
      <c r="J55" s="67">
        <v>120</v>
      </c>
      <c r="K55" s="67" t="s">
        <v>366</v>
      </c>
      <c r="L55" s="65"/>
      <c r="M55" s="68"/>
    </row>
    <row r="56" spans="1:13" x14ac:dyDescent="0.3">
      <c r="G56" s="69" t="s">
        <v>315</v>
      </c>
      <c r="H56" s="70" t="s">
        <v>491</v>
      </c>
      <c r="I56" s="70" t="s">
        <v>464</v>
      </c>
      <c r="J56" s="72">
        <v>200</v>
      </c>
      <c r="K56" s="72" t="s">
        <v>366</v>
      </c>
      <c r="L56" s="70"/>
      <c r="M56" s="73"/>
    </row>
    <row r="57" spans="1:13" ht="15.6" x14ac:dyDescent="0.3">
      <c r="A57" s="88" t="s">
        <v>562</v>
      </c>
      <c r="B57" s="97"/>
      <c r="C57" s="90"/>
      <c r="G57" s="64" t="s">
        <v>315</v>
      </c>
      <c r="H57" s="65" t="s">
        <v>491</v>
      </c>
      <c r="I57" s="65" t="s">
        <v>465</v>
      </c>
      <c r="J57" s="67">
        <v>170</v>
      </c>
      <c r="K57" s="67" t="s">
        <v>366</v>
      </c>
      <c r="L57" s="65"/>
      <c r="M57" s="68"/>
    </row>
    <row r="58" spans="1:13" x14ac:dyDescent="0.3">
      <c r="A58" s="103" t="s">
        <v>563</v>
      </c>
      <c r="B58" s="104" t="s">
        <v>564</v>
      </c>
      <c r="C58" s="105"/>
      <c r="G58" s="69" t="s">
        <v>315</v>
      </c>
      <c r="H58" s="70" t="s">
        <v>491</v>
      </c>
      <c r="I58" s="70" t="s">
        <v>519</v>
      </c>
      <c r="J58" s="78">
        <v>0.98</v>
      </c>
      <c r="K58" s="72" t="s">
        <v>348</v>
      </c>
      <c r="L58" s="70"/>
      <c r="M58" s="73"/>
    </row>
    <row r="59" spans="1:13" x14ac:dyDescent="0.3">
      <c r="A59" s="106" t="s">
        <v>576</v>
      </c>
      <c r="B59" s="91" t="s">
        <v>564</v>
      </c>
      <c r="C59" s="99"/>
      <c r="G59" s="64" t="s">
        <v>315</v>
      </c>
      <c r="H59" s="65" t="s">
        <v>491</v>
      </c>
      <c r="I59" s="65" t="s">
        <v>466</v>
      </c>
      <c r="J59" s="79">
        <v>0.05</v>
      </c>
      <c r="K59" s="67" t="s">
        <v>348</v>
      </c>
      <c r="L59" s="65"/>
      <c r="M59" s="68"/>
    </row>
    <row r="60" spans="1:13" x14ac:dyDescent="0.3">
      <c r="A60" s="106" t="s">
        <v>577</v>
      </c>
      <c r="B60" s="91" t="s">
        <v>564</v>
      </c>
      <c r="C60" s="99"/>
      <c r="G60" s="69" t="s">
        <v>315</v>
      </c>
      <c r="H60" s="70" t="s">
        <v>491</v>
      </c>
      <c r="I60" s="70" t="s">
        <v>467</v>
      </c>
      <c r="J60" s="78">
        <v>0.05</v>
      </c>
      <c r="K60" s="72" t="s">
        <v>348</v>
      </c>
      <c r="L60" s="70"/>
      <c r="M60" s="73"/>
    </row>
    <row r="61" spans="1:13" x14ac:dyDescent="0.3">
      <c r="A61" s="106" t="s">
        <v>578</v>
      </c>
      <c r="B61" s="91" t="s">
        <v>564</v>
      </c>
      <c r="C61" s="99"/>
      <c r="G61" s="64" t="s">
        <v>315</v>
      </c>
      <c r="H61" s="65" t="s">
        <v>451</v>
      </c>
      <c r="I61" s="65" t="s">
        <v>468</v>
      </c>
      <c r="J61" s="67">
        <f>$J$53/$J$22</f>
        <v>12.037037037037036</v>
      </c>
      <c r="K61" s="67" t="s">
        <v>362</v>
      </c>
      <c r="L61" s="65"/>
      <c r="M61" s="68"/>
    </row>
    <row r="62" spans="1:13" x14ac:dyDescent="0.3">
      <c r="A62" s="106" t="s">
        <v>580</v>
      </c>
      <c r="B62" s="91" t="s">
        <v>564</v>
      </c>
      <c r="C62" s="99"/>
      <c r="G62" s="69" t="s">
        <v>315</v>
      </c>
      <c r="H62" s="70" t="s">
        <v>451</v>
      </c>
      <c r="I62" s="70" t="s">
        <v>469</v>
      </c>
      <c r="J62" s="75">
        <f>$J$54*$J$53*1000</f>
        <v>5525000</v>
      </c>
      <c r="K62" s="72" t="s">
        <v>391</v>
      </c>
      <c r="L62" s="70"/>
      <c r="M62" s="73"/>
    </row>
    <row r="63" spans="1:13" x14ac:dyDescent="0.3">
      <c r="A63" s="106" t="s">
        <v>581</v>
      </c>
      <c r="B63" s="91" t="s">
        <v>564</v>
      </c>
      <c r="C63" s="99"/>
      <c r="G63" s="64" t="s">
        <v>315</v>
      </c>
      <c r="H63" s="65" t="s">
        <v>451</v>
      </c>
      <c r="I63" s="65" t="s">
        <v>470</v>
      </c>
      <c r="J63" s="74">
        <f>$J$62*$J$59</f>
        <v>276250</v>
      </c>
      <c r="K63" s="67" t="s">
        <v>391</v>
      </c>
      <c r="L63" s="65"/>
      <c r="M63" s="68"/>
    </row>
    <row r="64" spans="1:13" x14ac:dyDescent="0.3">
      <c r="A64" s="106" t="s">
        <v>583</v>
      </c>
      <c r="B64" s="91" t="s">
        <v>564</v>
      </c>
      <c r="C64" s="99"/>
      <c r="G64" s="69" t="s">
        <v>315</v>
      </c>
      <c r="H64" s="70" t="s">
        <v>451</v>
      </c>
      <c r="I64" s="70" t="s">
        <v>471</v>
      </c>
      <c r="J64" s="75">
        <f>$J$60*$J$63</f>
        <v>13812.5</v>
      </c>
      <c r="K64" s="72" t="s">
        <v>391</v>
      </c>
      <c r="L64" s="70"/>
      <c r="M64" s="73"/>
    </row>
    <row r="65" spans="1:13" x14ac:dyDescent="0.3">
      <c r="A65" s="106" t="s">
        <v>585</v>
      </c>
      <c r="B65" s="91" t="s">
        <v>564</v>
      </c>
      <c r="C65" s="99"/>
      <c r="G65" s="64" t="s">
        <v>315</v>
      </c>
      <c r="H65" s="65" t="s">
        <v>451</v>
      </c>
      <c r="I65" s="65" t="s">
        <v>472</v>
      </c>
      <c r="J65" s="76">
        <f>SUM($J$62:$J$64)/$J$53</f>
        <v>89462.5</v>
      </c>
      <c r="K65" s="67" t="s">
        <v>355</v>
      </c>
      <c r="L65" s="65"/>
      <c r="M65" s="68"/>
    </row>
    <row r="66" spans="1:13" x14ac:dyDescent="0.3">
      <c r="A66" s="106" t="s">
        <v>587</v>
      </c>
      <c r="B66" s="91" t="s">
        <v>564</v>
      </c>
      <c r="C66" s="99"/>
      <c r="G66" s="69" t="s">
        <v>317</v>
      </c>
      <c r="H66" s="70" t="s">
        <v>491</v>
      </c>
      <c r="I66" s="80" t="s">
        <v>414</v>
      </c>
      <c r="J66" s="72">
        <v>100</v>
      </c>
      <c r="K66" s="81" t="s">
        <v>37</v>
      </c>
      <c r="L66" s="70"/>
      <c r="M66" s="73"/>
    </row>
    <row r="67" spans="1:13" x14ac:dyDescent="0.3">
      <c r="A67" s="106" t="s">
        <v>589</v>
      </c>
      <c r="B67" s="91" t="s">
        <v>564</v>
      </c>
      <c r="C67" s="99"/>
      <c r="G67" s="64" t="s">
        <v>317</v>
      </c>
      <c r="H67" s="65" t="s">
        <v>491</v>
      </c>
      <c r="I67" s="82" t="s">
        <v>415</v>
      </c>
      <c r="J67" s="67">
        <v>0.83330000000000004</v>
      </c>
      <c r="K67" s="83"/>
      <c r="L67" s="65"/>
      <c r="M67" s="68"/>
    </row>
    <row r="68" spans="1:13" x14ac:dyDescent="0.3">
      <c r="A68" s="106" t="s">
        <v>575</v>
      </c>
      <c r="B68" s="91" t="s">
        <v>564</v>
      </c>
      <c r="C68" s="99"/>
      <c r="G68" s="69" t="s">
        <v>317</v>
      </c>
      <c r="H68" s="70" t="s">
        <v>491</v>
      </c>
      <c r="I68" s="80" t="s">
        <v>416</v>
      </c>
      <c r="J68" s="72">
        <f>$J$66*$J$67</f>
        <v>83.33</v>
      </c>
      <c r="K68" s="81"/>
      <c r="L68" s="70"/>
      <c r="M68" s="73"/>
    </row>
    <row r="69" spans="1:13" x14ac:dyDescent="0.3">
      <c r="A69" s="106" t="s">
        <v>590</v>
      </c>
      <c r="B69" s="91" t="s">
        <v>564</v>
      </c>
      <c r="C69" s="99"/>
      <c r="G69" s="64" t="s">
        <v>317</v>
      </c>
      <c r="H69" s="65" t="s">
        <v>491</v>
      </c>
      <c r="I69" s="82" t="s">
        <v>417</v>
      </c>
      <c r="J69" s="67"/>
      <c r="K69" s="83" t="s">
        <v>377</v>
      </c>
      <c r="L69" s="65"/>
      <c r="M69" s="68"/>
    </row>
    <row r="70" spans="1:13" x14ac:dyDescent="0.3">
      <c r="B70" s="95"/>
      <c r="C70" s="96"/>
      <c r="G70" s="69" t="s">
        <v>317</v>
      </c>
      <c r="H70" s="70" t="s">
        <v>491</v>
      </c>
      <c r="I70" s="80" t="s">
        <v>418</v>
      </c>
      <c r="J70" s="75">
        <v>0</v>
      </c>
      <c r="K70" s="81" t="s">
        <v>327</v>
      </c>
      <c r="L70" s="70"/>
      <c r="M70" s="73"/>
    </row>
    <row r="71" spans="1:13" ht="15.6" x14ac:dyDescent="0.3">
      <c r="A71" s="88" t="s">
        <v>565</v>
      </c>
      <c r="B71" s="97"/>
      <c r="C71" s="90"/>
      <c r="G71" s="64" t="s">
        <v>317</v>
      </c>
      <c r="H71" s="65" t="s">
        <v>491</v>
      </c>
      <c r="I71" s="82" t="s">
        <v>419</v>
      </c>
      <c r="J71" s="74">
        <v>0</v>
      </c>
      <c r="K71" s="83" t="s">
        <v>327</v>
      </c>
      <c r="L71" s="65"/>
      <c r="M71" s="68"/>
    </row>
    <row r="72" spans="1:13" x14ac:dyDescent="0.3">
      <c r="A72" s="106" t="s">
        <v>591</v>
      </c>
      <c r="B72" s="91" t="s">
        <v>355</v>
      </c>
      <c r="C72" s="93"/>
      <c r="G72" s="69" t="s">
        <v>317</v>
      </c>
      <c r="H72" s="70" t="s">
        <v>491</v>
      </c>
      <c r="I72" s="80" t="s">
        <v>420</v>
      </c>
      <c r="J72" s="75">
        <v>0</v>
      </c>
      <c r="K72" s="81" t="s">
        <v>327</v>
      </c>
      <c r="L72" s="70"/>
      <c r="M72" s="73"/>
    </row>
    <row r="73" spans="1:13" x14ac:dyDescent="0.3">
      <c r="A73" s="106" t="s">
        <v>592</v>
      </c>
      <c r="B73" s="91" t="s">
        <v>593</v>
      </c>
      <c r="C73" s="100"/>
      <c r="G73" s="64" t="s">
        <v>317</v>
      </c>
      <c r="H73" s="65" t="s">
        <v>491</v>
      </c>
      <c r="I73" s="82" t="s">
        <v>516</v>
      </c>
      <c r="J73" s="74">
        <v>850</v>
      </c>
      <c r="K73" s="83" t="s">
        <v>327</v>
      </c>
      <c r="L73" s="65"/>
      <c r="M73" s="68" t="s">
        <v>389</v>
      </c>
    </row>
    <row r="74" spans="1:13" x14ac:dyDescent="0.3">
      <c r="A74" s="106" t="s">
        <v>594</v>
      </c>
      <c r="B74" s="91" t="s">
        <v>348</v>
      </c>
      <c r="C74" s="107"/>
      <c r="G74" s="69" t="s">
        <v>317</v>
      </c>
      <c r="H74" s="70" t="s">
        <v>491</v>
      </c>
      <c r="I74" s="80" t="s">
        <v>422</v>
      </c>
      <c r="J74" s="78">
        <v>0.02</v>
      </c>
      <c r="K74" s="81" t="s">
        <v>348</v>
      </c>
      <c r="L74" s="70"/>
      <c r="M74" s="73"/>
    </row>
    <row r="75" spans="1:13" x14ac:dyDescent="0.3">
      <c r="A75" s="106" t="s">
        <v>595</v>
      </c>
      <c r="B75" s="91" t="s">
        <v>348</v>
      </c>
      <c r="C75" s="107"/>
      <c r="G75" s="64" t="s">
        <v>317</v>
      </c>
      <c r="H75" s="65" t="s">
        <v>491</v>
      </c>
      <c r="I75" s="82" t="s">
        <v>423</v>
      </c>
      <c r="J75" s="79">
        <v>0.02</v>
      </c>
      <c r="K75" s="83" t="s">
        <v>348</v>
      </c>
      <c r="L75" s="65"/>
      <c r="M75" s="68"/>
    </row>
    <row r="76" spans="1:13" x14ac:dyDescent="0.3">
      <c r="A76" s="106" t="s">
        <v>596</v>
      </c>
      <c r="B76" s="91" t="s">
        <v>355</v>
      </c>
      <c r="C76" s="102"/>
      <c r="G76" s="69" t="s">
        <v>317</v>
      </c>
      <c r="H76" s="70" t="s">
        <v>491</v>
      </c>
      <c r="I76" s="80" t="s">
        <v>424</v>
      </c>
      <c r="J76" s="72">
        <v>0</v>
      </c>
      <c r="K76" s="81" t="s">
        <v>355</v>
      </c>
      <c r="L76" s="70"/>
      <c r="M76" s="73"/>
    </row>
    <row r="77" spans="1:13" x14ac:dyDescent="0.3">
      <c r="A77" s="106" t="s">
        <v>597</v>
      </c>
      <c r="B77" s="91" t="s">
        <v>593</v>
      </c>
      <c r="C77" s="108"/>
      <c r="G77" s="64" t="s">
        <v>317</v>
      </c>
      <c r="H77" s="65" t="s">
        <v>491</v>
      </c>
      <c r="I77" s="82" t="s">
        <v>425</v>
      </c>
      <c r="J77" s="79">
        <v>0.02</v>
      </c>
      <c r="K77" s="83" t="s">
        <v>348</v>
      </c>
      <c r="L77" s="65"/>
      <c r="M77" s="68"/>
    </row>
    <row r="78" spans="1:13" x14ac:dyDescent="0.3">
      <c r="A78" s="106" t="s">
        <v>575</v>
      </c>
      <c r="B78" s="91" t="s">
        <v>17</v>
      </c>
      <c r="C78" s="102"/>
      <c r="G78" s="69" t="s">
        <v>317</v>
      </c>
      <c r="H78" s="70" t="s">
        <v>491</v>
      </c>
      <c r="I78" s="80" t="s">
        <v>434</v>
      </c>
      <c r="J78" s="78">
        <v>2.9000000000000001E-2</v>
      </c>
      <c r="K78" s="81" t="s">
        <v>348</v>
      </c>
      <c r="L78" s="70"/>
      <c r="M78" s="73"/>
    </row>
    <row r="79" spans="1:13" x14ac:dyDescent="0.3">
      <c r="A79" s="106" t="s">
        <v>575</v>
      </c>
      <c r="B79" s="91" t="s">
        <v>17</v>
      </c>
      <c r="C79" s="102"/>
      <c r="G79" s="64" t="s">
        <v>317</v>
      </c>
      <c r="H79" s="65" t="s">
        <v>451</v>
      </c>
      <c r="I79" s="82" t="s">
        <v>473</v>
      </c>
      <c r="J79" s="74">
        <f>$J$66*$J$69*$J$70*1000</f>
        <v>0</v>
      </c>
      <c r="K79" s="83" t="s">
        <v>391</v>
      </c>
      <c r="L79" s="65"/>
      <c r="M79" s="68"/>
    </row>
    <row r="80" spans="1:13" x14ac:dyDescent="0.3">
      <c r="A80" s="109" t="s">
        <v>566</v>
      </c>
      <c r="B80" s="104" t="s">
        <v>564</v>
      </c>
      <c r="C80" s="110"/>
      <c r="G80" s="69" t="s">
        <v>317</v>
      </c>
      <c r="H80" s="70" t="s">
        <v>451</v>
      </c>
      <c r="I80" s="80" t="s">
        <v>474</v>
      </c>
      <c r="J80" s="75">
        <f>$J$66*$J$71*1000</f>
        <v>0</v>
      </c>
      <c r="K80" s="81" t="s">
        <v>391</v>
      </c>
      <c r="L80" s="70"/>
      <c r="M80" s="73"/>
    </row>
    <row r="81" spans="1:13" x14ac:dyDescent="0.3">
      <c r="A81" s="109" t="s">
        <v>567</v>
      </c>
      <c r="B81" s="104" t="s">
        <v>564</v>
      </c>
      <c r="C81" s="111"/>
      <c r="G81" s="64" t="s">
        <v>317</v>
      </c>
      <c r="H81" s="65" t="s">
        <v>451</v>
      </c>
      <c r="I81" s="82" t="s">
        <v>475</v>
      </c>
      <c r="J81" s="74">
        <f>$J$66*$J$72*1000</f>
        <v>0</v>
      </c>
      <c r="K81" s="83" t="s">
        <v>391</v>
      </c>
      <c r="L81" s="65"/>
      <c r="M81" s="68"/>
    </row>
    <row r="82" spans="1:13" x14ac:dyDescent="0.3">
      <c r="G82" s="69" t="s">
        <v>317</v>
      </c>
      <c r="H82" s="70" t="s">
        <v>451</v>
      </c>
      <c r="I82" s="80" t="s">
        <v>476</v>
      </c>
      <c r="J82" s="75">
        <f>$J$73*$J$66*1000</f>
        <v>85000000</v>
      </c>
      <c r="K82" s="81" t="s">
        <v>391</v>
      </c>
      <c r="L82" s="70"/>
      <c r="M82" s="73"/>
    </row>
    <row r="83" spans="1:13" x14ac:dyDescent="0.3">
      <c r="G83" s="64" t="s">
        <v>317</v>
      </c>
      <c r="H83" s="65" t="s">
        <v>451</v>
      </c>
      <c r="I83" s="82" t="s">
        <v>477</v>
      </c>
      <c r="J83" s="74">
        <f>$J$82*$J$74</f>
        <v>1700000</v>
      </c>
      <c r="K83" s="83" t="s">
        <v>391</v>
      </c>
      <c r="L83" s="65"/>
      <c r="M83" s="68"/>
    </row>
    <row r="84" spans="1:13" x14ac:dyDescent="0.3">
      <c r="G84" s="69" t="s">
        <v>317</v>
      </c>
      <c r="H84" s="70" t="s">
        <v>451</v>
      </c>
      <c r="I84" s="80" t="s">
        <v>478</v>
      </c>
      <c r="J84" s="75">
        <f>$J$83*$J$75</f>
        <v>34000</v>
      </c>
      <c r="K84" s="81" t="s">
        <v>391</v>
      </c>
      <c r="L84" s="70"/>
      <c r="M84" s="73"/>
    </row>
    <row r="85" spans="1:13" x14ac:dyDescent="0.3">
      <c r="G85" s="64" t="s">
        <v>317</v>
      </c>
      <c r="H85" s="65" t="s">
        <v>451</v>
      </c>
      <c r="I85" s="82" t="s">
        <v>479</v>
      </c>
      <c r="J85" s="74">
        <f>$J$82+$J$83+$J$84</f>
        <v>86734000</v>
      </c>
      <c r="K85" s="83" t="s">
        <v>391</v>
      </c>
      <c r="L85" s="65"/>
      <c r="M85" s="68"/>
    </row>
    <row r="86" spans="1:13" x14ac:dyDescent="0.3">
      <c r="G86" s="69" t="s">
        <v>317</v>
      </c>
      <c r="H86" s="70" t="s">
        <v>451</v>
      </c>
      <c r="I86" s="80" t="s">
        <v>425</v>
      </c>
      <c r="J86" s="75">
        <f>$J$85*$J$77</f>
        <v>1734680</v>
      </c>
      <c r="K86" s="81" t="s">
        <v>391</v>
      </c>
      <c r="L86" s="70"/>
      <c r="M86" s="73" t="s">
        <v>378</v>
      </c>
    </row>
    <row r="87" spans="1:13" x14ac:dyDescent="0.3">
      <c r="G87" s="64" t="s">
        <v>317</v>
      </c>
      <c r="H87" s="65" t="s">
        <v>451</v>
      </c>
      <c r="I87" s="82" t="s">
        <v>421</v>
      </c>
      <c r="J87" s="74">
        <f>($J$85+$J$86)/$J$66</f>
        <v>884686.8</v>
      </c>
      <c r="K87" s="83" t="s">
        <v>319</v>
      </c>
      <c r="L87" s="65"/>
      <c r="M87" s="68"/>
    </row>
    <row r="88" spans="1:13" x14ac:dyDescent="0.3">
      <c r="G88" s="69" t="s">
        <v>450</v>
      </c>
      <c r="H88" s="70" t="s">
        <v>491</v>
      </c>
      <c r="I88" s="80" t="s">
        <v>426</v>
      </c>
      <c r="J88" s="72">
        <v>100</v>
      </c>
      <c r="K88" s="72" t="s">
        <v>37</v>
      </c>
      <c r="L88" s="70"/>
      <c r="M88" s="73"/>
    </row>
    <row r="89" spans="1:13" x14ac:dyDescent="0.3">
      <c r="G89" s="64" t="s">
        <v>450</v>
      </c>
      <c r="H89" s="65" t="s">
        <v>491</v>
      </c>
      <c r="I89" s="82" t="s">
        <v>427</v>
      </c>
      <c r="J89" s="79">
        <v>0.9</v>
      </c>
      <c r="K89" s="67" t="s">
        <v>348</v>
      </c>
      <c r="L89" s="65"/>
      <c r="M89" s="68"/>
    </row>
    <row r="90" spans="1:13" x14ac:dyDescent="0.3">
      <c r="G90" s="69" t="s">
        <v>450</v>
      </c>
      <c r="H90" s="70" t="s">
        <v>491</v>
      </c>
      <c r="I90" s="80" t="s">
        <v>435</v>
      </c>
      <c r="J90" s="72" t="s">
        <v>307</v>
      </c>
      <c r="K90" s="72" t="s">
        <v>307</v>
      </c>
      <c r="L90" s="70"/>
      <c r="M90" s="73"/>
    </row>
    <row r="91" spans="1:13" x14ac:dyDescent="0.3">
      <c r="G91" s="64" t="s">
        <v>450</v>
      </c>
      <c r="H91" s="65" t="s">
        <v>491</v>
      </c>
      <c r="I91" s="82" t="s">
        <v>428</v>
      </c>
      <c r="J91" s="67"/>
      <c r="K91" s="67" t="s">
        <v>319</v>
      </c>
      <c r="L91" s="65"/>
      <c r="M91" s="68"/>
    </row>
    <row r="92" spans="1:13" x14ac:dyDescent="0.3">
      <c r="G92" s="69" t="s">
        <v>450</v>
      </c>
      <c r="H92" s="70" t="s">
        <v>491</v>
      </c>
      <c r="I92" s="80" t="s">
        <v>429</v>
      </c>
      <c r="J92" s="75">
        <v>1650</v>
      </c>
      <c r="K92" s="72" t="s">
        <v>327</v>
      </c>
      <c r="L92" s="70"/>
      <c r="M92" s="73"/>
    </row>
    <row r="93" spans="1:13" x14ac:dyDescent="0.3">
      <c r="G93" s="64" t="s">
        <v>450</v>
      </c>
      <c r="H93" s="65" t="s">
        <v>491</v>
      </c>
      <c r="I93" s="82" t="s">
        <v>500</v>
      </c>
      <c r="J93" s="79">
        <v>0.02</v>
      </c>
      <c r="K93" s="67" t="s">
        <v>348</v>
      </c>
      <c r="L93" s="65"/>
      <c r="M93" s="68"/>
    </row>
    <row r="94" spans="1:13" x14ac:dyDescent="0.3">
      <c r="G94" s="69" t="s">
        <v>450</v>
      </c>
      <c r="H94" s="70" t="s">
        <v>491</v>
      </c>
      <c r="I94" s="80" t="s">
        <v>431</v>
      </c>
      <c r="J94" s="78">
        <v>0.02</v>
      </c>
      <c r="K94" s="72" t="s">
        <v>348</v>
      </c>
      <c r="L94" s="70"/>
      <c r="M94" s="73"/>
    </row>
    <row r="95" spans="1:13" x14ac:dyDescent="0.3">
      <c r="G95" s="64" t="s">
        <v>450</v>
      </c>
      <c r="H95" s="65" t="s">
        <v>491</v>
      </c>
      <c r="I95" s="82" t="s">
        <v>432</v>
      </c>
      <c r="J95" s="67" t="s">
        <v>307</v>
      </c>
      <c r="K95" s="67" t="s">
        <v>355</v>
      </c>
      <c r="L95" s="65"/>
      <c r="M95" s="68"/>
    </row>
    <row r="96" spans="1:13" x14ac:dyDescent="0.3">
      <c r="G96" s="69" t="s">
        <v>450</v>
      </c>
      <c r="H96" s="70" t="s">
        <v>491</v>
      </c>
      <c r="I96" s="80" t="s">
        <v>433</v>
      </c>
      <c r="J96" s="78">
        <v>0.05</v>
      </c>
      <c r="K96" s="72" t="s">
        <v>348</v>
      </c>
      <c r="L96" s="70"/>
      <c r="M96" s="73"/>
    </row>
    <row r="97" spans="7:13" x14ac:dyDescent="0.3">
      <c r="G97" s="64" t="s">
        <v>450</v>
      </c>
      <c r="H97" s="65" t="s">
        <v>451</v>
      </c>
      <c r="I97" s="82" t="s">
        <v>480</v>
      </c>
      <c r="J97" s="67" t="s">
        <v>307</v>
      </c>
      <c r="K97" s="67" t="s">
        <v>347</v>
      </c>
      <c r="L97" s="65"/>
      <c r="M97" s="68"/>
    </row>
    <row r="98" spans="7:13" x14ac:dyDescent="0.3">
      <c r="G98" s="69" t="s">
        <v>450</v>
      </c>
      <c r="H98" s="70" t="s">
        <v>451</v>
      </c>
      <c r="I98" s="80" t="s">
        <v>481</v>
      </c>
      <c r="J98" s="75">
        <f>$J$92*$J$88*1000</f>
        <v>165000000</v>
      </c>
      <c r="K98" s="72" t="s">
        <v>391</v>
      </c>
      <c r="L98" s="70"/>
      <c r="M98" s="73"/>
    </row>
    <row r="99" spans="7:13" x14ac:dyDescent="0.3">
      <c r="G99" s="64" t="s">
        <v>450</v>
      </c>
      <c r="H99" s="65" t="s">
        <v>451</v>
      </c>
      <c r="I99" s="82" t="s">
        <v>482</v>
      </c>
      <c r="J99" s="74">
        <f>$J$98*$J$93</f>
        <v>3300000</v>
      </c>
      <c r="K99" s="67" t="s">
        <v>391</v>
      </c>
      <c r="L99" s="65"/>
      <c r="M99" s="68"/>
    </row>
    <row r="100" spans="7:13" x14ac:dyDescent="0.3">
      <c r="G100" s="69" t="s">
        <v>450</v>
      </c>
      <c r="H100" s="70" t="s">
        <v>451</v>
      </c>
      <c r="I100" s="80" t="s">
        <v>483</v>
      </c>
      <c r="J100" s="75">
        <f>$J$99*$J$94</f>
        <v>66000</v>
      </c>
      <c r="K100" s="72" t="s">
        <v>391</v>
      </c>
      <c r="L100" s="70"/>
      <c r="M100" s="73"/>
    </row>
    <row r="101" spans="7:13" x14ac:dyDescent="0.3">
      <c r="G101" s="64" t="s">
        <v>450</v>
      </c>
      <c r="H101" s="65" t="s">
        <v>451</v>
      </c>
      <c r="I101" s="82" t="s">
        <v>484</v>
      </c>
      <c r="J101" s="74">
        <f>$J$98+$J$99+$J$100</f>
        <v>168366000</v>
      </c>
      <c r="K101" s="67" t="s">
        <v>391</v>
      </c>
      <c r="L101" s="65"/>
      <c r="M101" s="68"/>
    </row>
    <row r="102" spans="7:13" x14ac:dyDescent="0.3">
      <c r="G102" s="69" t="s">
        <v>450</v>
      </c>
      <c r="H102" s="70" t="s">
        <v>451</v>
      </c>
      <c r="I102" s="80" t="s">
        <v>433</v>
      </c>
      <c r="J102" s="75">
        <f>$J$98*$J$96</f>
        <v>8250000</v>
      </c>
      <c r="K102" s="72" t="s">
        <v>391</v>
      </c>
      <c r="L102" s="70"/>
      <c r="M102" s="73"/>
    </row>
    <row r="103" spans="7:13" x14ac:dyDescent="0.3">
      <c r="G103" s="64" t="s">
        <v>450</v>
      </c>
      <c r="H103" s="65" t="s">
        <v>451</v>
      </c>
      <c r="I103" s="82" t="s">
        <v>429</v>
      </c>
      <c r="J103" s="74">
        <f>($J$102+$J$101)/$J$88</f>
        <v>1766160</v>
      </c>
      <c r="K103" s="67" t="s">
        <v>319</v>
      </c>
      <c r="L103" s="65"/>
      <c r="M103" s="68"/>
    </row>
    <row r="104" spans="7:13" x14ac:dyDescent="0.3">
      <c r="G104" s="69" t="s">
        <v>316</v>
      </c>
      <c r="H104" s="70" t="s">
        <v>491</v>
      </c>
      <c r="I104" s="80" t="s">
        <v>442</v>
      </c>
      <c r="J104" s="72">
        <v>50</v>
      </c>
      <c r="K104" s="72" t="s">
        <v>267</v>
      </c>
      <c r="L104" s="70"/>
      <c r="M104" s="73"/>
    </row>
    <row r="105" spans="7:13" x14ac:dyDescent="0.3">
      <c r="G105" s="64" t="s">
        <v>316</v>
      </c>
      <c r="H105" s="65" t="s">
        <v>491</v>
      </c>
      <c r="I105" s="82" t="s">
        <v>443</v>
      </c>
      <c r="J105" s="67">
        <v>10</v>
      </c>
      <c r="K105" s="67" t="s">
        <v>37</v>
      </c>
      <c r="L105" s="65"/>
      <c r="M105" s="68"/>
    </row>
    <row r="106" spans="7:13" x14ac:dyDescent="0.3">
      <c r="G106" s="69" t="s">
        <v>316</v>
      </c>
      <c r="H106" s="70" t="s">
        <v>491</v>
      </c>
      <c r="I106" s="80" t="s">
        <v>436</v>
      </c>
      <c r="J106" s="78">
        <v>0.98</v>
      </c>
      <c r="K106" s="72" t="s">
        <v>348</v>
      </c>
      <c r="L106" s="70"/>
      <c r="M106" s="73"/>
    </row>
    <row r="107" spans="7:13" x14ac:dyDescent="0.3">
      <c r="G107" s="64" t="s">
        <v>316</v>
      </c>
      <c r="H107" s="65" t="s">
        <v>491</v>
      </c>
      <c r="I107" s="82" t="s">
        <v>444</v>
      </c>
      <c r="J107" s="67">
        <v>5</v>
      </c>
      <c r="K107" s="67" t="s">
        <v>37</v>
      </c>
      <c r="L107" s="65"/>
      <c r="M107" s="68"/>
    </row>
    <row r="108" spans="7:13" x14ac:dyDescent="0.3">
      <c r="G108" s="69" t="s">
        <v>316</v>
      </c>
      <c r="H108" s="70" t="s">
        <v>491</v>
      </c>
      <c r="I108" s="80" t="s">
        <v>445</v>
      </c>
      <c r="J108" s="72">
        <f>$J$104/$J$107</f>
        <v>10</v>
      </c>
      <c r="K108" s="72" t="s">
        <v>362</v>
      </c>
      <c r="L108" s="70"/>
      <c r="M108" s="73"/>
    </row>
    <row r="109" spans="7:13" x14ac:dyDescent="0.3">
      <c r="G109" s="64" t="s">
        <v>316</v>
      </c>
      <c r="H109" s="65" t="s">
        <v>491</v>
      </c>
      <c r="I109" s="82" t="s">
        <v>446</v>
      </c>
      <c r="J109" s="67" t="s">
        <v>307</v>
      </c>
      <c r="K109" s="67"/>
      <c r="L109" s="65"/>
      <c r="M109" s="68"/>
    </row>
    <row r="110" spans="7:13" x14ac:dyDescent="0.3">
      <c r="G110" s="69" t="s">
        <v>316</v>
      </c>
      <c r="H110" s="70" t="s">
        <v>491</v>
      </c>
      <c r="I110" s="80" t="s">
        <v>437</v>
      </c>
      <c r="J110" s="72">
        <v>85</v>
      </c>
      <c r="K110" s="72" t="s">
        <v>310</v>
      </c>
      <c r="L110" s="70"/>
      <c r="M110" s="73"/>
    </row>
    <row r="111" spans="7:13" x14ac:dyDescent="0.3">
      <c r="G111" s="64" t="s">
        <v>316</v>
      </c>
      <c r="H111" s="65" t="s">
        <v>491</v>
      </c>
      <c r="I111" s="82" t="s">
        <v>447</v>
      </c>
      <c r="J111" s="67">
        <v>260</v>
      </c>
      <c r="K111" s="67" t="s">
        <v>327</v>
      </c>
      <c r="L111" s="65"/>
      <c r="M111" s="68"/>
    </row>
    <row r="112" spans="7:13" x14ac:dyDescent="0.3">
      <c r="G112" s="69" t="s">
        <v>316</v>
      </c>
      <c r="H112" s="70" t="s">
        <v>491</v>
      </c>
      <c r="I112" s="80" t="s">
        <v>499</v>
      </c>
      <c r="J112" s="78">
        <v>0.02</v>
      </c>
      <c r="K112" s="72" t="s">
        <v>348</v>
      </c>
      <c r="L112" s="70"/>
      <c r="M112" s="73"/>
    </row>
    <row r="113" spans="7:13" x14ac:dyDescent="0.3">
      <c r="G113" s="64" t="s">
        <v>316</v>
      </c>
      <c r="H113" s="65" t="s">
        <v>491</v>
      </c>
      <c r="I113" s="82" t="s">
        <v>439</v>
      </c>
      <c r="J113" s="79">
        <v>0.02</v>
      </c>
      <c r="K113" s="67" t="s">
        <v>348</v>
      </c>
      <c r="L113" s="65"/>
      <c r="M113" s="68"/>
    </row>
    <row r="114" spans="7:13" x14ac:dyDescent="0.3">
      <c r="G114" s="69" t="s">
        <v>316</v>
      </c>
      <c r="H114" s="70" t="s">
        <v>491</v>
      </c>
      <c r="I114" s="80" t="s">
        <v>440</v>
      </c>
      <c r="J114" s="72" t="s">
        <v>307</v>
      </c>
      <c r="K114" s="72" t="s">
        <v>355</v>
      </c>
      <c r="L114" s="70"/>
      <c r="M114" s="73"/>
    </row>
    <row r="115" spans="7:13" x14ac:dyDescent="0.3">
      <c r="G115" s="64" t="s">
        <v>316</v>
      </c>
      <c r="H115" s="65" t="s">
        <v>491</v>
      </c>
      <c r="I115" s="82" t="s">
        <v>441</v>
      </c>
      <c r="J115" s="79">
        <v>0.01</v>
      </c>
      <c r="K115" s="67" t="s">
        <v>348</v>
      </c>
      <c r="L115" s="65"/>
      <c r="M115" s="68"/>
    </row>
    <row r="116" spans="7:13" x14ac:dyDescent="0.3">
      <c r="G116" s="69" t="s">
        <v>316</v>
      </c>
      <c r="H116" s="70" t="s">
        <v>451</v>
      </c>
      <c r="I116" s="80" t="s">
        <v>485</v>
      </c>
      <c r="J116" s="75">
        <f>$J$110*$J$104*1000</f>
        <v>4250000</v>
      </c>
      <c r="K116" s="72" t="s">
        <v>391</v>
      </c>
      <c r="L116" s="70"/>
      <c r="M116" s="73"/>
    </row>
    <row r="117" spans="7:13" x14ac:dyDescent="0.3">
      <c r="G117" s="64" t="s">
        <v>316</v>
      </c>
      <c r="H117" s="65" t="s">
        <v>451</v>
      </c>
      <c r="I117" s="82" t="s">
        <v>486</v>
      </c>
      <c r="J117" s="74">
        <f>$J$116*$J$112</f>
        <v>85000</v>
      </c>
      <c r="K117" s="67" t="s">
        <v>391</v>
      </c>
      <c r="L117" s="65"/>
      <c r="M117" s="68"/>
    </row>
    <row r="118" spans="7:13" x14ac:dyDescent="0.3">
      <c r="G118" s="69" t="s">
        <v>316</v>
      </c>
      <c r="H118" s="70" t="s">
        <v>451</v>
      </c>
      <c r="I118" s="80" t="s">
        <v>487</v>
      </c>
      <c r="J118" s="75">
        <f>$J$117*$J$113</f>
        <v>1700</v>
      </c>
      <c r="K118" s="72" t="s">
        <v>391</v>
      </c>
      <c r="L118" s="70"/>
      <c r="M118" s="73"/>
    </row>
    <row r="119" spans="7:13" x14ac:dyDescent="0.3">
      <c r="G119" s="64" t="s">
        <v>316</v>
      </c>
      <c r="H119" s="65" t="s">
        <v>451</v>
      </c>
      <c r="I119" s="82" t="s">
        <v>488</v>
      </c>
      <c r="J119" s="74">
        <f>$J$116+$J$117+$J$118</f>
        <v>4336700</v>
      </c>
      <c r="K119" s="67" t="s">
        <v>391</v>
      </c>
      <c r="L119" s="65"/>
      <c r="M119" s="68"/>
    </row>
    <row r="120" spans="7:13" x14ac:dyDescent="0.3">
      <c r="G120" s="69" t="s">
        <v>316</v>
      </c>
      <c r="H120" s="70" t="s">
        <v>451</v>
      </c>
      <c r="I120" s="80" t="s">
        <v>441</v>
      </c>
      <c r="J120" s="75">
        <f>$J$116*$J$115</f>
        <v>42500</v>
      </c>
      <c r="K120" s="72" t="s">
        <v>391</v>
      </c>
      <c r="L120" s="70"/>
      <c r="M120" s="73"/>
    </row>
    <row r="121" spans="7:13" x14ac:dyDescent="0.3">
      <c r="G121" s="64" t="s">
        <v>316</v>
      </c>
      <c r="H121" s="65" t="s">
        <v>451</v>
      </c>
      <c r="I121" s="82" t="s">
        <v>489</v>
      </c>
      <c r="J121" s="74">
        <f>($J$120+$J$119)/$J$104</f>
        <v>87584</v>
      </c>
      <c r="K121" s="67" t="s">
        <v>355</v>
      </c>
      <c r="L121" s="65"/>
      <c r="M121" s="68"/>
    </row>
    <row r="122" spans="7:13" x14ac:dyDescent="0.3">
      <c r="G122" s="69" t="s">
        <v>490</v>
      </c>
      <c r="H122" s="70" t="s">
        <v>491</v>
      </c>
      <c r="I122" s="80" t="s">
        <v>492</v>
      </c>
      <c r="J122" s="72">
        <v>15</v>
      </c>
      <c r="K122" s="72" t="s">
        <v>37</v>
      </c>
      <c r="L122" s="70"/>
      <c r="M122" s="73"/>
    </row>
    <row r="123" spans="7:13" x14ac:dyDescent="0.3">
      <c r="G123" s="64" t="s">
        <v>490</v>
      </c>
      <c r="H123" s="65" t="s">
        <v>491</v>
      </c>
      <c r="I123" s="82" t="s">
        <v>493</v>
      </c>
      <c r="J123" s="79">
        <v>0.85</v>
      </c>
      <c r="K123" s="67" t="s">
        <v>348</v>
      </c>
      <c r="L123" s="65"/>
      <c r="M123" s="68"/>
    </row>
    <row r="124" spans="7:13" x14ac:dyDescent="0.3">
      <c r="G124" s="69" t="s">
        <v>490</v>
      </c>
      <c r="H124" s="70" t="s">
        <v>491</v>
      </c>
      <c r="I124" s="80" t="s">
        <v>494</v>
      </c>
      <c r="J124" s="75">
        <v>240</v>
      </c>
      <c r="K124" s="72" t="s">
        <v>327</v>
      </c>
      <c r="L124" s="70"/>
      <c r="M124" s="73"/>
    </row>
    <row r="125" spans="7:13" x14ac:dyDescent="0.3">
      <c r="G125" s="64" t="s">
        <v>490</v>
      </c>
      <c r="H125" s="65" t="s">
        <v>491</v>
      </c>
      <c r="I125" s="82" t="s">
        <v>495</v>
      </c>
      <c r="J125" s="79">
        <v>0.25</v>
      </c>
      <c r="K125" s="67" t="s">
        <v>348</v>
      </c>
      <c r="L125" s="65"/>
      <c r="M125" s="68" t="s">
        <v>496</v>
      </c>
    </row>
    <row r="126" spans="7:13" x14ac:dyDescent="0.3">
      <c r="G126" s="69" t="s">
        <v>490</v>
      </c>
      <c r="H126" s="70" t="s">
        <v>491</v>
      </c>
      <c r="I126" s="80" t="s">
        <v>497</v>
      </c>
      <c r="J126" s="78">
        <v>0.25</v>
      </c>
      <c r="K126" s="72" t="s">
        <v>348</v>
      </c>
      <c r="L126" s="70"/>
      <c r="M126" s="73" t="s">
        <v>496</v>
      </c>
    </row>
    <row r="127" spans="7:13" x14ac:dyDescent="0.3">
      <c r="G127" s="64" t="s">
        <v>490</v>
      </c>
      <c r="H127" s="65" t="s">
        <v>491</v>
      </c>
      <c r="I127" s="82" t="s">
        <v>498</v>
      </c>
      <c r="J127" s="79">
        <v>0.05</v>
      </c>
      <c r="K127" s="67" t="s">
        <v>348</v>
      </c>
      <c r="L127" s="65"/>
      <c r="M127" s="68" t="s">
        <v>506</v>
      </c>
    </row>
    <row r="128" spans="7:13" x14ac:dyDescent="0.3">
      <c r="G128" s="69" t="s">
        <v>490</v>
      </c>
      <c r="H128" s="70" t="s">
        <v>491</v>
      </c>
      <c r="I128" s="80" t="s">
        <v>501</v>
      </c>
      <c r="J128" s="78">
        <v>0.05</v>
      </c>
      <c r="K128" s="72" t="s">
        <v>348</v>
      </c>
      <c r="L128" s="70"/>
      <c r="M128" s="73" t="s">
        <v>506</v>
      </c>
    </row>
    <row r="129" spans="7:13" x14ac:dyDescent="0.3">
      <c r="G129" s="64" t="s">
        <v>490</v>
      </c>
      <c r="H129" s="65" t="s">
        <v>491</v>
      </c>
      <c r="I129" s="82" t="s">
        <v>502</v>
      </c>
      <c r="J129" s="79">
        <v>0.04</v>
      </c>
      <c r="K129" s="67" t="s">
        <v>348</v>
      </c>
      <c r="L129" s="65"/>
      <c r="M129" s="68" t="s">
        <v>506</v>
      </c>
    </row>
    <row r="130" spans="7:13" x14ac:dyDescent="0.3">
      <c r="G130" s="69" t="s">
        <v>490</v>
      </c>
      <c r="H130" s="70" t="s">
        <v>491</v>
      </c>
      <c r="I130" s="80" t="s">
        <v>503</v>
      </c>
      <c r="J130" s="72">
        <v>50</v>
      </c>
      <c r="K130" s="72" t="s">
        <v>355</v>
      </c>
      <c r="L130" s="70"/>
      <c r="M130" s="73"/>
    </row>
    <row r="131" spans="7:13" x14ac:dyDescent="0.3">
      <c r="G131" s="64" t="s">
        <v>490</v>
      </c>
      <c r="H131" s="65" t="s">
        <v>491</v>
      </c>
      <c r="I131" s="82" t="s">
        <v>504</v>
      </c>
      <c r="J131" s="79">
        <v>0</v>
      </c>
      <c r="K131" s="67" t="s">
        <v>348</v>
      </c>
      <c r="L131" s="65"/>
      <c r="M131" s="68"/>
    </row>
    <row r="132" spans="7:13" x14ac:dyDescent="0.3">
      <c r="G132" s="69" t="s">
        <v>490</v>
      </c>
      <c r="H132" s="70" t="s">
        <v>491</v>
      </c>
      <c r="I132" s="80" t="s">
        <v>505</v>
      </c>
      <c r="J132" s="72">
        <v>50</v>
      </c>
      <c r="K132" s="72" t="s">
        <v>355</v>
      </c>
      <c r="L132" s="70"/>
      <c r="M132" s="73" t="s">
        <v>507</v>
      </c>
    </row>
    <row r="133" spans="7:13" x14ac:dyDescent="0.3">
      <c r="G133" s="64" t="s">
        <v>490</v>
      </c>
      <c r="H133" s="65" t="s">
        <v>451</v>
      </c>
      <c r="I133" s="82" t="s">
        <v>509</v>
      </c>
      <c r="J133" s="74">
        <f>$J$124*$J$122*1000</f>
        <v>3600000</v>
      </c>
      <c r="K133" s="67" t="s">
        <v>391</v>
      </c>
      <c r="L133" s="65"/>
      <c r="M133" s="68"/>
    </row>
    <row r="134" spans="7:13" x14ac:dyDescent="0.3">
      <c r="G134" s="69" t="s">
        <v>490</v>
      </c>
      <c r="H134" s="70" t="s">
        <v>451</v>
      </c>
      <c r="I134" s="80" t="s">
        <v>511</v>
      </c>
      <c r="J134" s="75">
        <f>$J$133*$J$125</f>
        <v>900000</v>
      </c>
      <c r="K134" s="72" t="s">
        <v>391</v>
      </c>
      <c r="L134" s="70"/>
      <c r="M134" s="73" t="s">
        <v>512</v>
      </c>
    </row>
    <row r="135" spans="7:13" x14ac:dyDescent="0.3">
      <c r="G135" s="64" t="s">
        <v>490</v>
      </c>
      <c r="H135" s="65" t="s">
        <v>451</v>
      </c>
      <c r="I135" s="82" t="s">
        <v>510</v>
      </c>
      <c r="J135" s="74">
        <f>$J$133*$J$126</f>
        <v>900000</v>
      </c>
      <c r="K135" s="67" t="s">
        <v>391</v>
      </c>
      <c r="L135" s="65"/>
      <c r="M135" s="84" t="s">
        <v>497</v>
      </c>
    </row>
    <row r="136" spans="7:13" x14ac:dyDescent="0.3">
      <c r="G136" s="69" t="s">
        <v>490</v>
      </c>
      <c r="H136" s="70" t="s">
        <v>451</v>
      </c>
      <c r="I136" s="80" t="s">
        <v>513</v>
      </c>
      <c r="J136" s="75">
        <f>$J$127*(SUM($J$133:$J$135))</f>
        <v>270000</v>
      </c>
      <c r="K136" s="72" t="s">
        <v>391</v>
      </c>
      <c r="L136" s="70"/>
      <c r="M136" s="73"/>
    </row>
    <row r="137" spans="7:13" x14ac:dyDescent="0.3">
      <c r="G137" s="64" t="s">
        <v>490</v>
      </c>
      <c r="H137" s="65" t="s">
        <v>451</v>
      </c>
      <c r="I137" s="82" t="s">
        <v>514</v>
      </c>
      <c r="J137" s="74">
        <f>$J$136*$J$128</f>
        <v>13500</v>
      </c>
      <c r="K137" s="67" t="s">
        <v>391</v>
      </c>
      <c r="L137" s="65"/>
      <c r="M137" s="68"/>
    </row>
    <row r="138" spans="7:13" x14ac:dyDescent="0.3">
      <c r="G138" s="69" t="s">
        <v>490</v>
      </c>
      <c r="H138" s="70" t="s">
        <v>451</v>
      </c>
      <c r="I138" s="80" t="s">
        <v>508</v>
      </c>
      <c r="J138" s="75">
        <f>SUM($J$133:$J$137)</f>
        <v>5683500</v>
      </c>
      <c r="K138" s="72" t="s">
        <v>391</v>
      </c>
      <c r="L138" s="70"/>
      <c r="M138" s="73"/>
    </row>
    <row r="139" spans="7:13" x14ac:dyDescent="0.3">
      <c r="G139" s="64" t="s">
        <v>490</v>
      </c>
      <c r="H139" s="65" t="s">
        <v>451</v>
      </c>
      <c r="I139" s="82" t="s">
        <v>502</v>
      </c>
      <c r="J139" s="74">
        <f>$J$129*$J$138</f>
        <v>227340</v>
      </c>
      <c r="K139" s="67" t="s">
        <v>391</v>
      </c>
      <c r="L139" s="65"/>
      <c r="M139" s="68"/>
    </row>
    <row r="140" spans="7:13" x14ac:dyDescent="0.3">
      <c r="G140" s="69" t="s">
        <v>490</v>
      </c>
      <c r="H140" s="70" t="s">
        <v>451</v>
      </c>
      <c r="I140" s="80" t="s">
        <v>515</v>
      </c>
      <c r="J140" s="75">
        <f>($J$139+$J$138)/$J$122</f>
        <v>394056</v>
      </c>
      <c r="K140" s="72" t="s">
        <v>319</v>
      </c>
      <c r="L140" s="70"/>
      <c r="M140" s="73"/>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3566-F7DB-43AF-B8D6-0A3249A3DA2D}">
  <sheetPr>
    <tabColor theme="9"/>
  </sheetPr>
  <dimension ref="A1:E14"/>
  <sheetViews>
    <sheetView zoomScaleNormal="100" workbookViewId="0">
      <selection activeCell="B9" sqref="B9"/>
    </sheetView>
  </sheetViews>
  <sheetFormatPr baseColWidth="10" defaultColWidth="11.5546875" defaultRowHeight="14.4" x14ac:dyDescent="0.3"/>
  <cols>
    <col min="1" max="1" width="22.6640625" style="1" bestFit="1" customWidth="1"/>
    <col min="2" max="2" width="16.6640625" style="1" customWidth="1"/>
    <col min="3" max="3" width="16.88671875" style="1" customWidth="1"/>
    <col min="4" max="16384" width="11.5546875" style="1"/>
  </cols>
  <sheetData>
    <row r="1" spans="1:5" x14ac:dyDescent="0.3">
      <c r="A1" s="1" t="s">
        <v>0</v>
      </c>
      <c r="B1" s="3" t="s">
        <v>308</v>
      </c>
      <c r="C1" s="1" t="s">
        <v>19</v>
      </c>
      <c r="D1" s="1" t="s">
        <v>357</v>
      </c>
      <c r="E1" s="1" t="s">
        <v>306</v>
      </c>
    </row>
    <row r="2" spans="1:5" x14ac:dyDescent="0.3">
      <c r="A2" s="1" t="s">
        <v>358</v>
      </c>
      <c r="B2" s="38">
        <v>65</v>
      </c>
      <c r="C2" s="13" t="s">
        <v>267</v>
      </c>
    </row>
    <row r="3" spans="1:5" x14ac:dyDescent="0.3">
      <c r="A3" s="1" t="s">
        <v>369</v>
      </c>
      <c r="B3" s="39">
        <v>85</v>
      </c>
      <c r="C3" s="13" t="s">
        <v>373</v>
      </c>
      <c r="D3" s="1">
        <v>0.85</v>
      </c>
    </row>
    <row r="4" spans="1:5" x14ac:dyDescent="0.3">
      <c r="A4" s="1" t="s">
        <v>364</v>
      </c>
      <c r="B4" s="36">
        <v>120</v>
      </c>
      <c r="C4" s="13" t="s">
        <v>366</v>
      </c>
    </row>
    <row r="5" spans="1:5" x14ac:dyDescent="0.3">
      <c r="A5" s="1" t="s">
        <v>363</v>
      </c>
      <c r="B5" s="36">
        <v>200</v>
      </c>
      <c r="C5" s="13" t="s">
        <v>366</v>
      </c>
    </row>
    <row r="6" spans="1:5" x14ac:dyDescent="0.3">
      <c r="A6" s="1" t="s">
        <v>365</v>
      </c>
      <c r="B6" s="36">
        <v>170</v>
      </c>
      <c r="C6" s="13" t="s">
        <v>366</v>
      </c>
    </row>
    <row r="7" spans="1:5" x14ac:dyDescent="0.3">
      <c r="A7" s="1" t="s">
        <v>359</v>
      </c>
      <c r="B7" s="40">
        <f>Inputs!D24</f>
        <v>0.05</v>
      </c>
      <c r="C7" s="13" t="s">
        <v>267</v>
      </c>
    </row>
    <row r="8" spans="1:5" x14ac:dyDescent="0.3">
      <c r="A8" s="1" t="s">
        <v>360</v>
      </c>
      <c r="B8" s="40">
        <f>Inputs!D25</f>
        <v>0.05</v>
      </c>
      <c r="C8" s="13" t="s">
        <v>310</v>
      </c>
    </row>
    <row r="9" spans="1:5" x14ac:dyDescent="0.3">
      <c r="A9" s="1" t="s">
        <v>361</v>
      </c>
      <c r="B9" s="34">
        <f>TES!B2/Inputs!D16</f>
        <v>12.037037037037036</v>
      </c>
      <c r="C9" s="13" t="s">
        <v>362</v>
      </c>
    </row>
    <row r="10" spans="1:5" x14ac:dyDescent="0.3">
      <c r="A10" s="1" t="s">
        <v>367</v>
      </c>
    </row>
    <row r="11" spans="1:5" x14ac:dyDescent="0.3">
      <c r="A11" s="1" t="s">
        <v>368</v>
      </c>
      <c r="B11" s="37">
        <f>B3*B2*1000</f>
        <v>5525000</v>
      </c>
    </row>
    <row r="12" spans="1:5" x14ac:dyDescent="0.3">
      <c r="A12" s="1" t="s">
        <v>370</v>
      </c>
      <c r="B12" s="37">
        <f>B11*B7</f>
        <v>276250</v>
      </c>
    </row>
    <row r="13" spans="1:5" x14ac:dyDescent="0.3">
      <c r="A13" s="1" t="s">
        <v>371</v>
      </c>
      <c r="B13" s="37">
        <f>B8*SUM(B11:B12)</f>
        <v>290062.5</v>
      </c>
    </row>
    <row r="14" spans="1:5" x14ac:dyDescent="0.3">
      <c r="A14" s="1" t="s">
        <v>354</v>
      </c>
      <c r="B14" s="37">
        <f>SUM(B11:B13)/B2</f>
        <v>93712.5</v>
      </c>
    </row>
  </sheetData>
  <pageMargins left="0.7" right="0.7" top="0.78740157499999996" bottom="0.78740157499999996"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3F1A-AB2C-4CED-B35B-3C089F3CA12C}">
  <dimension ref="A1:G34"/>
  <sheetViews>
    <sheetView zoomScaleNormal="100" workbookViewId="0">
      <selection activeCell="B34" sqref="B34"/>
    </sheetView>
  </sheetViews>
  <sheetFormatPr baseColWidth="10" defaultRowHeight="14.4" x14ac:dyDescent="0.3"/>
  <cols>
    <col min="1" max="1" width="43.109375" style="1" bestFit="1" customWidth="1"/>
    <col min="2" max="2" width="19.109375" style="1" customWidth="1"/>
    <col min="3" max="3" width="11.5546875" style="1"/>
    <col min="4" max="4" width="14.21875" style="1" bestFit="1" customWidth="1"/>
    <col min="5" max="5" width="61" style="1" bestFit="1" customWidth="1"/>
    <col min="6" max="16384" width="11.5546875" style="1"/>
  </cols>
  <sheetData>
    <row r="1" spans="1:5" x14ac:dyDescent="0.3">
      <c r="A1" s="1" t="s">
        <v>0</v>
      </c>
      <c r="B1" s="1" t="s">
        <v>308</v>
      </c>
      <c r="C1" s="1" t="s">
        <v>19</v>
      </c>
      <c r="D1" s="1" t="s">
        <v>357</v>
      </c>
      <c r="E1" s="1" t="s">
        <v>306</v>
      </c>
    </row>
    <row r="2" spans="1:5" x14ac:dyDescent="0.3">
      <c r="A2" s="43" t="s">
        <v>414</v>
      </c>
      <c r="B2" s="45">
        <v>100</v>
      </c>
      <c r="C2" s="55" t="s">
        <v>37</v>
      </c>
    </row>
    <row r="3" spans="1:5" x14ac:dyDescent="0.3">
      <c r="A3" s="43" t="s">
        <v>415</v>
      </c>
      <c r="B3" s="50">
        <v>0.83330000000000004</v>
      </c>
      <c r="C3" s="55"/>
    </row>
    <row r="4" spans="1:5" x14ac:dyDescent="0.3">
      <c r="A4" s="43" t="s">
        <v>416</v>
      </c>
      <c r="B4" s="46">
        <f>B2*B3</f>
        <v>83.33</v>
      </c>
      <c r="C4" s="55"/>
    </row>
    <row r="5" spans="1:5" x14ac:dyDescent="0.3">
      <c r="A5" s="43" t="s">
        <v>417</v>
      </c>
      <c r="B5" s="46"/>
      <c r="C5" s="55" t="s">
        <v>377</v>
      </c>
    </row>
    <row r="6" spans="1:5" x14ac:dyDescent="0.3">
      <c r="A6" s="43" t="s">
        <v>418</v>
      </c>
      <c r="B6" s="45">
        <v>0</v>
      </c>
      <c r="C6" s="55" t="s">
        <v>327</v>
      </c>
    </row>
    <row r="7" spans="1:5" x14ac:dyDescent="0.3">
      <c r="A7" s="43" t="s">
        <v>419</v>
      </c>
      <c r="B7" s="45">
        <v>0</v>
      </c>
      <c r="C7" s="55" t="s">
        <v>327</v>
      </c>
    </row>
    <row r="8" spans="1:5" x14ac:dyDescent="0.3">
      <c r="A8" s="43" t="s">
        <v>420</v>
      </c>
      <c r="B8" s="45">
        <v>0</v>
      </c>
      <c r="C8" s="55" t="s">
        <v>327</v>
      </c>
    </row>
    <row r="9" spans="1:5" x14ac:dyDescent="0.3">
      <c r="A9" s="43" t="s">
        <v>421</v>
      </c>
      <c r="B9" s="45">
        <v>850</v>
      </c>
      <c r="C9" s="55" t="s">
        <v>327</v>
      </c>
      <c r="E9" s="1" t="s">
        <v>389</v>
      </c>
    </row>
    <row r="10" spans="1:5" x14ac:dyDescent="0.3">
      <c r="A10" s="43" t="s">
        <v>422</v>
      </c>
      <c r="B10" s="52">
        <v>0.02</v>
      </c>
      <c r="C10" s="55" t="s">
        <v>348</v>
      </c>
    </row>
    <row r="11" spans="1:5" x14ac:dyDescent="0.3">
      <c r="A11" s="43" t="s">
        <v>423</v>
      </c>
      <c r="B11" s="52">
        <v>0.02</v>
      </c>
      <c r="C11" s="55" t="s">
        <v>348</v>
      </c>
    </row>
    <row r="12" spans="1:5" x14ac:dyDescent="0.3">
      <c r="A12" s="43" t="s">
        <v>424</v>
      </c>
      <c r="B12" s="45">
        <v>0</v>
      </c>
      <c r="C12" s="55" t="s">
        <v>355</v>
      </c>
    </row>
    <row r="13" spans="1:5" x14ac:dyDescent="0.3">
      <c r="A13" s="43" t="s">
        <v>425</v>
      </c>
      <c r="B13" s="51">
        <v>0.02</v>
      </c>
      <c r="C13" s="55" t="s">
        <v>348</v>
      </c>
    </row>
    <row r="14" spans="1:5" x14ac:dyDescent="0.3">
      <c r="A14" s="43" t="s">
        <v>434</v>
      </c>
      <c r="B14" s="51">
        <v>2.9000000000000001E-2</v>
      </c>
      <c r="C14" s="55" t="s">
        <v>348</v>
      </c>
    </row>
    <row r="15" spans="1:5" ht="15" customHeight="1" x14ac:dyDescent="0.3">
      <c r="A15" s="1" t="s">
        <v>352</v>
      </c>
      <c r="C15" s="56"/>
    </row>
    <row r="16" spans="1:5" ht="15" customHeight="1" x14ac:dyDescent="0.3">
      <c r="A16" s="43" t="s">
        <v>349</v>
      </c>
      <c r="B16" s="1">
        <f>B2*B5*B6*1000</f>
        <v>0</v>
      </c>
      <c r="C16" s="56" t="s">
        <v>391</v>
      </c>
    </row>
    <row r="17" spans="1:7" ht="15" customHeight="1" x14ac:dyDescent="0.3">
      <c r="A17" s="43" t="s">
        <v>387</v>
      </c>
      <c r="B17" s="1">
        <f>B2*B7*1000</f>
        <v>0</v>
      </c>
      <c r="C17" s="56" t="s">
        <v>391</v>
      </c>
    </row>
    <row r="18" spans="1:7" ht="15" customHeight="1" x14ac:dyDescent="0.3">
      <c r="A18" s="43" t="s">
        <v>388</v>
      </c>
      <c r="B18" s="1">
        <f>B2*B8*1000</f>
        <v>0</v>
      </c>
      <c r="C18" s="56" t="s">
        <v>391</v>
      </c>
    </row>
    <row r="19" spans="1:7" ht="15" customHeight="1" x14ac:dyDescent="0.3">
      <c r="A19" s="43" t="s">
        <v>390</v>
      </c>
      <c r="B19" s="54">
        <f>B9*B2*1000</f>
        <v>85000000</v>
      </c>
      <c r="C19" s="56" t="s">
        <v>391</v>
      </c>
    </row>
    <row r="20" spans="1:7" ht="15" customHeight="1" x14ac:dyDescent="0.3">
      <c r="A20" s="43" t="s">
        <v>350</v>
      </c>
      <c r="B20" s="54">
        <f>B19*B10</f>
        <v>1700000</v>
      </c>
      <c r="C20" s="56" t="s">
        <v>391</v>
      </c>
    </row>
    <row r="21" spans="1:7" ht="15" customHeight="1" x14ac:dyDescent="0.3">
      <c r="A21" s="43" t="s">
        <v>351</v>
      </c>
      <c r="B21" s="54">
        <f>B20*B11</f>
        <v>34000</v>
      </c>
      <c r="C21" s="56" t="s">
        <v>391</v>
      </c>
    </row>
    <row r="22" spans="1:7" ht="15" customHeight="1" x14ac:dyDescent="0.3">
      <c r="A22" s="43" t="s">
        <v>353</v>
      </c>
      <c r="B22" s="54">
        <f>B19+B20+B21</f>
        <v>86734000</v>
      </c>
      <c r="C22" s="56" t="s">
        <v>391</v>
      </c>
    </row>
    <row r="23" spans="1:7" ht="15" customHeight="1" x14ac:dyDescent="0.3">
      <c r="A23" s="43" t="s">
        <v>392</v>
      </c>
      <c r="B23" s="54">
        <f>B22*B13</f>
        <v>1734680</v>
      </c>
      <c r="C23" s="56" t="s">
        <v>391</v>
      </c>
      <c r="E23" s="1" t="s">
        <v>378</v>
      </c>
    </row>
    <row r="24" spans="1:7" x14ac:dyDescent="0.3">
      <c r="A24" s="43" t="s">
        <v>393</v>
      </c>
      <c r="B24" s="53">
        <f>(B22+B23)/B2</f>
        <v>884686.8</v>
      </c>
      <c r="C24" s="56" t="s">
        <v>319</v>
      </c>
    </row>
    <row r="25" spans="1:7" x14ac:dyDescent="0.3">
      <c r="A25" s="43"/>
      <c r="B25" s="44"/>
    </row>
    <row r="26" spans="1:7" x14ac:dyDescent="0.3">
      <c r="A26" s="43"/>
      <c r="B26" s="44"/>
    </row>
    <row r="27" spans="1:7" x14ac:dyDescent="0.3">
      <c r="A27" s="43"/>
      <c r="B27" s="44"/>
    </row>
    <row r="28" spans="1:7" x14ac:dyDescent="0.3">
      <c r="A28" s="43"/>
      <c r="B28" s="47"/>
    </row>
    <row r="29" spans="1:7" x14ac:dyDescent="0.3">
      <c r="B29" s="42"/>
    </row>
    <row r="31" spans="1:7" x14ac:dyDescent="0.3">
      <c r="A31" s="43"/>
      <c r="B31" s="48"/>
    </row>
    <row r="32" spans="1:7" x14ac:dyDescent="0.3">
      <c r="A32" s="43"/>
      <c r="B32" s="49"/>
      <c r="G32" s="42"/>
    </row>
    <row r="33" spans="1:2" x14ac:dyDescent="0.3">
      <c r="A33" s="43"/>
      <c r="B33" s="49"/>
    </row>
    <row r="34" spans="1:2" x14ac:dyDescent="0.3">
      <c r="A34" s="43"/>
      <c r="B34" s="49"/>
    </row>
  </sheetData>
  <pageMargins left="0.7" right="0.7" top="0.78740157499999996" bottom="0.78740157499999996"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E26C-9A22-4B7C-9594-47276D6F82F4}">
  <dimension ref="A1:E18"/>
  <sheetViews>
    <sheetView zoomScaleNormal="100" workbookViewId="0">
      <selection activeCell="D14" sqref="D14"/>
    </sheetView>
  </sheetViews>
  <sheetFormatPr baseColWidth="10" defaultRowHeight="14.4" x14ac:dyDescent="0.3"/>
  <cols>
    <col min="1" max="1" width="39.109375" style="1" bestFit="1" customWidth="1"/>
    <col min="2" max="2" width="12.21875" style="1" bestFit="1" customWidth="1"/>
    <col min="3" max="5" width="11.5546875" style="1"/>
    <col min="6" max="6" width="21.5546875" style="1" bestFit="1" customWidth="1"/>
    <col min="7" max="7" width="14.77734375" style="1" bestFit="1" customWidth="1"/>
    <col min="8" max="16384" width="11.5546875" style="1"/>
  </cols>
  <sheetData>
    <row r="1" spans="1:5" x14ac:dyDescent="0.3">
      <c r="A1" s="1" t="s">
        <v>0</v>
      </c>
      <c r="B1" s="1" t="s">
        <v>308</v>
      </c>
      <c r="C1" s="1" t="s">
        <v>19</v>
      </c>
      <c r="D1" s="1" t="s">
        <v>357</v>
      </c>
      <c r="E1" s="1" t="s">
        <v>306</v>
      </c>
    </row>
    <row r="2" spans="1:5" x14ac:dyDescent="0.3">
      <c r="A2" s="43" t="s">
        <v>426</v>
      </c>
      <c r="B2" s="1">
        <v>100</v>
      </c>
      <c r="C2" s="3" t="s">
        <v>37</v>
      </c>
    </row>
    <row r="3" spans="1:5" x14ac:dyDescent="0.3">
      <c r="A3" s="43" t="s">
        <v>427</v>
      </c>
      <c r="B3" s="1">
        <v>90</v>
      </c>
      <c r="C3" s="3" t="s">
        <v>348</v>
      </c>
    </row>
    <row r="4" spans="1:5" x14ac:dyDescent="0.3">
      <c r="A4" s="43" t="s">
        <v>435</v>
      </c>
      <c r="C4" s="3"/>
    </row>
    <row r="5" spans="1:5" x14ac:dyDescent="0.3">
      <c r="A5" s="43" t="s">
        <v>428</v>
      </c>
      <c r="C5" s="3" t="s">
        <v>319</v>
      </c>
    </row>
    <row r="6" spans="1:5" x14ac:dyDescent="0.3">
      <c r="A6" s="43" t="s">
        <v>429</v>
      </c>
      <c r="B6" s="1">
        <v>1650</v>
      </c>
      <c r="C6" s="3" t="s">
        <v>327</v>
      </c>
    </row>
    <row r="7" spans="1:5" x14ac:dyDescent="0.3">
      <c r="A7" s="43" t="s">
        <v>430</v>
      </c>
      <c r="B7" s="41">
        <v>0.02</v>
      </c>
      <c r="C7" s="3" t="s">
        <v>348</v>
      </c>
    </row>
    <row r="8" spans="1:5" x14ac:dyDescent="0.3">
      <c r="A8" s="43" t="s">
        <v>431</v>
      </c>
      <c r="B8" s="41">
        <v>0.02</v>
      </c>
      <c r="C8" s="3" t="s">
        <v>348</v>
      </c>
    </row>
    <row r="9" spans="1:5" x14ac:dyDescent="0.3">
      <c r="A9" s="43" t="s">
        <v>432</v>
      </c>
      <c r="B9" s="1">
        <v>0</v>
      </c>
      <c r="C9" s="3" t="s">
        <v>355</v>
      </c>
    </row>
    <row r="10" spans="1:5" x14ac:dyDescent="0.3">
      <c r="A10" s="43" t="s">
        <v>433</v>
      </c>
      <c r="B10" s="41">
        <v>0.05</v>
      </c>
      <c r="C10" s="3" t="s">
        <v>348</v>
      </c>
    </row>
    <row r="11" spans="1:5" x14ac:dyDescent="0.3">
      <c r="A11" s="1" t="s">
        <v>352</v>
      </c>
      <c r="C11" s="3"/>
    </row>
    <row r="12" spans="1:5" x14ac:dyDescent="0.3">
      <c r="A12" s="43" t="s">
        <v>349</v>
      </c>
      <c r="B12" s="1">
        <f>B5*B2</f>
        <v>0</v>
      </c>
      <c r="C12" s="3"/>
    </row>
    <row r="13" spans="1:5" x14ac:dyDescent="0.3">
      <c r="A13" s="43" t="s">
        <v>390</v>
      </c>
      <c r="B13" s="54">
        <f>B6*B2*1000</f>
        <v>165000000</v>
      </c>
      <c r="C13" s="3" t="s">
        <v>391</v>
      </c>
    </row>
    <row r="14" spans="1:5" x14ac:dyDescent="0.3">
      <c r="A14" s="43" t="s">
        <v>350</v>
      </c>
      <c r="B14" s="54">
        <f>B13*B7</f>
        <v>3300000</v>
      </c>
      <c r="C14" s="3" t="s">
        <v>391</v>
      </c>
    </row>
    <row r="15" spans="1:5" x14ac:dyDescent="0.3">
      <c r="A15" s="43" t="s">
        <v>351</v>
      </c>
      <c r="B15" s="54">
        <f>B14*B8</f>
        <v>66000</v>
      </c>
      <c r="C15" s="3" t="s">
        <v>391</v>
      </c>
    </row>
    <row r="16" spans="1:5" x14ac:dyDescent="0.3">
      <c r="A16" s="43" t="s">
        <v>353</v>
      </c>
      <c r="B16" s="54">
        <f>B13+B14+B15</f>
        <v>168366000</v>
      </c>
      <c r="C16" s="3" t="s">
        <v>391</v>
      </c>
    </row>
    <row r="17" spans="1:3" x14ac:dyDescent="0.3">
      <c r="A17" s="43" t="s">
        <v>392</v>
      </c>
      <c r="B17" s="54">
        <f>B13*B10</f>
        <v>8250000</v>
      </c>
      <c r="C17" s="3" t="s">
        <v>391</v>
      </c>
    </row>
    <row r="18" spans="1:3" x14ac:dyDescent="0.3">
      <c r="A18" s="43" t="s">
        <v>393</v>
      </c>
      <c r="B18" s="54">
        <f>(B17+B16)/B2</f>
        <v>1766160</v>
      </c>
      <c r="C18" s="3" t="s">
        <v>319</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E7D2-5404-47DE-A81D-A0ADBE2C1DDD}">
  <sheetPr>
    <tabColor theme="9"/>
  </sheetPr>
  <dimension ref="A1:E21"/>
  <sheetViews>
    <sheetView zoomScaleNormal="100" workbookViewId="0">
      <selection activeCell="A2" sqref="A2:E20"/>
    </sheetView>
  </sheetViews>
  <sheetFormatPr baseColWidth="10" defaultColWidth="11.5546875" defaultRowHeight="14.4" x14ac:dyDescent="0.3"/>
  <cols>
    <col min="1" max="1" width="22.6640625" style="1" bestFit="1" customWidth="1"/>
    <col min="2" max="16384" width="11.5546875" style="1"/>
  </cols>
  <sheetData>
    <row r="1" spans="1:5" x14ac:dyDescent="0.3">
      <c r="A1" s="1" t="s">
        <v>0</v>
      </c>
      <c r="B1" s="1" t="s">
        <v>308</v>
      </c>
      <c r="C1" s="1" t="s">
        <v>19</v>
      </c>
      <c r="D1" s="1" t="s">
        <v>357</v>
      </c>
      <c r="E1" s="1" t="s">
        <v>306</v>
      </c>
    </row>
    <row r="2" spans="1:5" x14ac:dyDescent="0.3">
      <c r="A2" s="43" t="s">
        <v>442</v>
      </c>
      <c r="B2" s="1">
        <v>50</v>
      </c>
      <c r="C2" s="3" t="s">
        <v>267</v>
      </c>
    </row>
    <row r="3" spans="1:5" x14ac:dyDescent="0.3">
      <c r="A3" s="43" t="s">
        <v>443</v>
      </c>
      <c r="B3" s="1">
        <v>10</v>
      </c>
      <c r="C3" s="3" t="s">
        <v>37</v>
      </c>
    </row>
    <row r="4" spans="1:5" x14ac:dyDescent="0.3">
      <c r="A4" s="43" t="s">
        <v>436</v>
      </c>
      <c r="B4" s="1">
        <v>98</v>
      </c>
      <c r="C4" s="3" t="s">
        <v>348</v>
      </c>
    </row>
    <row r="5" spans="1:5" x14ac:dyDescent="0.3">
      <c r="A5" s="43" t="s">
        <v>444</v>
      </c>
      <c r="B5" s="1">
        <v>5</v>
      </c>
      <c r="C5" s="3"/>
    </row>
    <row r="6" spans="1:5" x14ac:dyDescent="0.3">
      <c r="A6" s="43" t="s">
        <v>445</v>
      </c>
      <c r="B6" s="1">
        <f>B2/B5</f>
        <v>10</v>
      </c>
      <c r="C6" s="3" t="s">
        <v>362</v>
      </c>
    </row>
    <row r="7" spans="1:5" x14ac:dyDescent="0.3">
      <c r="A7" s="43" t="s">
        <v>446</v>
      </c>
      <c r="C7" s="3"/>
    </row>
    <row r="8" spans="1:5" x14ac:dyDescent="0.3">
      <c r="A8" s="43" t="s">
        <v>437</v>
      </c>
      <c r="B8" s="1">
        <v>85</v>
      </c>
      <c r="C8" s="3" t="s">
        <v>310</v>
      </c>
    </row>
    <row r="9" spans="1:5" x14ac:dyDescent="0.3">
      <c r="A9" s="43" t="s">
        <v>447</v>
      </c>
      <c r="B9" s="1">
        <v>260</v>
      </c>
      <c r="C9" s="3" t="s">
        <v>327</v>
      </c>
    </row>
    <row r="10" spans="1:5" x14ac:dyDescent="0.3">
      <c r="A10" s="43" t="s">
        <v>438</v>
      </c>
      <c r="B10" s="41">
        <v>0.02</v>
      </c>
      <c r="C10" s="3" t="s">
        <v>348</v>
      </c>
    </row>
    <row r="11" spans="1:5" x14ac:dyDescent="0.3">
      <c r="A11" s="43" t="s">
        <v>439</v>
      </c>
      <c r="B11" s="41">
        <v>0.02</v>
      </c>
      <c r="C11" s="3" t="s">
        <v>348</v>
      </c>
    </row>
    <row r="12" spans="1:5" x14ac:dyDescent="0.3">
      <c r="A12" s="43" t="s">
        <v>440</v>
      </c>
      <c r="B12" s="1">
        <v>0</v>
      </c>
      <c r="C12" s="3" t="s">
        <v>355</v>
      </c>
    </row>
    <row r="13" spans="1:5" x14ac:dyDescent="0.3">
      <c r="A13" s="43" t="s">
        <v>441</v>
      </c>
      <c r="B13" s="41">
        <v>0.01</v>
      </c>
      <c r="C13" s="3" t="s">
        <v>348</v>
      </c>
    </row>
    <row r="14" spans="1:5" x14ac:dyDescent="0.3">
      <c r="A14" s="1" t="s">
        <v>352</v>
      </c>
      <c r="C14" s="3"/>
    </row>
    <row r="15" spans="1:5" x14ac:dyDescent="0.3">
      <c r="A15" s="43" t="s">
        <v>390</v>
      </c>
      <c r="B15" s="54">
        <f>B8*B2*1000</f>
        <v>4250000</v>
      </c>
      <c r="C15" s="3" t="s">
        <v>391</v>
      </c>
    </row>
    <row r="16" spans="1:5" x14ac:dyDescent="0.3">
      <c r="A16" s="43" t="s">
        <v>350</v>
      </c>
      <c r="B16" s="54">
        <f>B15*B10</f>
        <v>85000</v>
      </c>
      <c r="C16" s="3" t="s">
        <v>391</v>
      </c>
    </row>
    <row r="17" spans="1:3" x14ac:dyDescent="0.3">
      <c r="A17" s="43" t="s">
        <v>351</v>
      </c>
      <c r="B17" s="54">
        <f>B16*B11</f>
        <v>1700</v>
      </c>
      <c r="C17" s="3" t="s">
        <v>391</v>
      </c>
    </row>
    <row r="18" spans="1:3" x14ac:dyDescent="0.3">
      <c r="A18" s="43" t="s">
        <v>353</v>
      </c>
      <c r="B18" s="54">
        <f>B15+B16+B17</f>
        <v>4336700</v>
      </c>
      <c r="C18" s="3" t="s">
        <v>391</v>
      </c>
    </row>
    <row r="19" spans="1:3" x14ac:dyDescent="0.3">
      <c r="A19" s="43" t="s">
        <v>392</v>
      </c>
      <c r="B19" s="54">
        <f>B15*B13</f>
        <v>42500</v>
      </c>
      <c r="C19" s="3" t="s">
        <v>391</v>
      </c>
    </row>
    <row r="20" spans="1:3" x14ac:dyDescent="0.3">
      <c r="A20" s="43" t="s">
        <v>448</v>
      </c>
      <c r="B20" s="54">
        <f>(B19+B18)/B2</f>
        <v>87584</v>
      </c>
      <c r="C20" s="3" t="s">
        <v>355</v>
      </c>
    </row>
    <row r="21" spans="1:3" x14ac:dyDescent="0.3">
      <c r="A21" s="43"/>
    </row>
  </sheetData>
  <pageMargins left="0.7" right="0.7" top="0.78740157499999996" bottom="0.78740157499999996"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BEA66-C2BB-4E30-B99A-603541525537}">
  <dimension ref="A2:D6"/>
  <sheetViews>
    <sheetView zoomScale="39" zoomScaleNormal="100" workbookViewId="0">
      <selection activeCell="G74" sqref="G74"/>
    </sheetView>
  </sheetViews>
  <sheetFormatPr baseColWidth="10" defaultColWidth="11.5546875" defaultRowHeight="14.4" x14ac:dyDescent="0.3"/>
  <cols>
    <col min="1" max="16384" width="11.5546875" style="1"/>
  </cols>
  <sheetData>
    <row r="2" spans="1:4" x14ac:dyDescent="0.3">
      <c r="A2" s="1" t="s">
        <v>383</v>
      </c>
    </row>
    <row r="3" spans="1:4" x14ac:dyDescent="0.3">
      <c r="A3" s="1" t="s">
        <v>384</v>
      </c>
      <c r="B3" s="1">
        <v>0.85</v>
      </c>
    </row>
    <row r="4" spans="1:4" x14ac:dyDescent="0.3">
      <c r="A4" s="1" t="s">
        <v>380</v>
      </c>
    </row>
    <row r="5" spans="1:4" x14ac:dyDescent="0.3">
      <c r="A5" s="1" t="s">
        <v>381</v>
      </c>
      <c r="B5" s="1">
        <v>25</v>
      </c>
      <c r="C5" s="1" t="s">
        <v>379</v>
      </c>
      <c r="D5" s="1" t="s">
        <v>382</v>
      </c>
    </row>
    <row r="6" spans="1:4" x14ac:dyDescent="0.3">
      <c r="A6" s="1" t="s">
        <v>385</v>
      </c>
      <c r="B6" s="1">
        <v>35</v>
      </c>
      <c r="C6" s="1" t="s">
        <v>386</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AD83-59E8-4A55-B5D4-F0E3B672A513}">
  <sheetPr>
    <tabColor theme="4" tint="-0.249977111117893"/>
  </sheetPr>
  <dimension ref="A1:A8"/>
  <sheetViews>
    <sheetView workbookViewId="0">
      <selection activeCell="D11" sqref="D11"/>
    </sheetView>
  </sheetViews>
  <sheetFormatPr baseColWidth="10" defaultRowHeight="14.4" x14ac:dyDescent="0.3"/>
  <sheetData>
    <row r="1" spans="1:1" x14ac:dyDescent="0.3">
      <c r="A1" t="s">
        <v>0</v>
      </c>
    </row>
    <row r="2" spans="1:1" x14ac:dyDescent="0.3">
      <c r="A2" t="s">
        <v>6</v>
      </c>
    </row>
    <row r="3" spans="1:1" x14ac:dyDescent="0.3">
      <c r="A3" t="s">
        <v>10</v>
      </c>
    </row>
    <row r="4" spans="1:1" x14ac:dyDescent="0.3">
      <c r="A4" t="s">
        <v>312</v>
      </c>
    </row>
    <row r="5" spans="1:1" x14ac:dyDescent="0.3">
      <c r="A5" t="s">
        <v>533</v>
      </c>
    </row>
    <row r="6" spans="1:1" x14ac:dyDescent="0.3">
      <c r="A6" t="s">
        <v>534</v>
      </c>
    </row>
    <row r="7" spans="1:1" x14ac:dyDescent="0.3">
      <c r="A7" t="s">
        <v>535</v>
      </c>
    </row>
    <row r="8" spans="1:1" x14ac:dyDescent="0.3">
      <c r="A8" t="s">
        <v>536</v>
      </c>
    </row>
  </sheetData>
  <phoneticPr fontId="8"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Kosten Tool</vt:lpstr>
      <vt:lpstr>Inputs</vt:lpstr>
      <vt:lpstr>Calculations</vt:lpstr>
      <vt:lpstr>TES</vt:lpstr>
      <vt:lpstr>PV</vt:lpstr>
      <vt:lpstr>WIND</vt:lpstr>
      <vt:lpstr>ETES</vt:lpstr>
      <vt:lpstr>BackUpBoiler</vt:lpstr>
      <vt:lpstr>buses</vt:lpstr>
      <vt:lpstr>carriers</vt:lpstr>
      <vt:lpstr>generators</vt:lpstr>
      <vt:lpstr>constraints</vt:lpstr>
      <vt:lpstr>links</vt:lpstr>
      <vt:lpstr>loads</vt:lpstr>
      <vt:lpstr>stores</vt:lpstr>
      <vt:lpstr>generators-p_max_pu</vt:lpstr>
      <vt:lpstr>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Flaiz, Danny Marcel</dc:creator>
  <cp:lastModifiedBy>Flaiz, Danny Marcel</cp:lastModifiedBy>
  <dcterms:created xsi:type="dcterms:W3CDTF">2023-07-24T10:14:51Z</dcterms:created>
  <dcterms:modified xsi:type="dcterms:W3CDTF">2023-09-07T15:54:38Z</dcterms:modified>
</cp:coreProperties>
</file>