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Paket Program Niaga\"/>
    </mc:Choice>
  </mc:AlternateContent>
  <xr:revisionPtr revIDLastSave="0" documentId="13_ncr:1_{2A9DEC2B-62F8-47D7-9E94-36CF641E7A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B16" i="1"/>
</calcChain>
</file>

<file path=xl/sharedStrings.xml><?xml version="1.0" encoding="utf-8"?>
<sst xmlns="http://schemas.openxmlformats.org/spreadsheetml/2006/main" count="27" uniqueCount="20">
  <si>
    <t>Kecamatan</t>
  </si>
  <si>
    <t>Laki-laki</t>
  </si>
  <si>
    <t>Perempuan</t>
  </si>
  <si>
    <t>Jumlah</t>
  </si>
  <si>
    <t>2020</t>
  </si>
  <si>
    <t>2021</t>
  </si>
  <si>
    <t>2022</t>
  </si>
  <si>
    <t xml:space="preserve">Jumlah Penduduk Menurut Jenis Kelamin dan Kecamatan di Kota Pagar Alam </t>
  </si>
  <si>
    <t>Dempo Selatan</t>
  </si>
  <si>
    <t>Dempo Tengah</t>
  </si>
  <si>
    <t>Dempo Utara</t>
  </si>
  <si>
    <t>Pagar Alam Selatan</t>
  </si>
  <si>
    <t>Pagar Alam Utara</t>
  </si>
  <si>
    <t>Data pada tahun 1980, 1990, 2000, 2010 dam 2020 merupakan data hasil Sensus Penduduk 2020.</t>
  </si>
  <si>
    <t>sumber data : Kota Pagar Alam Dalam Angka (sejak 2001), Kabupaten Lahat Dalam Angka (sebelum 2001) dan Hasil Sensus Penduduk</t>
  </si>
  <si>
    <t>SUM</t>
  </si>
  <si>
    <t>AVERAGE</t>
  </si>
  <si>
    <t>COUNT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</si>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</sst>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85" zoomScaleNormal="85" workbookViewId="0">
      <selection activeCell="F22" sqref="F22"/>
    </sheetView>
  </sheetViews>
  <sheetFormatPr defaultRowHeight="15.6" x14ac:dyDescent="0.3"/>
  <sheetData>
    <row r="1" spans="1:16" x14ac:dyDescent="0.3">
      <c r="A1" s="5" t="s">
        <v>0</v>
      </c>
      <c r="B1" s="8" t="s">
        <v>7</v>
      </c>
      <c r="C1" s="9"/>
      <c r="D1" s="9"/>
      <c r="E1" s="9"/>
      <c r="F1" s="9"/>
      <c r="G1" s="9"/>
      <c r="H1" s="9"/>
      <c r="I1" s="9"/>
      <c r="J1" s="10"/>
    </row>
    <row r="2" spans="1:16" x14ac:dyDescent="0.3">
      <c r="A2" s="6"/>
      <c r="B2" s="11" t="s">
        <v>1</v>
      </c>
      <c r="C2" s="12"/>
      <c r="D2" s="13"/>
      <c r="E2" s="11" t="s">
        <v>2</v>
      </c>
      <c r="F2" s="12"/>
      <c r="G2" s="13"/>
      <c r="H2" s="11" t="s">
        <v>3</v>
      </c>
      <c r="I2" s="12"/>
      <c r="J2" s="13"/>
    </row>
    <row r="3" spans="1:16" x14ac:dyDescent="0.3">
      <c r="A3" s="7"/>
      <c r="B3" s="2" t="s">
        <v>4</v>
      </c>
      <c r="C3" s="2" t="s">
        <v>5</v>
      </c>
      <c r="D3" s="2" t="s">
        <v>6</v>
      </c>
      <c r="E3" s="2" t="s">
        <v>4</v>
      </c>
      <c r="F3" s="2" t="s">
        <v>5</v>
      </c>
      <c r="G3" s="2" t="s">
        <v>6</v>
      </c>
      <c r="H3" s="2" t="s">
        <v>4</v>
      </c>
      <c r="I3" s="2" t="s">
        <v>5</v>
      </c>
      <c r="J3" s="2" t="s">
        <v>6</v>
      </c>
    </row>
    <row r="4" spans="1:16" x14ac:dyDescent="0.3">
      <c r="A4" s="1" t="s">
        <v>8</v>
      </c>
      <c r="B4" s="2">
        <v>6709</v>
      </c>
      <c r="C4" s="2">
        <v>6744</v>
      </c>
      <c r="D4" s="2">
        <v>6796</v>
      </c>
      <c r="E4" s="2">
        <v>6074</v>
      </c>
      <c r="F4" s="2">
        <v>6122</v>
      </c>
      <c r="G4" s="2">
        <v>6185</v>
      </c>
      <c r="H4" s="2">
        <v>12783</v>
      </c>
      <c r="I4" s="2">
        <v>12866</v>
      </c>
      <c r="J4" s="2">
        <v>12981</v>
      </c>
      <c r="P4" s="3"/>
    </row>
    <row r="5" spans="1:16" x14ac:dyDescent="0.3">
      <c r="A5" s="1" t="s">
        <v>9</v>
      </c>
      <c r="B5" s="2">
        <v>7688</v>
      </c>
      <c r="C5" s="2">
        <v>7774</v>
      </c>
      <c r="D5" s="2">
        <v>7881</v>
      </c>
      <c r="E5" s="2">
        <v>7061</v>
      </c>
      <c r="F5" s="2">
        <v>7152</v>
      </c>
      <c r="G5" s="2">
        <v>7261</v>
      </c>
      <c r="H5" s="2">
        <v>14749</v>
      </c>
      <c r="I5" s="2">
        <v>14926</v>
      </c>
      <c r="J5" s="2">
        <v>15142</v>
      </c>
      <c r="P5" s="3"/>
    </row>
    <row r="6" spans="1:16" x14ac:dyDescent="0.3">
      <c r="A6" s="1" t="s">
        <v>10</v>
      </c>
      <c r="B6" s="2">
        <v>11908</v>
      </c>
      <c r="C6" s="2">
        <v>12032</v>
      </c>
      <c r="D6" s="2">
        <v>12188</v>
      </c>
      <c r="E6" s="2">
        <v>11123</v>
      </c>
      <c r="F6" s="2">
        <v>11257</v>
      </c>
      <c r="G6" s="2">
        <v>11420</v>
      </c>
      <c r="H6" s="2">
        <v>23031</v>
      </c>
      <c r="I6" s="2">
        <v>23289</v>
      </c>
      <c r="J6" s="2">
        <v>23608</v>
      </c>
      <c r="P6" s="3"/>
    </row>
    <row r="7" spans="1:16" x14ac:dyDescent="0.3">
      <c r="A7" s="1" t="s">
        <v>11</v>
      </c>
      <c r="B7" s="2">
        <v>25577</v>
      </c>
      <c r="C7" s="2">
        <v>25789</v>
      </c>
      <c r="D7" s="2">
        <v>26067</v>
      </c>
      <c r="E7" s="2">
        <v>24784</v>
      </c>
      <c r="F7" s="2">
        <v>25004</v>
      </c>
      <c r="G7" s="2">
        <v>25294</v>
      </c>
      <c r="H7" s="2">
        <v>50361</v>
      </c>
      <c r="I7" s="2">
        <v>50793</v>
      </c>
      <c r="J7" s="2">
        <v>51361</v>
      </c>
      <c r="P7" s="3"/>
    </row>
    <row r="8" spans="1:16" x14ac:dyDescent="0.3">
      <c r="A8" s="1" t="s">
        <v>12</v>
      </c>
      <c r="B8" s="2">
        <v>21833</v>
      </c>
      <c r="C8" s="2">
        <v>22061</v>
      </c>
      <c r="D8" s="2">
        <v>22348</v>
      </c>
      <c r="E8" s="2">
        <v>21087</v>
      </c>
      <c r="F8" s="2">
        <v>21331</v>
      </c>
      <c r="G8" s="2">
        <v>21631</v>
      </c>
      <c r="H8" s="2">
        <v>42920</v>
      </c>
      <c r="I8" s="2">
        <v>43392</v>
      </c>
      <c r="J8" s="2">
        <v>43979</v>
      </c>
      <c r="P8" s="3"/>
    </row>
    <row r="9" spans="1:16" x14ac:dyDescent="0.3">
      <c r="A9" s="1" t="s">
        <v>3</v>
      </c>
      <c r="B9" s="2">
        <v>73715</v>
      </c>
      <c r="C9" s="2">
        <v>74400</v>
      </c>
      <c r="D9" s="2">
        <v>75280</v>
      </c>
      <c r="E9" s="2">
        <v>70129</v>
      </c>
      <c r="F9" s="2">
        <v>70866</v>
      </c>
      <c r="G9" s="2">
        <v>71791</v>
      </c>
      <c r="H9" s="2">
        <v>143844</v>
      </c>
      <c r="I9" s="2">
        <v>145266</v>
      </c>
      <c r="J9" s="2">
        <v>147071</v>
      </c>
    </row>
    <row r="10" spans="1:16" ht="16.2" customHeight="1" x14ac:dyDescent="0.3"/>
    <row r="11" spans="1:16" ht="16.2" customHeight="1" x14ac:dyDescent="0.3">
      <c r="A11" t="s">
        <v>13</v>
      </c>
    </row>
    <row r="12" spans="1:16" ht="16.2" customHeight="1" x14ac:dyDescent="0.3">
      <c r="A12" t="s">
        <v>14</v>
      </c>
    </row>
    <row r="15" spans="1:16" x14ac:dyDescent="0.3">
      <c r="B15" t="s">
        <v>15</v>
      </c>
      <c r="C15" t="s">
        <v>16</v>
      </c>
      <c r="D15" t="s">
        <v>17</v>
      </c>
      <c r="E15" t="s">
        <v>18</v>
      </c>
      <c r="F15" t="s">
        <v>19</v>
      </c>
    </row>
    <row r="16" spans="1:16" x14ac:dyDescent="0.3">
      <c r="B16">
        <f>SUM(D4:D8)</f>
        <v>75280</v>
      </c>
      <c r="C16">
        <f>AVERAGE(D4:D8)</f>
        <v>15056</v>
      </c>
      <c r="D16">
        <f>COUNT(D4:D8)</f>
        <v>5</v>
      </c>
      <c r="E16">
        <f>MAX(D4:D8)</f>
        <v>26067</v>
      </c>
      <c r="F16">
        <f>MIN(D4:D8)</f>
        <v>6796</v>
      </c>
    </row>
    <row r="26" spans="1:10" x14ac:dyDescent="0.3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3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3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</sheetData>
  <mergeCells count="9">
    <mergeCell ref="A26:J26"/>
    <mergeCell ref="A27:J27"/>
    <mergeCell ref="A28:J28"/>
    <mergeCell ref="A29:J29"/>
    <mergeCell ref="A1:A3"/>
    <mergeCell ref="B1:J1"/>
    <mergeCell ref="B2:D2"/>
    <mergeCell ref="E2:G2"/>
    <mergeCell ref="H2:J2"/>
  </mergeCells>
  <pageMargins left="0.7" right="0.7" top="0.75" bottom="0.75" header="0.3" footer="0.3"/>
  <pageSetup paperSize="9" orientation="portrait" horizontalDpi="4294967293" verticalDpi="0" r:id="rId1"/>
  <ignoredErrors>
    <ignoredError sqref="A2:J3 A1 C1:J1 A26:J26 B28:J28 B27:J27 B29:J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2023-11-02T12:30:38Z</dcterms:created>
  <dcterms:modified xsi:type="dcterms:W3CDTF">2023-11-15T02:56:17Z</dcterms:modified>
</cp:coreProperties>
</file>