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GT\Desktop\"/>
    </mc:Choice>
  </mc:AlternateContent>
  <bookViews>
    <workbookView xWindow="0" yWindow="0" windowWidth="23232" windowHeight="9384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1" l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<sst xmlns="http://schemas.openxmlformats.org/spreadsheetml/2006/main" count="379" uniqueCount="140">
  <si>
    <t>Data</t>
  </si>
  <si>
    <t>Hora</t>
  </si>
  <si>
    <t>UP</t>
  </si>
  <si>
    <t>Load</t>
  </si>
  <si>
    <t>Armador</t>
  </si>
  <si>
    <t>Pl. Cavalo</t>
  </si>
  <si>
    <t>Pl. Carreta</t>
  </si>
  <si>
    <t>Nome Motorista</t>
  </si>
  <si>
    <t>CPF</t>
  </si>
  <si>
    <t>Local de coleta</t>
  </si>
  <si>
    <t>Remessa</t>
  </si>
  <si>
    <t>container</t>
  </si>
  <si>
    <t>BAIXA</t>
  </si>
  <si>
    <t>TOTAL DE VIAGENS</t>
  </si>
  <si>
    <t>MSC</t>
  </si>
  <si>
    <t>CNR3C73</t>
  </si>
  <si>
    <t>GBW6B02</t>
  </si>
  <si>
    <t>Celso Marrero</t>
  </si>
  <si>
    <t>007.205669-08</t>
  </si>
  <si>
    <t>IOA</t>
  </si>
  <si>
    <t>CXRU1022740</t>
  </si>
  <si>
    <t>NVG</t>
  </si>
  <si>
    <t>PLACAS</t>
  </si>
  <si>
    <t>N DE VIAGENS</t>
  </si>
  <si>
    <t>OCEAN</t>
  </si>
  <si>
    <t>FNF2E51</t>
  </si>
  <si>
    <t>FIJ7B83</t>
  </si>
  <si>
    <t>Daiane Aparecida Ferraz</t>
  </si>
  <si>
    <t>044.973.079-48</t>
  </si>
  <si>
    <t>TEMU9193354</t>
  </si>
  <si>
    <t>PNG</t>
  </si>
  <si>
    <t>H.SUD</t>
  </si>
  <si>
    <t>EOX1B44</t>
  </si>
  <si>
    <t>FQJ7H61</t>
  </si>
  <si>
    <t>Paulo César Moreira da Cunha</t>
  </si>
  <si>
    <t>562.980.139-20</t>
  </si>
  <si>
    <t>MNBU0418925</t>
  </si>
  <si>
    <t>GKC3H53</t>
  </si>
  <si>
    <t>GJV2H92</t>
  </si>
  <si>
    <t>Edemilson Beraldo da Rosa</t>
  </si>
  <si>
    <t>838.326.299-04</t>
  </si>
  <si>
    <t>TRIU8053273</t>
  </si>
  <si>
    <t>FSF6I94</t>
  </si>
  <si>
    <t>GGC4E31</t>
  </si>
  <si>
    <t>Rosangela Patrícia Rodrigues de Souza</t>
  </si>
  <si>
    <t>037.866.079-90</t>
  </si>
  <si>
    <t>CXRU1457933</t>
  </si>
  <si>
    <t>CMACGM</t>
  </si>
  <si>
    <t>GBY7E36</t>
  </si>
  <si>
    <t>GBE4F51</t>
  </si>
  <si>
    <t>Valcinei Adão Ribeiro</t>
  </si>
  <si>
    <t>035.469.909-19</t>
  </si>
  <si>
    <t>CGMU9330304</t>
  </si>
  <si>
    <t>GDI0G34</t>
  </si>
  <si>
    <t>GBN9A52</t>
  </si>
  <si>
    <t>Ilza Ferreira da Silva</t>
  </si>
  <si>
    <t>025.548.589-18</t>
  </si>
  <si>
    <t>TTNU8452622</t>
  </si>
  <si>
    <t>ECU1F52</t>
  </si>
  <si>
    <t>FOH9I93</t>
  </si>
  <si>
    <t>Elber Romario Medeiros de Oliveira</t>
  </si>
  <si>
    <t>990.388.203-30</t>
  </si>
  <si>
    <t>SEGU9296253</t>
  </si>
  <si>
    <t>CKU8E14</t>
  </si>
  <si>
    <t>FIN3E84</t>
  </si>
  <si>
    <t>Odir de Jesus Merett Mineiro</t>
  </si>
  <si>
    <t>597.779.159-34</t>
  </si>
  <si>
    <t>BMOU9274386</t>
  </si>
  <si>
    <t>EPP3A94</t>
  </si>
  <si>
    <t>GGR1B73</t>
  </si>
  <si>
    <t>Gerson Gomes Pereira</t>
  </si>
  <si>
    <t>082.865.649-52</t>
  </si>
  <si>
    <t>MNBU0257034</t>
  </si>
  <si>
    <t>FPN6H31</t>
  </si>
  <si>
    <t>FYR6E44</t>
  </si>
  <si>
    <t>Luciano Mendes Sansana</t>
  </si>
  <si>
    <t>759.704.579-49</t>
  </si>
  <si>
    <t>TTNU8803497</t>
  </si>
  <si>
    <t>ESV5i17</t>
  </si>
  <si>
    <t>GKG2E32</t>
  </si>
  <si>
    <t>Wagner Aparecido Gonçalves</t>
  </si>
  <si>
    <t>765.185.079-34</t>
  </si>
  <si>
    <t>CHIU9037630</t>
  </si>
  <si>
    <t>MEDU9652316</t>
  </si>
  <si>
    <t>TRIU8915038</t>
  </si>
  <si>
    <t>GID9H43</t>
  </si>
  <si>
    <t>ITJ</t>
  </si>
  <si>
    <t>SZLU9527778</t>
  </si>
  <si>
    <t>GGA5G22</t>
  </si>
  <si>
    <t>TEMU9278718</t>
  </si>
  <si>
    <t>GEC9F24</t>
  </si>
  <si>
    <t>ONEU9147370</t>
  </si>
  <si>
    <t>GCF1G23</t>
  </si>
  <si>
    <t>MAERSK</t>
  </si>
  <si>
    <t>Daniel Mariano de Oliveira</t>
  </si>
  <si>
    <t>017.749.499-97</t>
  </si>
  <si>
    <t>MMAU1388852</t>
  </si>
  <si>
    <t>FCK3G94</t>
  </si>
  <si>
    <t>GIJ1B53</t>
  </si>
  <si>
    <t>Claudinei Vieira</t>
  </si>
  <si>
    <t>076.568.059-90</t>
  </si>
  <si>
    <t>SZLU9240915</t>
  </si>
  <si>
    <t>GEJ5A74</t>
  </si>
  <si>
    <t>GBG5B04</t>
  </si>
  <si>
    <t>Edilson Mineiro Alves</t>
  </si>
  <si>
    <t>054.031.839-65</t>
  </si>
  <si>
    <t>TTNU8732135</t>
  </si>
  <si>
    <t>GFN9H51</t>
  </si>
  <si>
    <t>GIQ6C93</t>
  </si>
  <si>
    <t>GESU9593895</t>
  </si>
  <si>
    <t>GEQ2F53</t>
  </si>
  <si>
    <t>MNBU3035350</t>
  </si>
  <si>
    <t>GFM3I43</t>
  </si>
  <si>
    <t>MNBU3719162</t>
  </si>
  <si>
    <t>SEGU9991105</t>
  </si>
  <si>
    <t>MNBU3961181</t>
  </si>
  <si>
    <t>Janesleia Terezinha Lacerda Santiago</t>
  </si>
  <si>
    <t>025.085.859-20</t>
  </si>
  <si>
    <t>TRIU8670779</t>
  </si>
  <si>
    <t>MNBU9141214</t>
  </si>
  <si>
    <t>GIP6A14</t>
  </si>
  <si>
    <t>MNBU4393390</t>
  </si>
  <si>
    <t>SZLU9273713</t>
  </si>
  <si>
    <t>GEM3C91</t>
  </si>
  <si>
    <t>MNBU0138185</t>
  </si>
  <si>
    <t>Rogerio Donizete da Rocha</t>
  </si>
  <si>
    <t>138.110.998-50</t>
  </si>
  <si>
    <t>SZLU9344205</t>
  </si>
  <si>
    <t>MNBU3948148</t>
  </si>
  <si>
    <t>TLLU1173727</t>
  </si>
  <si>
    <t>CRXU6948017</t>
  </si>
  <si>
    <t>TCLU1100830</t>
  </si>
  <si>
    <t>MMAU1285197</t>
  </si>
  <si>
    <t>PULMAO</t>
  </si>
  <si>
    <t>MNBU3431514</t>
  </si>
  <si>
    <t>TTNU8146849</t>
  </si>
  <si>
    <t>MNBU4269460</t>
  </si>
  <si>
    <t>MNBU3784996</t>
  </si>
  <si>
    <t>MNBU0371704</t>
  </si>
  <si>
    <t>TEMU9385167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</si>
</sst>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656565"/>
      <name val="Source Sans Pro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A7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right" vertical="center"/>
    </xf>
    <xf numFmtId="2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0" xfId="0" applyFont="1"/>
    <xf numFmtId="1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0" fontId="10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/>
    </xf>
    <xf numFmtId="14" fontId="10" fillId="3" borderId="1" xfId="0" applyNumberFormat="1" applyFont="1" applyFill="1" applyBorder="1" applyAlignment="1">
      <alignment horizontal="center" vertical="center"/>
    </xf>
    <xf numFmtId="20" fontId="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7" fillId="3" borderId="0" xfId="0" applyFont="1" applyFill="1"/>
    <xf numFmtId="0" fontId="16" fillId="0" borderId="1" xfId="0" applyFont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9" fillId="0" borderId="2" xfId="0" applyFont="1" applyFill="1" applyBorder="1"/>
    <xf numFmtId="14" fontId="7" fillId="3" borderId="1" xfId="0" applyNumberFormat="1" applyFont="1" applyFill="1" applyBorder="1" applyAlignment="1">
      <alignment horizontal="center"/>
    </xf>
    <xf numFmtId="0" fontId="0" fillId="5" borderId="0" xfId="0" applyFill="1"/>
    <xf numFmtId="0" fontId="5" fillId="0" borderId="1" xfId="0" applyFont="1" applyBorder="1"/>
    <xf numFmtId="20" fontId="20" fillId="3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0" fillId="0" borderId="6" xfId="0" applyBorder="1"/>
    <xf numFmtId="0" fontId="1" fillId="0" borderId="6" xfId="0" applyFont="1" applyBorder="1"/>
    <xf numFmtId="0" fontId="17" fillId="3" borderId="6" xfId="0" applyFont="1" applyFill="1" applyBorder="1"/>
    <xf numFmtId="0" fontId="19" fillId="3" borderId="6" xfId="0" applyFont="1" applyFill="1" applyBorder="1"/>
    <xf numFmtId="0" fontId="17" fillId="0" borderId="6" xfId="0" applyFont="1" applyBorder="1"/>
    <xf numFmtId="0" fontId="0" fillId="0" borderId="6" xfId="0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N39" sqref="N39"/>
    </sheetView>
  </sheetViews>
  <sheetFormatPr defaultRowHeight="14.4"/>
  <cols>
    <col min="1" max="1" width="10.5546875" bestFit="1" customWidth="1"/>
    <col min="2" max="2" width="5.77734375" bestFit="1" customWidth="1"/>
    <col min="3" max="3" width="4.109375" bestFit="1" customWidth="1"/>
    <col min="4" max="4" width="11" bestFit="1" customWidth="1"/>
    <col min="5" max="5" width="9.109375" bestFit="1" customWidth="1"/>
    <col min="7" max="7" width="9.21875" bestFit="1" customWidth="1"/>
    <col min="8" max="8" width="32.5546875" bestFit="1" customWidth="1"/>
    <col min="9" max="9" width="13.88671875" bestFit="1" customWidth="1"/>
    <col min="10" max="10" width="8.5546875" bestFit="1" customWidth="1"/>
    <col min="11" max="11" width="10" bestFit="1" customWidth="1"/>
    <col min="12" max="12" width="13.88671875" bestFit="1" customWidth="1"/>
    <col min="13" max="13" width="6.88671875" bestFit="1" customWidth="1"/>
    <col min="14" max="14" width="7.109375" bestFit="1" customWidth="1"/>
    <col min="16" max="16" width="13.109375" bestFit="1" customWidth="1"/>
  </cols>
  <sheetData>
    <row r="1" spans="1:16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8"/>
      <c r="O1" s="2" t="s">
        <v>13</v>
      </c>
      <c r="P1" s="2"/>
    </row>
    <row r="2" spans="1:16">
      <c r="A2" s="3">
        <v>45173</v>
      </c>
      <c r="B2" s="4">
        <v>0.375</v>
      </c>
      <c r="C2" s="5">
        <v>387</v>
      </c>
      <c r="D2" s="6"/>
      <c r="E2" s="5" t="s">
        <v>14</v>
      </c>
      <c r="F2" s="7" t="s">
        <v>15</v>
      </c>
      <c r="G2" s="5" t="s">
        <v>16</v>
      </c>
      <c r="H2" s="8" t="s">
        <v>17</v>
      </c>
      <c r="I2" s="5" t="s">
        <v>18</v>
      </c>
      <c r="J2" s="9" t="s">
        <v>19</v>
      </c>
      <c r="K2" s="10">
        <v>334097332</v>
      </c>
      <c r="L2" s="11" t="s">
        <v>20</v>
      </c>
      <c r="M2" s="12" t="s">
        <v>21</v>
      </c>
      <c r="N2" s="58"/>
      <c r="O2" s="13" t="s">
        <v>22</v>
      </c>
      <c r="P2" s="13" t="s">
        <v>23</v>
      </c>
    </row>
    <row r="3" spans="1:16">
      <c r="A3" s="3">
        <v>45173</v>
      </c>
      <c r="B3" s="4">
        <v>0.45833333333333331</v>
      </c>
      <c r="C3" s="8">
        <v>387</v>
      </c>
      <c r="D3" s="14"/>
      <c r="E3" s="8" t="s">
        <v>24</v>
      </c>
      <c r="F3" s="7" t="s">
        <v>25</v>
      </c>
      <c r="G3" s="8" t="s">
        <v>26</v>
      </c>
      <c r="H3" s="8" t="s">
        <v>27</v>
      </c>
      <c r="I3" s="15" t="s">
        <v>28</v>
      </c>
      <c r="J3" s="9" t="s">
        <v>19</v>
      </c>
      <c r="K3" s="14">
        <v>334097334</v>
      </c>
      <c r="L3" s="16" t="s">
        <v>29</v>
      </c>
      <c r="M3" s="12" t="s">
        <v>30</v>
      </c>
      <c r="N3" s="58"/>
      <c r="O3" s="17" t="s">
        <v>15</v>
      </c>
      <c r="P3" s="18">
        <f>COUNTIFS($F$2:$F$280,$O3)</f>
        <v>3</v>
      </c>
    </row>
    <row r="4" spans="1:16">
      <c r="A4" s="3">
        <v>45174</v>
      </c>
      <c r="B4" s="4">
        <v>0.375</v>
      </c>
      <c r="C4" s="8">
        <v>387</v>
      </c>
      <c r="D4" s="19">
        <v>1000438099</v>
      </c>
      <c r="E4" s="14" t="s">
        <v>31</v>
      </c>
      <c r="F4" s="7" t="s">
        <v>32</v>
      </c>
      <c r="G4" s="8" t="s">
        <v>33</v>
      </c>
      <c r="H4" s="15" t="s">
        <v>34</v>
      </c>
      <c r="I4" s="15" t="s">
        <v>35</v>
      </c>
      <c r="J4" s="9" t="s">
        <v>19</v>
      </c>
      <c r="K4" s="14">
        <v>334113114</v>
      </c>
      <c r="L4" s="8" t="s">
        <v>36</v>
      </c>
      <c r="M4" s="12" t="s">
        <v>30</v>
      </c>
      <c r="N4" s="58"/>
      <c r="O4" s="7" t="s">
        <v>25</v>
      </c>
      <c r="P4" s="18">
        <f t="shared" ref="P4:P32" si="0">COUNTIFS($F$2:$F$280,$O4)</f>
        <v>3</v>
      </c>
    </row>
    <row r="5" spans="1:16">
      <c r="A5" s="3">
        <v>45174</v>
      </c>
      <c r="B5" s="4">
        <v>0.45833333333333331</v>
      </c>
      <c r="C5" s="8">
        <v>387</v>
      </c>
      <c r="D5" s="19">
        <v>1000438198</v>
      </c>
      <c r="E5" s="8" t="s">
        <v>14</v>
      </c>
      <c r="F5" s="7" t="s">
        <v>37</v>
      </c>
      <c r="G5" s="8" t="s">
        <v>38</v>
      </c>
      <c r="H5" s="16" t="s">
        <v>39</v>
      </c>
      <c r="I5" s="8" t="s">
        <v>40</v>
      </c>
      <c r="J5" s="9" t="s">
        <v>19</v>
      </c>
      <c r="K5" s="14">
        <v>334113924</v>
      </c>
      <c r="L5" s="16" t="s">
        <v>41</v>
      </c>
      <c r="M5" s="12" t="s">
        <v>30</v>
      </c>
      <c r="N5" s="58"/>
      <c r="O5" s="7" t="s">
        <v>32</v>
      </c>
      <c r="P5" s="18">
        <f t="shared" si="0"/>
        <v>3</v>
      </c>
    </row>
    <row r="6" spans="1:16">
      <c r="A6" s="3">
        <v>45174</v>
      </c>
      <c r="B6" s="4">
        <v>0.45833333333333331</v>
      </c>
      <c r="C6" s="8">
        <v>387</v>
      </c>
      <c r="D6" s="19">
        <v>1000438199</v>
      </c>
      <c r="E6" s="8" t="s">
        <v>14</v>
      </c>
      <c r="F6" s="7" t="s">
        <v>42</v>
      </c>
      <c r="G6" s="8" t="s">
        <v>43</v>
      </c>
      <c r="H6" s="8" t="s">
        <v>44</v>
      </c>
      <c r="I6" s="8" t="s">
        <v>45</v>
      </c>
      <c r="J6" s="9" t="s">
        <v>19</v>
      </c>
      <c r="K6" s="14">
        <v>334113916</v>
      </c>
      <c r="L6" s="16" t="s">
        <v>46</v>
      </c>
      <c r="M6" s="12" t="s">
        <v>30</v>
      </c>
      <c r="N6" s="58"/>
      <c r="O6" s="7" t="s">
        <v>37</v>
      </c>
      <c r="P6" s="18">
        <f t="shared" si="0"/>
        <v>3</v>
      </c>
    </row>
    <row r="7" spans="1:16">
      <c r="A7" s="3">
        <v>45175</v>
      </c>
      <c r="B7" s="4">
        <v>0.45833333333333331</v>
      </c>
      <c r="C7" s="5">
        <v>387</v>
      </c>
      <c r="D7" s="19">
        <v>1000438100</v>
      </c>
      <c r="E7" s="14" t="s">
        <v>47</v>
      </c>
      <c r="F7" s="7" t="s">
        <v>48</v>
      </c>
      <c r="G7" s="5" t="s">
        <v>49</v>
      </c>
      <c r="H7" s="8" t="s">
        <v>50</v>
      </c>
      <c r="I7" s="5" t="s">
        <v>51</v>
      </c>
      <c r="J7" s="9" t="s">
        <v>19</v>
      </c>
      <c r="K7" s="19">
        <v>334113942</v>
      </c>
      <c r="L7" s="16" t="s">
        <v>52</v>
      </c>
      <c r="M7" s="12" t="s">
        <v>30</v>
      </c>
      <c r="N7" s="59"/>
      <c r="O7" s="7" t="s">
        <v>42</v>
      </c>
      <c r="P7" s="18">
        <f t="shared" si="0"/>
        <v>3</v>
      </c>
    </row>
    <row r="8" spans="1:16">
      <c r="A8" s="3">
        <v>45175</v>
      </c>
      <c r="B8" s="4">
        <v>0.45833333333333331</v>
      </c>
      <c r="C8" s="5">
        <v>387</v>
      </c>
      <c r="D8" s="19">
        <v>1000438106</v>
      </c>
      <c r="E8" s="5" t="s">
        <v>14</v>
      </c>
      <c r="F8" s="7" t="s">
        <v>53</v>
      </c>
      <c r="G8" s="5" t="s">
        <v>54</v>
      </c>
      <c r="H8" s="8" t="s">
        <v>55</v>
      </c>
      <c r="I8" s="5" t="s">
        <v>56</v>
      </c>
      <c r="J8" s="9" t="s">
        <v>19</v>
      </c>
      <c r="K8" s="19">
        <v>334113931</v>
      </c>
      <c r="L8" s="11" t="s">
        <v>57</v>
      </c>
      <c r="M8" s="12" t="s">
        <v>30</v>
      </c>
      <c r="N8" s="59"/>
      <c r="O8" s="7" t="s">
        <v>48</v>
      </c>
      <c r="P8" s="18">
        <f t="shared" si="0"/>
        <v>3</v>
      </c>
    </row>
    <row r="9" spans="1:16">
      <c r="A9" s="3">
        <v>45175</v>
      </c>
      <c r="B9" s="4">
        <v>0.54166666666666663</v>
      </c>
      <c r="C9" s="5">
        <v>387</v>
      </c>
      <c r="D9" s="19">
        <v>1000438108</v>
      </c>
      <c r="E9" s="5" t="s">
        <v>14</v>
      </c>
      <c r="F9" s="7" t="s">
        <v>58</v>
      </c>
      <c r="G9" s="5" t="s">
        <v>59</v>
      </c>
      <c r="H9" s="8" t="s">
        <v>60</v>
      </c>
      <c r="I9" s="20" t="s">
        <v>61</v>
      </c>
      <c r="J9" s="9" t="s">
        <v>19</v>
      </c>
      <c r="K9" s="19">
        <v>334113933</v>
      </c>
      <c r="L9" s="11" t="s">
        <v>62</v>
      </c>
      <c r="M9" s="12" t="s">
        <v>30</v>
      </c>
      <c r="N9" s="59"/>
      <c r="O9" s="7" t="s">
        <v>53</v>
      </c>
      <c r="P9" s="18">
        <f t="shared" si="0"/>
        <v>3</v>
      </c>
    </row>
    <row r="10" spans="1:16">
      <c r="A10" s="3">
        <v>45176</v>
      </c>
      <c r="B10" s="4">
        <v>0.54166666666666663</v>
      </c>
      <c r="C10" s="5">
        <v>387</v>
      </c>
      <c r="D10" s="19">
        <v>1000438092</v>
      </c>
      <c r="E10" s="5" t="s">
        <v>14</v>
      </c>
      <c r="F10" s="7" t="s">
        <v>63</v>
      </c>
      <c r="G10" s="5" t="s">
        <v>64</v>
      </c>
      <c r="H10" s="8" t="s">
        <v>65</v>
      </c>
      <c r="I10" s="21" t="s">
        <v>66</v>
      </c>
      <c r="J10" s="9" t="s">
        <v>19</v>
      </c>
      <c r="K10" s="19">
        <v>334113949</v>
      </c>
      <c r="L10" s="11" t="s">
        <v>67</v>
      </c>
      <c r="M10" s="12" t="s">
        <v>21</v>
      </c>
      <c r="N10" s="59"/>
      <c r="O10" s="7" t="s">
        <v>58</v>
      </c>
      <c r="P10" s="18">
        <f t="shared" si="0"/>
        <v>3</v>
      </c>
    </row>
    <row r="11" spans="1:16">
      <c r="A11" s="22">
        <v>45180</v>
      </c>
      <c r="B11" s="4">
        <v>0.64583333333333337</v>
      </c>
      <c r="C11" s="5">
        <v>387</v>
      </c>
      <c r="D11" s="23">
        <v>1000442556</v>
      </c>
      <c r="E11" s="14" t="s">
        <v>31</v>
      </c>
      <c r="F11" s="7" t="s">
        <v>68</v>
      </c>
      <c r="G11" s="8" t="s">
        <v>69</v>
      </c>
      <c r="H11" s="16" t="s">
        <v>70</v>
      </c>
      <c r="I11" s="8" t="s">
        <v>71</v>
      </c>
      <c r="J11" s="9" t="s">
        <v>19</v>
      </c>
      <c r="K11" s="19">
        <v>334173640</v>
      </c>
      <c r="L11" s="24" t="s">
        <v>72</v>
      </c>
      <c r="M11" s="12" t="s">
        <v>30</v>
      </c>
      <c r="N11" s="59"/>
      <c r="O11" s="7" t="s">
        <v>68</v>
      </c>
      <c r="P11" s="18">
        <f t="shared" si="0"/>
        <v>3</v>
      </c>
    </row>
    <row r="12" spans="1:16">
      <c r="A12" s="22">
        <v>45180</v>
      </c>
      <c r="B12" s="4">
        <v>0.29166666666666669</v>
      </c>
      <c r="C12" s="5">
        <v>387</v>
      </c>
      <c r="D12" s="23">
        <v>1000442562</v>
      </c>
      <c r="E12" s="8" t="s">
        <v>24</v>
      </c>
      <c r="F12" s="7" t="s">
        <v>73</v>
      </c>
      <c r="G12" s="8" t="s">
        <v>74</v>
      </c>
      <c r="H12" s="16" t="s">
        <v>75</v>
      </c>
      <c r="I12" s="8" t="s">
        <v>76</v>
      </c>
      <c r="J12" s="9" t="s">
        <v>19</v>
      </c>
      <c r="K12" s="19">
        <v>334173641</v>
      </c>
      <c r="L12" s="25" t="s">
        <v>77</v>
      </c>
      <c r="M12" s="12" t="s">
        <v>30</v>
      </c>
      <c r="N12" s="58"/>
      <c r="O12" s="17" t="s">
        <v>63</v>
      </c>
      <c r="P12" s="18">
        <f t="shared" si="0"/>
        <v>3</v>
      </c>
    </row>
    <row r="13" spans="1:16">
      <c r="A13" s="22">
        <v>45180</v>
      </c>
      <c r="B13" s="26">
        <v>0.54166666666666663</v>
      </c>
      <c r="C13" s="5">
        <v>387</v>
      </c>
      <c r="D13" s="23">
        <v>1000442552</v>
      </c>
      <c r="E13" s="5" t="s">
        <v>14</v>
      </c>
      <c r="F13" s="27" t="s">
        <v>78</v>
      </c>
      <c r="G13" s="16" t="s">
        <v>79</v>
      </c>
      <c r="H13" s="19" t="s">
        <v>80</v>
      </c>
      <c r="I13" s="8" t="s">
        <v>81</v>
      </c>
      <c r="J13" s="9" t="s">
        <v>19</v>
      </c>
      <c r="K13" s="19">
        <v>334173644</v>
      </c>
      <c r="L13" s="25" t="s">
        <v>82</v>
      </c>
      <c r="M13" s="12" t="s">
        <v>21</v>
      </c>
      <c r="N13" s="58"/>
      <c r="O13" s="17" t="s">
        <v>73</v>
      </c>
      <c r="P13" s="18">
        <f t="shared" si="0"/>
        <v>2</v>
      </c>
    </row>
    <row r="14" spans="1:16">
      <c r="A14" s="22">
        <v>45181</v>
      </c>
      <c r="B14" s="26">
        <v>0.375</v>
      </c>
      <c r="C14" s="5">
        <v>387</v>
      </c>
      <c r="D14" s="23">
        <v>1000442553</v>
      </c>
      <c r="E14" s="5" t="s">
        <v>14</v>
      </c>
      <c r="F14" s="27" t="s">
        <v>32</v>
      </c>
      <c r="G14" s="16" t="s">
        <v>33</v>
      </c>
      <c r="H14" s="16" t="s">
        <v>34</v>
      </c>
      <c r="I14" s="16" t="s">
        <v>35</v>
      </c>
      <c r="J14" s="12" t="s">
        <v>30</v>
      </c>
      <c r="K14" s="14">
        <v>334173651</v>
      </c>
      <c r="L14" s="28" t="s">
        <v>83</v>
      </c>
      <c r="M14" s="12" t="s">
        <v>21</v>
      </c>
      <c r="N14" s="58"/>
      <c r="O14" s="17" t="s">
        <v>78</v>
      </c>
      <c r="P14" s="18">
        <f t="shared" si="0"/>
        <v>2</v>
      </c>
    </row>
    <row r="15" spans="1:16">
      <c r="A15" s="22">
        <v>45181</v>
      </c>
      <c r="B15" s="29">
        <v>0.45833333333333331</v>
      </c>
      <c r="C15" s="5">
        <v>387</v>
      </c>
      <c r="D15" s="23">
        <v>1000442566</v>
      </c>
      <c r="E15" s="5" t="s">
        <v>14</v>
      </c>
      <c r="F15" s="27" t="s">
        <v>42</v>
      </c>
      <c r="G15" s="16" t="s">
        <v>43</v>
      </c>
      <c r="H15" s="16" t="s">
        <v>44</v>
      </c>
      <c r="I15" s="16" t="s">
        <v>45</v>
      </c>
      <c r="J15" s="30" t="s">
        <v>30</v>
      </c>
      <c r="K15" s="14">
        <v>334173652</v>
      </c>
      <c r="L15" s="25" t="s">
        <v>84</v>
      </c>
      <c r="M15" s="30" t="s">
        <v>30</v>
      </c>
      <c r="N15" s="58"/>
      <c r="O15" s="27" t="s">
        <v>85</v>
      </c>
      <c r="P15" s="18">
        <f t="shared" si="0"/>
        <v>1</v>
      </c>
    </row>
    <row r="16" spans="1:16">
      <c r="A16" s="22">
        <v>45182</v>
      </c>
      <c r="B16" s="31">
        <v>0.29166666666666669</v>
      </c>
      <c r="C16" s="5">
        <v>387</v>
      </c>
      <c r="D16" s="23">
        <v>1000443609</v>
      </c>
      <c r="E16" s="8" t="s">
        <v>24</v>
      </c>
      <c r="F16" s="27" t="s">
        <v>15</v>
      </c>
      <c r="G16" s="11" t="s">
        <v>16</v>
      </c>
      <c r="H16" s="16" t="s">
        <v>17</v>
      </c>
      <c r="I16" s="11" t="s">
        <v>18</v>
      </c>
      <c r="J16" s="9" t="s">
        <v>86</v>
      </c>
      <c r="K16" s="14">
        <v>334181643</v>
      </c>
      <c r="L16" s="16" t="s">
        <v>87</v>
      </c>
      <c r="M16" s="12" t="s">
        <v>30</v>
      </c>
      <c r="N16" s="58"/>
      <c r="O16" s="27" t="s">
        <v>88</v>
      </c>
      <c r="P16" s="18">
        <f t="shared" si="0"/>
        <v>2</v>
      </c>
    </row>
    <row r="17" spans="1:16">
      <c r="A17" s="32">
        <v>45182</v>
      </c>
      <c r="B17" s="33">
        <v>0.45833333333333331</v>
      </c>
      <c r="C17" s="16">
        <v>387</v>
      </c>
      <c r="D17" s="19">
        <v>1000443612</v>
      </c>
      <c r="E17" s="16" t="s">
        <v>14</v>
      </c>
      <c r="F17" s="27" t="s">
        <v>37</v>
      </c>
      <c r="G17" s="16" t="s">
        <v>38</v>
      </c>
      <c r="H17" s="16" t="s">
        <v>39</v>
      </c>
      <c r="I17" s="16" t="s">
        <v>40</v>
      </c>
      <c r="J17" s="34" t="s">
        <v>30</v>
      </c>
      <c r="K17" s="19">
        <v>334181650</v>
      </c>
      <c r="L17" s="16" t="s">
        <v>89</v>
      </c>
      <c r="M17" s="34" t="s">
        <v>30</v>
      </c>
      <c r="N17" s="35"/>
      <c r="O17" s="27" t="s">
        <v>90</v>
      </c>
      <c r="P17" s="18">
        <f t="shared" si="0"/>
        <v>1</v>
      </c>
    </row>
    <row r="18" spans="1:16">
      <c r="A18" s="32">
        <v>45182</v>
      </c>
      <c r="B18" s="33">
        <v>0.29166666666666669</v>
      </c>
      <c r="C18" s="16">
        <v>387</v>
      </c>
      <c r="D18" s="19">
        <v>1000443611</v>
      </c>
      <c r="E18" s="16" t="s">
        <v>24</v>
      </c>
      <c r="F18" s="27" t="s">
        <v>25</v>
      </c>
      <c r="G18" s="16" t="s">
        <v>26</v>
      </c>
      <c r="H18" s="16" t="s">
        <v>27</v>
      </c>
      <c r="I18" s="36" t="s">
        <v>28</v>
      </c>
      <c r="J18" s="34" t="s">
        <v>30</v>
      </c>
      <c r="K18" s="19">
        <v>334181648</v>
      </c>
      <c r="L18" s="16" t="s">
        <v>91</v>
      </c>
      <c r="M18" s="34" t="s">
        <v>30</v>
      </c>
      <c r="N18" s="35"/>
      <c r="O18" s="27" t="s">
        <v>92</v>
      </c>
      <c r="P18" s="18">
        <f t="shared" si="0"/>
        <v>2</v>
      </c>
    </row>
    <row r="19" spans="1:16">
      <c r="A19" s="22">
        <v>45187</v>
      </c>
      <c r="B19" s="31">
        <v>0.625</v>
      </c>
      <c r="C19" s="8">
        <v>387</v>
      </c>
      <c r="D19" s="14">
        <v>1000448471</v>
      </c>
      <c r="E19" s="14" t="s">
        <v>93</v>
      </c>
      <c r="F19" s="7" t="s">
        <v>48</v>
      </c>
      <c r="G19" s="8" t="s">
        <v>49</v>
      </c>
      <c r="H19" s="19" t="s">
        <v>94</v>
      </c>
      <c r="I19" s="37" t="s">
        <v>95</v>
      </c>
      <c r="J19" s="19" t="s">
        <v>30</v>
      </c>
      <c r="K19" s="14">
        <v>334270610</v>
      </c>
      <c r="L19" s="14" t="s">
        <v>96</v>
      </c>
      <c r="M19" s="19" t="s">
        <v>30</v>
      </c>
      <c r="N19" s="35"/>
      <c r="O19" s="27" t="s">
        <v>97</v>
      </c>
      <c r="P19" s="18">
        <f t="shared" si="0"/>
        <v>2</v>
      </c>
    </row>
    <row r="20" spans="1:16">
      <c r="A20" s="22">
        <v>45187</v>
      </c>
      <c r="B20" s="31">
        <v>0.54166666666666663</v>
      </c>
      <c r="C20" s="8">
        <v>387</v>
      </c>
      <c r="D20" s="14">
        <v>1000448473</v>
      </c>
      <c r="E20" s="8" t="s">
        <v>14</v>
      </c>
      <c r="F20" s="38" t="s">
        <v>88</v>
      </c>
      <c r="G20" s="37" t="s">
        <v>98</v>
      </c>
      <c r="H20" s="16" t="s">
        <v>99</v>
      </c>
      <c r="I20" s="37" t="s">
        <v>100</v>
      </c>
      <c r="J20" s="39" t="s">
        <v>19</v>
      </c>
      <c r="K20" s="14">
        <v>334270609</v>
      </c>
      <c r="L20" s="14" t="s">
        <v>101</v>
      </c>
      <c r="M20" s="39" t="s">
        <v>30</v>
      </c>
      <c r="N20" s="35"/>
      <c r="O20" s="40" t="s">
        <v>102</v>
      </c>
      <c r="P20" s="18">
        <f t="shared" si="0"/>
        <v>0</v>
      </c>
    </row>
    <row r="21" spans="1:16">
      <c r="A21" s="22">
        <v>45187</v>
      </c>
      <c r="B21" s="31">
        <v>0.54166666666666663</v>
      </c>
      <c r="C21" s="8">
        <v>387</v>
      </c>
      <c r="D21" s="14">
        <v>1000448472</v>
      </c>
      <c r="E21" s="8" t="s">
        <v>14</v>
      </c>
      <c r="F21" s="7" t="s">
        <v>97</v>
      </c>
      <c r="G21" s="37" t="s">
        <v>103</v>
      </c>
      <c r="H21" s="19" t="s">
        <v>104</v>
      </c>
      <c r="I21" s="19" t="s">
        <v>105</v>
      </c>
      <c r="J21" s="39" t="s">
        <v>19</v>
      </c>
      <c r="K21" s="14">
        <v>334270614</v>
      </c>
      <c r="L21" s="14" t="s">
        <v>106</v>
      </c>
      <c r="M21" s="39" t="s">
        <v>30</v>
      </c>
      <c r="N21" s="35"/>
      <c r="O21" s="27" t="s">
        <v>107</v>
      </c>
      <c r="P21" s="18">
        <f t="shared" si="0"/>
        <v>0</v>
      </c>
    </row>
    <row r="22" spans="1:16">
      <c r="A22" s="22">
        <v>45187</v>
      </c>
      <c r="B22" s="31">
        <v>0.375</v>
      </c>
      <c r="C22" s="8">
        <v>387</v>
      </c>
      <c r="D22" s="10">
        <v>1000448818</v>
      </c>
      <c r="E22" s="8" t="s">
        <v>14</v>
      </c>
      <c r="F22" s="34" t="s">
        <v>92</v>
      </c>
      <c r="G22" s="19" t="s">
        <v>108</v>
      </c>
      <c r="H22" s="16" t="s">
        <v>50</v>
      </c>
      <c r="I22" s="16" t="s">
        <v>51</v>
      </c>
      <c r="J22" s="39" t="s">
        <v>19</v>
      </c>
      <c r="K22" s="41">
        <v>334270606</v>
      </c>
      <c r="L22" s="10" t="s">
        <v>109</v>
      </c>
      <c r="M22" s="42" t="s">
        <v>30</v>
      </c>
      <c r="N22" s="35"/>
      <c r="O22" s="43" t="s">
        <v>110</v>
      </c>
      <c r="P22" s="18">
        <f t="shared" si="0"/>
        <v>0</v>
      </c>
    </row>
    <row r="23" spans="1:16">
      <c r="A23" s="22">
        <v>45188</v>
      </c>
      <c r="B23" s="31">
        <v>0.45833333333333331</v>
      </c>
      <c r="C23" s="8">
        <v>387</v>
      </c>
      <c r="D23" s="14">
        <v>1000449948</v>
      </c>
      <c r="E23" s="14" t="s">
        <v>93</v>
      </c>
      <c r="F23" s="27" t="s">
        <v>58</v>
      </c>
      <c r="G23" s="16" t="s">
        <v>59</v>
      </c>
      <c r="H23" s="16" t="s">
        <v>60</v>
      </c>
      <c r="I23" s="36" t="s">
        <v>61</v>
      </c>
      <c r="J23" s="19" t="s">
        <v>30</v>
      </c>
      <c r="K23" s="19">
        <v>334287503</v>
      </c>
      <c r="L23" s="16" t="s">
        <v>111</v>
      </c>
      <c r="M23" s="19" t="s">
        <v>30</v>
      </c>
      <c r="N23" s="60"/>
      <c r="O23" s="44" t="s">
        <v>112</v>
      </c>
      <c r="P23" s="18">
        <f t="shared" si="0"/>
        <v>0</v>
      </c>
    </row>
    <row r="24" spans="1:16">
      <c r="A24" s="22">
        <v>45188</v>
      </c>
      <c r="B24" s="31">
        <v>0.54166666666666663</v>
      </c>
      <c r="C24" s="8">
        <v>387</v>
      </c>
      <c r="D24" s="14">
        <v>1000449861</v>
      </c>
      <c r="E24" s="14" t="s">
        <v>93</v>
      </c>
      <c r="F24" s="27" t="s">
        <v>68</v>
      </c>
      <c r="G24" s="16" t="s">
        <v>69</v>
      </c>
      <c r="H24" s="16" t="s">
        <v>70</v>
      </c>
      <c r="I24" s="16" t="s">
        <v>71</v>
      </c>
      <c r="J24" s="19" t="s">
        <v>30</v>
      </c>
      <c r="K24" s="19">
        <v>334287509</v>
      </c>
      <c r="L24" s="16" t="s">
        <v>113</v>
      </c>
      <c r="M24" s="19" t="s">
        <v>30</v>
      </c>
      <c r="N24" s="60"/>
      <c r="O24" s="43"/>
      <c r="P24" s="18">
        <f t="shared" si="0"/>
        <v>0</v>
      </c>
    </row>
    <row r="25" spans="1:16">
      <c r="A25" s="22">
        <v>45188</v>
      </c>
      <c r="B25" s="31">
        <v>0.625</v>
      </c>
      <c r="C25" s="8">
        <v>387</v>
      </c>
      <c r="D25" s="14">
        <v>1000449873</v>
      </c>
      <c r="E25" s="8" t="s">
        <v>14</v>
      </c>
      <c r="F25" s="7" t="s">
        <v>63</v>
      </c>
      <c r="G25" s="8" t="s">
        <v>64</v>
      </c>
      <c r="H25" s="16" t="s">
        <v>65</v>
      </c>
      <c r="I25" s="45" t="s">
        <v>66</v>
      </c>
      <c r="J25" s="35" t="s">
        <v>21</v>
      </c>
      <c r="K25" s="19">
        <v>334287510</v>
      </c>
      <c r="L25" s="16" t="s">
        <v>114</v>
      </c>
      <c r="M25" s="35" t="s">
        <v>30</v>
      </c>
      <c r="N25" s="61"/>
      <c r="O25" s="43"/>
      <c r="P25" s="18">
        <f t="shared" si="0"/>
        <v>0</v>
      </c>
    </row>
    <row r="26" spans="1:16">
      <c r="A26" s="22">
        <v>45188</v>
      </c>
      <c r="B26" s="31">
        <v>0.29166666666666669</v>
      </c>
      <c r="C26" s="8">
        <v>387</v>
      </c>
      <c r="D26" s="14">
        <v>1000449863</v>
      </c>
      <c r="E26" s="14" t="s">
        <v>93</v>
      </c>
      <c r="F26" s="27" t="s">
        <v>53</v>
      </c>
      <c r="G26" s="16" t="s">
        <v>54</v>
      </c>
      <c r="H26" s="16" t="s">
        <v>55</v>
      </c>
      <c r="I26" s="16" t="s">
        <v>56</v>
      </c>
      <c r="J26" s="19" t="s">
        <v>30</v>
      </c>
      <c r="K26" s="19">
        <v>334287500</v>
      </c>
      <c r="L26" s="16" t="s">
        <v>115</v>
      </c>
      <c r="M26" s="19" t="s">
        <v>30</v>
      </c>
      <c r="N26" s="62"/>
      <c r="O26" s="46"/>
      <c r="P26" s="18">
        <f t="shared" si="0"/>
        <v>0</v>
      </c>
    </row>
    <row r="27" spans="1:16">
      <c r="A27" s="22">
        <v>45189</v>
      </c>
      <c r="B27" s="31">
        <v>0.375</v>
      </c>
      <c r="C27" s="8">
        <v>387</v>
      </c>
      <c r="D27" s="14">
        <v>1000450467</v>
      </c>
      <c r="E27" s="8" t="s">
        <v>14</v>
      </c>
      <c r="F27" s="27" t="s">
        <v>78</v>
      </c>
      <c r="G27" s="16" t="s">
        <v>79</v>
      </c>
      <c r="H27" s="16" t="s">
        <v>116</v>
      </c>
      <c r="I27" s="8" t="s">
        <v>117</v>
      </c>
      <c r="J27" s="39" t="s">
        <v>21</v>
      </c>
      <c r="K27" s="14">
        <v>334291164</v>
      </c>
      <c r="L27" s="16" t="s">
        <v>118</v>
      </c>
      <c r="M27" s="39" t="s">
        <v>19</v>
      </c>
      <c r="N27" s="63"/>
      <c r="O27" s="43"/>
      <c r="P27" s="18">
        <f t="shared" si="0"/>
        <v>0</v>
      </c>
    </row>
    <row r="28" spans="1:16">
      <c r="A28" s="22">
        <v>45189</v>
      </c>
      <c r="B28" s="47">
        <v>0.45833333333333331</v>
      </c>
      <c r="C28" s="8">
        <v>387</v>
      </c>
      <c r="D28" s="10">
        <v>1000450456</v>
      </c>
      <c r="E28" s="14" t="s">
        <v>93</v>
      </c>
      <c r="F28" s="7" t="s">
        <v>73</v>
      </c>
      <c r="G28" s="8" t="s">
        <v>74</v>
      </c>
      <c r="H28" s="16" t="s">
        <v>75</v>
      </c>
      <c r="I28" s="8" t="s">
        <v>76</v>
      </c>
      <c r="J28" s="14" t="s">
        <v>30</v>
      </c>
      <c r="K28" s="14">
        <v>334291165</v>
      </c>
      <c r="L28" s="16" t="s">
        <v>119</v>
      </c>
      <c r="M28" s="19" t="s">
        <v>30</v>
      </c>
      <c r="N28" s="63"/>
      <c r="O28" s="43"/>
      <c r="P28" s="18">
        <f t="shared" si="0"/>
        <v>0</v>
      </c>
    </row>
    <row r="29" spans="1:16">
      <c r="A29" s="22">
        <v>45189</v>
      </c>
      <c r="B29" s="31">
        <v>0.29166666666666669</v>
      </c>
      <c r="C29" s="8">
        <v>387</v>
      </c>
      <c r="D29" s="14">
        <v>1000450454</v>
      </c>
      <c r="E29" s="14" t="s">
        <v>93</v>
      </c>
      <c r="F29" s="38" t="s">
        <v>85</v>
      </c>
      <c r="G29" s="37" t="s">
        <v>120</v>
      </c>
      <c r="H29" s="19" t="s">
        <v>80</v>
      </c>
      <c r="I29" s="8" t="s">
        <v>81</v>
      </c>
      <c r="J29" s="39" t="s">
        <v>19</v>
      </c>
      <c r="K29" s="14">
        <v>334291166</v>
      </c>
      <c r="L29" s="16" t="s">
        <v>121</v>
      </c>
      <c r="M29" s="39" t="s">
        <v>30</v>
      </c>
      <c r="N29" s="63"/>
      <c r="O29" s="43"/>
      <c r="P29" s="18">
        <f t="shared" si="0"/>
        <v>0</v>
      </c>
    </row>
    <row r="30" spans="1:16">
      <c r="A30" s="48">
        <v>45189</v>
      </c>
      <c r="B30" s="31">
        <v>0.625</v>
      </c>
      <c r="C30" s="8">
        <v>387</v>
      </c>
      <c r="D30" s="14">
        <v>1000450489</v>
      </c>
      <c r="E30" s="8" t="s">
        <v>14</v>
      </c>
      <c r="F30" s="27" t="s">
        <v>42</v>
      </c>
      <c r="G30" s="16" t="s">
        <v>43</v>
      </c>
      <c r="H30" s="16" t="s">
        <v>44</v>
      </c>
      <c r="I30" s="16" t="s">
        <v>45</v>
      </c>
      <c r="J30" s="14" t="s">
        <v>30</v>
      </c>
      <c r="K30" s="10">
        <v>334291170</v>
      </c>
      <c r="L30" s="16" t="s">
        <v>122</v>
      </c>
      <c r="M30" s="19" t="s">
        <v>30</v>
      </c>
      <c r="N30" s="63"/>
      <c r="O30" s="43"/>
      <c r="P30" s="18">
        <f t="shared" si="0"/>
        <v>0</v>
      </c>
    </row>
    <row r="31" spans="1:16">
      <c r="A31" s="22">
        <v>45190</v>
      </c>
      <c r="B31" s="31">
        <v>0.45833333333333331</v>
      </c>
      <c r="C31" s="8">
        <v>387</v>
      </c>
      <c r="D31" s="14">
        <v>1000450464</v>
      </c>
      <c r="E31" s="49" t="s">
        <v>93</v>
      </c>
      <c r="F31" s="38" t="s">
        <v>90</v>
      </c>
      <c r="G31" s="37" t="s">
        <v>123</v>
      </c>
      <c r="H31" s="16" t="s">
        <v>34</v>
      </c>
      <c r="I31" s="16" t="s">
        <v>35</v>
      </c>
      <c r="J31" s="19" t="s">
        <v>19</v>
      </c>
      <c r="K31" s="14">
        <v>334291175</v>
      </c>
      <c r="L31" s="16" t="s">
        <v>124</v>
      </c>
      <c r="M31" s="19" t="s">
        <v>19</v>
      </c>
      <c r="N31" s="63"/>
      <c r="O31" s="13"/>
      <c r="P31" s="18">
        <f t="shared" si="0"/>
        <v>0</v>
      </c>
    </row>
    <row r="32" spans="1:16">
      <c r="A32" s="22">
        <v>45190</v>
      </c>
      <c r="B32" s="29">
        <v>0.54166666666666663</v>
      </c>
      <c r="C32" s="8">
        <v>387</v>
      </c>
      <c r="D32" s="14">
        <v>1000450486</v>
      </c>
      <c r="E32" s="8" t="s">
        <v>14</v>
      </c>
      <c r="F32" s="27" t="s">
        <v>32</v>
      </c>
      <c r="G32" s="16" t="s">
        <v>33</v>
      </c>
      <c r="H32" s="16" t="s">
        <v>125</v>
      </c>
      <c r="I32" s="37" t="s">
        <v>126</v>
      </c>
      <c r="J32" s="39" t="s">
        <v>21</v>
      </c>
      <c r="K32" s="14">
        <v>334291176</v>
      </c>
      <c r="L32" s="16" t="s">
        <v>127</v>
      </c>
      <c r="M32" s="39" t="s">
        <v>30</v>
      </c>
      <c r="N32" s="58"/>
      <c r="P32" s="50">
        <f t="shared" si="0"/>
        <v>0</v>
      </c>
    </row>
    <row r="33" spans="1:15">
      <c r="A33" s="22">
        <v>45190</v>
      </c>
      <c r="B33" s="31">
        <v>0.375</v>
      </c>
      <c r="C33" s="8">
        <v>387</v>
      </c>
      <c r="D33" s="10">
        <v>1000450461</v>
      </c>
      <c r="E33" s="14" t="s">
        <v>93</v>
      </c>
      <c r="F33" s="27" t="s">
        <v>15</v>
      </c>
      <c r="G33" s="16" t="s">
        <v>16</v>
      </c>
      <c r="H33" s="16" t="s">
        <v>17</v>
      </c>
      <c r="I33" s="16" t="s">
        <v>18</v>
      </c>
      <c r="J33" s="14" t="s">
        <v>30</v>
      </c>
      <c r="K33" s="14">
        <v>334291172</v>
      </c>
      <c r="L33" s="16" t="s">
        <v>128</v>
      </c>
      <c r="M33" s="19" t="s">
        <v>30</v>
      </c>
      <c r="N33" s="63"/>
    </row>
    <row r="34" spans="1:15">
      <c r="A34" s="22">
        <v>45190</v>
      </c>
      <c r="B34" s="31">
        <v>0.625</v>
      </c>
      <c r="C34" s="8">
        <v>387</v>
      </c>
      <c r="D34" s="10">
        <v>1000450452</v>
      </c>
      <c r="E34" s="14" t="s">
        <v>93</v>
      </c>
      <c r="F34" s="27" t="s">
        <v>25</v>
      </c>
      <c r="G34" s="16" t="s">
        <v>26</v>
      </c>
      <c r="H34" s="16" t="s">
        <v>27</v>
      </c>
      <c r="I34" s="36" t="s">
        <v>28</v>
      </c>
      <c r="J34" s="14" t="s">
        <v>30</v>
      </c>
      <c r="K34" s="14">
        <v>334291177</v>
      </c>
      <c r="L34" s="16" t="s">
        <v>129</v>
      </c>
      <c r="M34" s="19" t="s">
        <v>30</v>
      </c>
      <c r="N34" s="58"/>
    </row>
    <row r="35" spans="1:15">
      <c r="A35" s="51">
        <v>45194</v>
      </c>
      <c r="B35" s="31">
        <v>0.45833333333333331</v>
      </c>
      <c r="C35" s="8">
        <v>387</v>
      </c>
      <c r="D35" s="23">
        <v>1000455320</v>
      </c>
      <c r="E35" s="23" t="s">
        <v>14</v>
      </c>
      <c r="F35" s="34" t="s">
        <v>92</v>
      </c>
      <c r="G35" s="19" t="s">
        <v>108</v>
      </c>
      <c r="H35" s="16" t="s">
        <v>39</v>
      </c>
      <c r="I35" s="16" t="s">
        <v>40</v>
      </c>
      <c r="J35" s="14" t="s">
        <v>30</v>
      </c>
      <c r="K35" s="25">
        <v>334372460</v>
      </c>
      <c r="L35" s="11" t="s">
        <v>130</v>
      </c>
      <c r="M35" s="14" t="s">
        <v>30</v>
      </c>
      <c r="N35" s="64"/>
    </row>
    <row r="36" spans="1:15">
      <c r="A36" s="51">
        <v>45194</v>
      </c>
      <c r="B36" s="31">
        <v>0.625</v>
      </c>
      <c r="C36" s="8">
        <v>387</v>
      </c>
      <c r="D36" s="23">
        <v>1000455263</v>
      </c>
      <c r="E36" s="23" t="s">
        <v>14</v>
      </c>
      <c r="F36" s="27" t="s">
        <v>37</v>
      </c>
      <c r="G36" s="16" t="s">
        <v>38</v>
      </c>
      <c r="H36" s="16" t="s">
        <v>50</v>
      </c>
      <c r="I36" s="16" t="s">
        <v>51</v>
      </c>
      <c r="J36" s="14" t="s">
        <v>30</v>
      </c>
      <c r="K36" s="25">
        <v>334372467</v>
      </c>
      <c r="L36" s="11" t="s">
        <v>131</v>
      </c>
      <c r="M36" s="14" t="s">
        <v>30</v>
      </c>
      <c r="N36" s="64"/>
    </row>
    <row r="37" spans="1:15">
      <c r="A37" s="51">
        <v>45194</v>
      </c>
      <c r="B37" s="29">
        <v>0.54166666666666663</v>
      </c>
      <c r="C37" s="8">
        <v>387</v>
      </c>
      <c r="D37" s="23">
        <v>1000455254</v>
      </c>
      <c r="E37" s="23" t="s">
        <v>93</v>
      </c>
      <c r="F37" s="7" t="s">
        <v>97</v>
      </c>
      <c r="G37" s="37" t="s">
        <v>103</v>
      </c>
      <c r="H37" s="16" t="s">
        <v>104</v>
      </c>
      <c r="I37" s="19" t="s">
        <v>105</v>
      </c>
      <c r="J37" s="14" t="s">
        <v>30</v>
      </c>
      <c r="K37" s="25">
        <v>334372461</v>
      </c>
      <c r="L37" s="19" t="s">
        <v>132</v>
      </c>
      <c r="M37" s="14" t="s">
        <v>30</v>
      </c>
      <c r="N37" s="64"/>
      <c r="O37" s="52" t="s">
        <v>133</v>
      </c>
    </row>
    <row r="38" spans="1:15">
      <c r="A38" s="51">
        <v>45197</v>
      </c>
      <c r="B38" s="29">
        <v>0.29166666666666669</v>
      </c>
      <c r="C38" s="8">
        <v>387</v>
      </c>
      <c r="D38" s="53">
        <v>1000457315</v>
      </c>
      <c r="E38" s="23" t="s">
        <v>93</v>
      </c>
      <c r="F38" s="38" t="s">
        <v>88</v>
      </c>
      <c r="G38" s="37" t="s">
        <v>98</v>
      </c>
      <c r="H38" s="16" t="s">
        <v>99</v>
      </c>
      <c r="I38" s="37" t="s">
        <v>100</v>
      </c>
      <c r="J38" s="14" t="s">
        <v>30</v>
      </c>
      <c r="K38" s="14">
        <v>334397621</v>
      </c>
      <c r="L38" s="16" t="s">
        <v>134</v>
      </c>
      <c r="M38" s="14" t="s">
        <v>30</v>
      </c>
      <c r="N38" s="58"/>
      <c r="O38" s="52" t="s">
        <v>133</v>
      </c>
    </row>
    <row r="39" spans="1:15">
      <c r="A39" s="51">
        <v>45197</v>
      </c>
      <c r="B39" s="54">
        <v>0.375</v>
      </c>
      <c r="C39" s="8">
        <v>387</v>
      </c>
      <c r="D39" s="14">
        <v>1000457309</v>
      </c>
      <c r="E39" s="23" t="s">
        <v>14</v>
      </c>
      <c r="F39" s="27" t="s">
        <v>63</v>
      </c>
      <c r="G39" s="16" t="s">
        <v>64</v>
      </c>
      <c r="H39" s="16" t="s">
        <v>65</v>
      </c>
      <c r="I39" s="36" t="s">
        <v>66</v>
      </c>
      <c r="J39" s="39" t="s">
        <v>30</v>
      </c>
      <c r="K39" s="14">
        <v>334397623</v>
      </c>
      <c r="L39" s="11" t="s">
        <v>135</v>
      </c>
      <c r="M39" s="39" t="s">
        <v>21</v>
      </c>
      <c r="N39" s="65"/>
      <c r="O39" s="52" t="s">
        <v>133</v>
      </c>
    </row>
    <row r="40" spans="1:15">
      <c r="A40" s="51">
        <v>45197</v>
      </c>
      <c r="B40" s="54">
        <v>0.45833333333333331</v>
      </c>
      <c r="C40" s="8">
        <v>387</v>
      </c>
      <c r="D40" s="55">
        <v>1000457316</v>
      </c>
      <c r="E40" s="23" t="s">
        <v>93</v>
      </c>
      <c r="F40" s="7" t="s">
        <v>48</v>
      </c>
      <c r="G40" s="8" t="s">
        <v>49</v>
      </c>
      <c r="H40" s="11" t="s">
        <v>94</v>
      </c>
      <c r="I40" s="37" t="s">
        <v>95</v>
      </c>
      <c r="J40" s="14" t="s">
        <v>30</v>
      </c>
      <c r="K40" s="14">
        <v>334397624</v>
      </c>
      <c r="L40" s="37" t="s">
        <v>136</v>
      </c>
      <c r="M40" s="14" t="s">
        <v>30</v>
      </c>
      <c r="N40" s="58"/>
      <c r="O40" s="52" t="s">
        <v>133</v>
      </c>
    </row>
    <row r="41" spans="1:15">
      <c r="A41" s="51">
        <v>45198</v>
      </c>
      <c r="B41" s="47">
        <v>0.29166666666666669</v>
      </c>
      <c r="C41" s="8">
        <v>387</v>
      </c>
      <c r="D41" s="23">
        <v>1000458744</v>
      </c>
      <c r="E41" s="56" t="s">
        <v>93</v>
      </c>
      <c r="F41" s="27" t="s">
        <v>53</v>
      </c>
      <c r="G41" s="16" t="s">
        <v>54</v>
      </c>
      <c r="H41" s="49" t="s">
        <v>55</v>
      </c>
      <c r="I41" s="16" t="s">
        <v>56</v>
      </c>
      <c r="J41" s="14" t="s">
        <v>30</v>
      </c>
      <c r="K41" s="14">
        <v>334425994</v>
      </c>
      <c r="L41" s="16" t="s">
        <v>137</v>
      </c>
      <c r="M41" s="14" t="s">
        <v>30</v>
      </c>
      <c r="N41" s="58"/>
      <c r="O41" s="52" t="s">
        <v>133</v>
      </c>
    </row>
    <row r="42" spans="1:15">
      <c r="A42" s="51">
        <v>45198</v>
      </c>
      <c r="B42" s="47">
        <v>0.54166666666666663</v>
      </c>
      <c r="C42" s="8">
        <v>387</v>
      </c>
      <c r="D42" s="23">
        <v>1000458742</v>
      </c>
      <c r="E42" s="56" t="s">
        <v>93</v>
      </c>
      <c r="F42" s="27" t="s">
        <v>68</v>
      </c>
      <c r="G42" s="16" t="s">
        <v>69</v>
      </c>
      <c r="H42" s="16" t="s">
        <v>70</v>
      </c>
      <c r="I42" s="16" t="s">
        <v>71</v>
      </c>
      <c r="J42" s="14" t="s">
        <v>30</v>
      </c>
      <c r="K42" s="14">
        <v>334426008</v>
      </c>
      <c r="L42" s="10" t="s">
        <v>138</v>
      </c>
      <c r="M42" s="14" t="s">
        <v>30</v>
      </c>
      <c r="N42" s="58"/>
      <c r="O42" s="52" t="s">
        <v>133</v>
      </c>
    </row>
    <row r="43" spans="1:15">
      <c r="A43" s="51">
        <v>45198</v>
      </c>
      <c r="B43" s="47">
        <v>0.625</v>
      </c>
      <c r="C43" s="8">
        <v>387</v>
      </c>
      <c r="D43" s="23">
        <v>1000458740</v>
      </c>
      <c r="E43" s="57" t="s">
        <v>14</v>
      </c>
      <c r="F43" s="27" t="s">
        <v>58</v>
      </c>
      <c r="G43" s="16" t="s">
        <v>59</v>
      </c>
      <c r="H43" s="16" t="s">
        <v>60</v>
      </c>
      <c r="I43" s="36" t="s">
        <v>61</v>
      </c>
      <c r="J43" s="39" t="s">
        <v>30</v>
      </c>
      <c r="K43" s="14">
        <v>334426009</v>
      </c>
      <c r="L43" s="10" t="s">
        <v>139</v>
      </c>
      <c r="M43" s="39" t="s">
        <v>19</v>
      </c>
      <c r="N43" s="66"/>
    </row>
  </sheetData>
  <mergeCells count="1">
    <mergeCell ref="O1:P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CAGT</dc:creator>
  <cp:lastModifiedBy>CAGT</cp:lastModifiedBy>
  <dcterms:created xsi:type="dcterms:W3CDTF">2023-09-27T18:12:22Z</dcterms:created>
  <dcterms:modified xsi:type="dcterms:W3CDTF">2023-09-27T18:13:48Z</dcterms:modified>
</cp:coreProperties>
</file>