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non\Documents\GitHub\Danon12n\MIIT\Аркадий Кирьянов\3\"/>
    </mc:Choice>
  </mc:AlternateContent>
  <xr:revisionPtr revIDLastSave="0" documentId="13_ncr:1_{0A37188A-267B-4350-A1B8-7A372696E8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8" i="1" s="1"/>
  <c r="E10" i="1"/>
  <c r="E9" i="1"/>
  <c r="E8" i="1"/>
  <c r="F9" i="1" l="1"/>
  <c r="F10" i="1"/>
</calcChain>
</file>

<file path=xl/sharedStrings.xml><?xml version="1.0" encoding="utf-8"?>
<sst xmlns="http://schemas.openxmlformats.org/spreadsheetml/2006/main" count="10" uniqueCount="10">
  <si>
    <t>вид грунта</t>
  </si>
  <si>
    <t xml:space="preserve">         Размеры котлована</t>
  </si>
  <si>
    <r>
      <t xml:space="preserve">Высота   </t>
    </r>
    <r>
      <rPr>
        <b/>
        <sz val="11"/>
        <color theme="1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scheme val="minor"/>
      </rPr>
      <t xml:space="preserve"> (м)</t>
    </r>
  </si>
  <si>
    <t xml:space="preserve">    №</t>
  </si>
  <si>
    <r>
      <t xml:space="preserve">Стоимость работ          </t>
    </r>
    <r>
      <rPr>
        <b/>
        <sz val="11"/>
        <color theme="1"/>
        <rFont val="Calibri"/>
        <family val="2"/>
        <charset val="204"/>
        <scheme val="minor"/>
      </rPr>
      <t xml:space="preserve">S </t>
    </r>
    <r>
      <rPr>
        <sz val="11"/>
        <color theme="1"/>
        <rFont val="Calibri"/>
        <family val="2"/>
        <charset val="204"/>
        <scheme val="minor"/>
      </rPr>
      <t>(руб.)</t>
    </r>
  </si>
  <si>
    <t>песок</t>
  </si>
  <si>
    <r>
      <t xml:space="preserve">Объем котлована </t>
    </r>
    <r>
      <rPr>
        <b/>
        <sz val="11"/>
        <color theme="1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scheme val="minor"/>
      </rPr>
      <t xml:space="preserve"> (м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</si>
  <si>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стоимость работ за 1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(руб.)</t>
    </r>
  </si>
  <si>
    <r>
      <t xml:space="preserve">Диаметр </t>
    </r>
    <r>
      <rPr>
        <b/>
        <sz val="11"/>
        <color theme="1"/>
        <rFont val="Calibri"/>
        <family val="2"/>
        <charset val="204"/>
        <scheme val="minor"/>
      </rPr>
      <t>d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(м)</t>
    </r>
  </si>
  <si>
    <r>
      <t xml:space="preserve">Диаметр </t>
    </r>
    <r>
      <rPr>
        <b/>
        <sz val="11"/>
        <color theme="1"/>
        <rFont val="Calibri"/>
        <family val="2"/>
        <charset val="204"/>
        <scheme val="minor"/>
      </rPr>
      <t>d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(м)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</si>
</sst>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5" xfId="0" applyBorder="1"/>
    <xf numFmtId="0" fontId="3" fillId="0" borderId="4" xfId="0" applyFont="1" applyBorder="1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0"/>
  <sheetViews>
    <sheetView tabSelected="1" topLeftCell="B1" workbookViewId="0">
      <selection activeCell="I10" sqref="I10"/>
    </sheetView>
  </sheetViews>
  <sheetFormatPr defaultRowHeight="14.4" x14ac:dyDescent="0.3"/>
  <cols>
    <col min="5" max="6" width="10" customWidth="1"/>
    <col min="7" max="7" width="29.88671875" customWidth="1"/>
  </cols>
  <sheetData>
    <row r="3" spans="1:8" x14ac:dyDescent="0.3">
      <c r="G3" s="5" t="s">
        <v>0</v>
      </c>
      <c r="H3" s="5" t="s">
        <v>5</v>
      </c>
    </row>
    <row r="4" spans="1:8" ht="16.2" x14ac:dyDescent="0.3">
      <c r="G4" s="5" t="s">
        <v>7</v>
      </c>
      <c r="H4">
        <f>IF(H3="песок",500,IF(H3="суспесь",600,IF(H3="глина",800,0)))</f>
        <v>500</v>
      </c>
    </row>
    <row r="5" spans="1:8" ht="16.8" customHeight="1" x14ac:dyDescent="0.3"/>
    <row r="6" spans="1:8" ht="18" customHeight="1" x14ac:dyDescent="0.35">
      <c r="A6" s="7" t="s">
        <v>3</v>
      </c>
      <c r="B6" s="1" t="s">
        <v>1</v>
      </c>
      <c r="C6" s="2"/>
      <c r="D6" s="2"/>
      <c r="E6" s="8" t="s">
        <v>6</v>
      </c>
      <c r="F6" s="8" t="s">
        <v>4</v>
      </c>
    </row>
    <row r="7" spans="1:8" ht="31.8" customHeight="1" x14ac:dyDescent="0.35">
      <c r="A7" s="6"/>
      <c r="B7" s="4" t="s">
        <v>8</v>
      </c>
      <c r="C7" s="4" t="s">
        <v>9</v>
      </c>
      <c r="D7" s="4" t="s">
        <v>2</v>
      </c>
      <c r="E7" s="9"/>
      <c r="F7" s="9"/>
    </row>
    <row r="8" spans="1:8" x14ac:dyDescent="0.3">
      <c r="A8" s="3">
        <v>1</v>
      </c>
      <c r="B8" s="10">
        <v>2</v>
      </c>
      <c r="C8" s="10">
        <v>3</v>
      </c>
      <c r="D8" s="10">
        <v>12</v>
      </c>
      <c r="E8" s="10">
        <f xml:space="preserve"> (B8 + C8)  * (B8+ C8) * D8 * 3.14 / 16</f>
        <v>58.875</v>
      </c>
      <c r="F8" s="3">
        <f>E8 * H$4</f>
        <v>29437.5</v>
      </c>
    </row>
    <row r="9" spans="1:8" x14ac:dyDescent="0.3">
      <c r="A9" s="3">
        <v>2</v>
      </c>
      <c r="B9" s="10">
        <v>2.5</v>
      </c>
      <c r="C9" s="10">
        <v>4</v>
      </c>
      <c r="D9" s="10">
        <v>12.5</v>
      </c>
      <c r="E9" s="10">
        <f xml:space="preserve"> (B9 + C9)  * (B9+ C9) * D9 * 3.14 / 16</f>
        <v>103.64453125</v>
      </c>
      <c r="F9" s="3">
        <f>E9 * H$4</f>
        <v>51822.265625</v>
      </c>
    </row>
    <row r="10" spans="1:8" x14ac:dyDescent="0.3">
      <c r="A10" s="3">
        <v>3</v>
      </c>
      <c r="B10" s="10">
        <v>3</v>
      </c>
      <c r="C10" s="10">
        <v>5</v>
      </c>
      <c r="D10" s="10">
        <v>13</v>
      </c>
      <c r="E10" s="10">
        <f xml:space="preserve"> (B10 + C10)  * (B10+ C10) * D10 * 3.14 / 16</f>
        <v>163.28</v>
      </c>
      <c r="F10" s="3">
        <f>E10 * H$4</f>
        <v>81640</v>
      </c>
    </row>
  </sheetData>
  <mergeCells count="2">
    <mergeCell ref="E6:E7"/>
    <mergeCell ref="F6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Нечитайло</dc:creator>
  <cp:lastModifiedBy>Даниил Нечитайло</cp:lastModifiedBy>
  <dcterms:created xsi:type="dcterms:W3CDTF">2015-06-05T18:19:34Z</dcterms:created>
  <dcterms:modified xsi:type="dcterms:W3CDTF">2021-12-17T19:26:06Z</dcterms:modified>
</cp:coreProperties>
</file>