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-BIO MOLECULAR\Documents\Bitacoras de pruebas\"/>
    </mc:Choice>
  </mc:AlternateContent>
  <xr:revisionPtr revIDLastSave="0" documentId="13_ncr:1_{C6F8B50E-274B-42A2-8A97-ACAC468DAEDD}" xr6:coauthVersionLast="47" xr6:coauthVersionMax="47" xr10:uidLastSave="{00000000-0000-0000-0000-000000000000}"/>
  <bookViews>
    <workbookView xWindow="-120" yWindow="-120" windowWidth="20730" windowHeight="11760" xr2:uid="{61D4649C-4033-4D43-A82F-A0CFDBA9A3B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2" i="1" l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141" i="1"/>
  <c r="L140" i="1"/>
  <c r="L139" i="1"/>
  <c r="L138" i="1"/>
  <c r="L136" i="1"/>
  <c r="L137" i="1"/>
  <c r="L135" i="1"/>
  <c r="F135" i="1"/>
  <c r="F134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2" i="1"/>
  <c r="L134" i="1"/>
  <c r="L133" i="1"/>
  <c r="P131" i="1"/>
</calcChain>
</file>

<file path=xl/sharedStrings.xml><?xml version="1.0" encoding="utf-8"?>
<sst xmlns="http://schemas.openxmlformats.org/spreadsheetml/2006/main" count="1974" uniqueCount="542">
  <si>
    <t>No</t>
  </si>
  <si>
    <t>Tipo</t>
  </si>
  <si>
    <t>ID</t>
  </si>
  <si>
    <t>Paciente</t>
  </si>
  <si>
    <t>Fecha de Nacimiento</t>
  </si>
  <si>
    <t>Edad</t>
  </si>
  <si>
    <t>Sexo</t>
  </si>
  <si>
    <t>Fecha de toma</t>
  </si>
  <si>
    <t>Examen</t>
  </si>
  <si>
    <t>Tipo de muestra</t>
  </si>
  <si>
    <t>Lote</t>
  </si>
  <si>
    <t xml:space="preserve">Fecha Liberación </t>
  </si>
  <si>
    <t>Origen</t>
  </si>
  <si>
    <t>Colonia</t>
  </si>
  <si>
    <t>Código postal</t>
  </si>
  <si>
    <t>Observaciones</t>
  </si>
  <si>
    <t>Externo</t>
  </si>
  <si>
    <t>Femenino</t>
  </si>
  <si>
    <t>Nasofaringeo</t>
  </si>
  <si>
    <t>I01</t>
  </si>
  <si>
    <t>Irapuato</t>
  </si>
  <si>
    <t>Kawagochi Lona Hikari Lucia</t>
  </si>
  <si>
    <t>SGTi-flex</t>
  </si>
  <si>
    <t>Negativo</t>
  </si>
  <si>
    <t>A702AB0A01</t>
  </si>
  <si>
    <t>Tomohiro Arai</t>
  </si>
  <si>
    <t>Masculino</t>
  </si>
  <si>
    <t>I02</t>
  </si>
  <si>
    <t>Resultado COVID</t>
  </si>
  <si>
    <t>San Antonio de Ayala</t>
  </si>
  <si>
    <t>Sendai Yoshiaki</t>
  </si>
  <si>
    <t>I03</t>
  </si>
  <si>
    <t>Resultado Influenza B</t>
  </si>
  <si>
    <t>Resultado Influenza A</t>
  </si>
  <si>
    <t>Ishitani Akihiro</t>
  </si>
  <si>
    <t>I04</t>
  </si>
  <si>
    <t>Positivo</t>
  </si>
  <si>
    <t>Hernandez García Jhonatan Antonio</t>
  </si>
  <si>
    <t>I05</t>
  </si>
  <si>
    <t>Los Alamos</t>
  </si>
  <si>
    <t>Suárez Montes Ricardo</t>
  </si>
  <si>
    <t>I06</t>
  </si>
  <si>
    <t>Los Arcos</t>
  </si>
  <si>
    <t>Sotaro Tokuichi</t>
  </si>
  <si>
    <t>I07</t>
  </si>
  <si>
    <t>Hotel City Express</t>
  </si>
  <si>
    <t>Albo Ojeda Claudia</t>
  </si>
  <si>
    <t>I08</t>
  </si>
  <si>
    <t>Ciudad Deportiva</t>
  </si>
  <si>
    <t>Gonzalez Lopez Araceli</t>
  </si>
  <si>
    <t>I09</t>
  </si>
  <si>
    <t>Centro</t>
  </si>
  <si>
    <t>Abasolo</t>
  </si>
  <si>
    <t>Martínez Olivarez David Francisco</t>
  </si>
  <si>
    <t>I10</t>
  </si>
  <si>
    <t>San Cayetano</t>
  </si>
  <si>
    <t>Urgencias</t>
  </si>
  <si>
    <t>Koga Kazuo</t>
  </si>
  <si>
    <t>I11</t>
  </si>
  <si>
    <t>Fracc Pontevedra</t>
  </si>
  <si>
    <t>Enami Takafumi</t>
  </si>
  <si>
    <t>I12</t>
  </si>
  <si>
    <t>Machii Yui</t>
  </si>
  <si>
    <t>I13</t>
  </si>
  <si>
    <t>Machii Norimitsu</t>
  </si>
  <si>
    <t>I14</t>
  </si>
  <si>
    <t>Juárez Jr. Alejandro</t>
  </si>
  <si>
    <t>I15</t>
  </si>
  <si>
    <t>Los principes</t>
  </si>
  <si>
    <t>Huang Taixi</t>
  </si>
  <si>
    <t>I16</t>
  </si>
  <si>
    <t>I17</t>
  </si>
  <si>
    <t>I18</t>
  </si>
  <si>
    <t>La chica Barrón Amairany Guadalupe</t>
  </si>
  <si>
    <t>I19</t>
  </si>
  <si>
    <t>Villas de Irapuato</t>
  </si>
  <si>
    <t>Ponce García Hugo</t>
  </si>
  <si>
    <t>I20</t>
  </si>
  <si>
    <t>Ezeta Rhoads Concepción</t>
  </si>
  <si>
    <t>I21</t>
  </si>
  <si>
    <t>Queretaro</t>
  </si>
  <si>
    <t>Jurica</t>
  </si>
  <si>
    <t>Piñas Ramírez Yolanda</t>
  </si>
  <si>
    <t>I22</t>
  </si>
  <si>
    <t>Valle verde</t>
  </si>
  <si>
    <t>Abe Hiroaki</t>
  </si>
  <si>
    <t>I23</t>
  </si>
  <si>
    <t>Prieto Hernández Alejandra Sofía</t>
  </si>
  <si>
    <t>I24</t>
  </si>
  <si>
    <t>Primavera</t>
  </si>
  <si>
    <t>Peralta Castro Antolin</t>
  </si>
  <si>
    <t>I25</t>
  </si>
  <si>
    <t>La pradera</t>
  </si>
  <si>
    <t>Martínez Ayala Jesús Alejandro</t>
  </si>
  <si>
    <t>I26</t>
  </si>
  <si>
    <t>Purisima del Jardín (La hilacha)</t>
  </si>
  <si>
    <t>Washizaki Kazuhiko</t>
  </si>
  <si>
    <t>I27</t>
  </si>
  <si>
    <t>Provincia Cibeles</t>
  </si>
  <si>
    <t>Vargas Mosqueda Lucia Guadalupe</t>
  </si>
  <si>
    <t>I28</t>
  </si>
  <si>
    <t>San José de Jorge López</t>
  </si>
  <si>
    <t>Gamboa Díaz Mariana</t>
  </si>
  <si>
    <t>I29</t>
  </si>
  <si>
    <t>Sotomayor Soriano María Samolmé Genoveva</t>
  </si>
  <si>
    <t>I30</t>
  </si>
  <si>
    <t>Izcalli Cuauhtemoc</t>
  </si>
  <si>
    <t>Metepec</t>
  </si>
  <si>
    <t>Bonilla Rodríguez Antonia</t>
  </si>
  <si>
    <t>I31</t>
  </si>
  <si>
    <t>Gutierrez Cabello Óscar Eleazar</t>
  </si>
  <si>
    <t>I32</t>
  </si>
  <si>
    <t>Fracc Las Trojes</t>
  </si>
  <si>
    <t>Velazquez Velazquez Brenda Yadira</t>
  </si>
  <si>
    <t>I33</t>
  </si>
  <si>
    <t>Cueramaro</t>
  </si>
  <si>
    <t>Presita del Sauz</t>
  </si>
  <si>
    <t>Navarro Rangel Oscar Omar</t>
  </si>
  <si>
    <t>I34</t>
  </si>
  <si>
    <t>Residencial Diamante</t>
  </si>
  <si>
    <t>Masaaki Takeda</t>
  </si>
  <si>
    <t>I35</t>
  </si>
  <si>
    <t>Los Prados</t>
  </si>
  <si>
    <t>Herrera Moreno Manuel</t>
  </si>
  <si>
    <t>I36</t>
  </si>
  <si>
    <t>Sánchez Nava Bertha Lucia</t>
  </si>
  <si>
    <t>I37</t>
  </si>
  <si>
    <t>Hermosillo Hernández Ava Fernanda</t>
  </si>
  <si>
    <t>I38</t>
  </si>
  <si>
    <t>Los Paraisos</t>
  </si>
  <si>
    <t>Gutierrez García Carlota</t>
  </si>
  <si>
    <t>I39</t>
  </si>
  <si>
    <t>Españita</t>
  </si>
  <si>
    <t>Huerta Mendoza Zeynep</t>
  </si>
  <si>
    <t>I40</t>
  </si>
  <si>
    <t>Morin Ridriguez Elizabeth</t>
  </si>
  <si>
    <t>I41</t>
  </si>
  <si>
    <t>El Cortejo</t>
  </si>
  <si>
    <t>Mendez Moreno Karla Verónica</t>
  </si>
  <si>
    <t>I42</t>
  </si>
  <si>
    <t>Rancho Grande</t>
  </si>
  <si>
    <t>Torrero Roldán Diego</t>
  </si>
  <si>
    <t>I43</t>
  </si>
  <si>
    <t>La Estancia</t>
  </si>
  <si>
    <t>Kurosawa Kazumasa</t>
  </si>
  <si>
    <t>I44</t>
  </si>
  <si>
    <t>Misión Privadas Residenciales</t>
  </si>
  <si>
    <t>Molina Villanueva Charlotte</t>
  </si>
  <si>
    <t>I45</t>
  </si>
  <si>
    <t>Tijuana</t>
  </si>
  <si>
    <t>Fracc. El rubi</t>
  </si>
  <si>
    <t>Villafaña Navarro Claudia Edith</t>
  </si>
  <si>
    <t>I46</t>
  </si>
  <si>
    <t>Salamanca</t>
  </si>
  <si>
    <t>Viñal</t>
  </si>
  <si>
    <t>Ramírez Razo Alondra Arlett</t>
  </si>
  <si>
    <t>I47</t>
  </si>
  <si>
    <t>Mata Mendoza Martín</t>
  </si>
  <si>
    <t>I48</t>
  </si>
  <si>
    <t>García Maya Ma. Del Rosario</t>
  </si>
  <si>
    <t>I49</t>
  </si>
  <si>
    <t>Makie Horie</t>
  </si>
  <si>
    <t>I50</t>
  </si>
  <si>
    <t>Cruz Pérez Armando</t>
  </si>
  <si>
    <t>I51</t>
  </si>
  <si>
    <t>Lomas de Santamaria</t>
  </si>
  <si>
    <t>Acosta Negrete Elva Delia</t>
  </si>
  <si>
    <t>I52</t>
  </si>
  <si>
    <t>Ramírez García Luis Antonio</t>
  </si>
  <si>
    <t>I53</t>
  </si>
  <si>
    <t>Villa Real</t>
  </si>
  <si>
    <t>Vargas Cervantes Ismael</t>
  </si>
  <si>
    <t>I54</t>
  </si>
  <si>
    <t>Patiño Gasca Blanca Estela</t>
  </si>
  <si>
    <t>I55</t>
  </si>
  <si>
    <t>Triage</t>
  </si>
  <si>
    <t>Guatierrez Bravo María José</t>
  </si>
  <si>
    <t>I56</t>
  </si>
  <si>
    <t>San Miguel de Allende</t>
  </si>
  <si>
    <t>Itzquinapan</t>
  </si>
  <si>
    <t>I57</t>
  </si>
  <si>
    <t>Puerta Norte</t>
  </si>
  <si>
    <t>Argumedo Treviño Jorge Antonio</t>
  </si>
  <si>
    <t>Villa Araujo Benito</t>
  </si>
  <si>
    <t>I58</t>
  </si>
  <si>
    <t>Pérez Silva Bertha</t>
  </si>
  <si>
    <t>I59</t>
  </si>
  <si>
    <t>Las Reynas</t>
  </si>
  <si>
    <t>Vazquez Castillo María de los Ángeles</t>
  </si>
  <si>
    <t>I60</t>
  </si>
  <si>
    <t>La Pradera</t>
  </si>
  <si>
    <t>Negrete Vazquez Gilberto</t>
  </si>
  <si>
    <t>I61</t>
  </si>
  <si>
    <t>Fracc. Jardines de Hacienda</t>
  </si>
  <si>
    <t>Lona Rodríguez Ramón Joshua</t>
  </si>
  <si>
    <t>Magisterial</t>
  </si>
  <si>
    <t>Argüelles García Rebeca</t>
  </si>
  <si>
    <t>I63</t>
  </si>
  <si>
    <t>Quinta Real</t>
  </si>
  <si>
    <t>I62</t>
  </si>
  <si>
    <t>Rodríguez López Carlos Alberto</t>
  </si>
  <si>
    <t>I64</t>
  </si>
  <si>
    <t>San Miguelito</t>
  </si>
  <si>
    <t>Cortés Arroyo María de la Luz</t>
  </si>
  <si>
    <t>I65</t>
  </si>
  <si>
    <t>Jaso Sánchez Araceli</t>
  </si>
  <si>
    <t>I66</t>
  </si>
  <si>
    <t>-</t>
  </si>
  <si>
    <t>Sanatana Martínez María</t>
  </si>
  <si>
    <t>I67</t>
  </si>
  <si>
    <t>Larios Ramírez María del Rosario</t>
  </si>
  <si>
    <t>I68</t>
  </si>
  <si>
    <t>Palma de Mayorca</t>
  </si>
  <si>
    <t>Larios Beltrán Porfirio</t>
  </si>
  <si>
    <t>I69</t>
  </si>
  <si>
    <t>Miguel Hidalgo</t>
  </si>
  <si>
    <t>Choque</t>
  </si>
  <si>
    <t>Hernández Alonso Abigail</t>
  </si>
  <si>
    <t>I70</t>
  </si>
  <si>
    <t>Yamada Yuya</t>
  </si>
  <si>
    <t>I71</t>
  </si>
  <si>
    <t>Guanajuato</t>
  </si>
  <si>
    <t>Belen</t>
  </si>
  <si>
    <t>Becerra Cortés Diego</t>
  </si>
  <si>
    <t>I72</t>
  </si>
  <si>
    <t>Beltrán Silva Ismael</t>
  </si>
  <si>
    <t>I73</t>
  </si>
  <si>
    <t>Valle de Santiago</t>
  </si>
  <si>
    <t>Nakagochi Masataka</t>
  </si>
  <si>
    <t>I74</t>
  </si>
  <si>
    <t>Quinta Villas</t>
  </si>
  <si>
    <t>Naoto Susuki</t>
  </si>
  <si>
    <t>I75</t>
  </si>
  <si>
    <t>Quinta las villas</t>
  </si>
  <si>
    <t>Nakagawa Hakuri</t>
  </si>
  <si>
    <t>I76</t>
  </si>
  <si>
    <t>Nakagawa Akari</t>
  </si>
  <si>
    <t>I77</t>
  </si>
  <si>
    <t>Arias Negrete José de Jesús</t>
  </si>
  <si>
    <t>I78</t>
  </si>
  <si>
    <t>Mitsui Mirata Jorge Takayuki</t>
  </si>
  <si>
    <t>I79</t>
  </si>
  <si>
    <t>La Giralda</t>
  </si>
  <si>
    <t>Roa Marin José Gonzálo</t>
  </si>
  <si>
    <t>I80</t>
  </si>
  <si>
    <t>Tomoko Susiki</t>
  </si>
  <si>
    <t>I81</t>
  </si>
  <si>
    <t>García Gaytán Diana María</t>
  </si>
  <si>
    <t>I82</t>
  </si>
  <si>
    <t>A702BB0A01</t>
  </si>
  <si>
    <t>Villas de Bernalejo</t>
  </si>
  <si>
    <t>Quezada Rodríguez Josué Adán</t>
  </si>
  <si>
    <t>I83</t>
  </si>
  <si>
    <t>Floresta</t>
  </si>
  <si>
    <t>Villafaña Torres Margarita</t>
  </si>
  <si>
    <t>I84</t>
  </si>
  <si>
    <t>Baraba Carvajal Ximena</t>
  </si>
  <si>
    <t>I85</t>
  </si>
  <si>
    <t>Jardines del Valle</t>
  </si>
  <si>
    <t>Ortíz Vázquez Daniel</t>
  </si>
  <si>
    <t>I86</t>
  </si>
  <si>
    <t>Hernández Duarte Elit Juan Manuel</t>
  </si>
  <si>
    <t>I87</t>
  </si>
  <si>
    <t>Trujillo Aladaco Alexis Salvador</t>
  </si>
  <si>
    <t>I88</t>
  </si>
  <si>
    <t>Misioneros</t>
  </si>
  <si>
    <t>García Lara Regina</t>
  </si>
  <si>
    <t>I89</t>
  </si>
  <si>
    <t>Villas de Lourdes</t>
  </si>
  <si>
    <t>Castro López Yarif de Jesús</t>
  </si>
  <si>
    <t>I90</t>
  </si>
  <si>
    <t>Cantador</t>
  </si>
  <si>
    <t>Salazar Ceja William Mateo</t>
  </si>
  <si>
    <t>I91</t>
  </si>
  <si>
    <t>Sánchez Rodríguez Audelia</t>
  </si>
  <si>
    <t>I92</t>
  </si>
  <si>
    <t>San Cristobal</t>
  </si>
  <si>
    <t>Rodríguez Arzola Ma. Judith</t>
  </si>
  <si>
    <t>I93</t>
  </si>
  <si>
    <t>Rodríguez García Juan Manuel</t>
  </si>
  <si>
    <t>I94</t>
  </si>
  <si>
    <t>Constelación</t>
  </si>
  <si>
    <t>Vázquez Altamirano Gabriel</t>
  </si>
  <si>
    <t>I95</t>
  </si>
  <si>
    <t>Quiroz Zavala Johana</t>
  </si>
  <si>
    <t>I96</t>
  </si>
  <si>
    <t>San Diego</t>
  </si>
  <si>
    <t>Nakamizo Toshifusa</t>
  </si>
  <si>
    <t>I97</t>
  </si>
  <si>
    <t>García García Ludwika Mairim</t>
  </si>
  <si>
    <t>I98</t>
  </si>
  <si>
    <t>Santa María</t>
  </si>
  <si>
    <t>Robles Ledesma Nicole</t>
  </si>
  <si>
    <t>I99</t>
  </si>
  <si>
    <t>Guanimaro</t>
  </si>
  <si>
    <t>Pimentel Faez José Daniel</t>
  </si>
  <si>
    <t>I100</t>
  </si>
  <si>
    <t>Gonzalez López Cesar Orlando</t>
  </si>
  <si>
    <t>I101</t>
  </si>
  <si>
    <t>Ojo de Agua</t>
  </si>
  <si>
    <t>Piso3</t>
  </si>
  <si>
    <t>Barroso Ibarra Ketzaly Anahí</t>
  </si>
  <si>
    <t>I102</t>
  </si>
  <si>
    <t>Baldenegro Vázquez Mateo Emiliano</t>
  </si>
  <si>
    <t>I103</t>
  </si>
  <si>
    <t>Yamakawa Akira</t>
  </si>
  <si>
    <t>I104</t>
  </si>
  <si>
    <t>Rodríguez Ortíz Joaquin</t>
  </si>
  <si>
    <t>I105</t>
  </si>
  <si>
    <t>Kohta Takahashi</t>
  </si>
  <si>
    <t>I106</t>
  </si>
  <si>
    <t>Dimas Reyes Ramiro Sebastián</t>
  </si>
  <si>
    <t>I107</t>
  </si>
  <si>
    <t>Villafaña Reyes Dulce María</t>
  </si>
  <si>
    <t>I108</t>
  </si>
  <si>
    <t>Fracc. Gamez</t>
  </si>
  <si>
    <t>Casanova Navarrete Karla Alejandra</t>
  </si>
  <si>
    <t>I109</t>
  </si>
  <si>
    <t>Hda. Las Flores</t>
  </si>
  <si>
    <t>Yoshida Kimiya</t>
  </si>
  <si>
    <t>I110</t>
  </si>
  <si>
    <t>García Roa Rodolfo Radames</t>
  </si>
  <si>
    <t>I111</t>
  </si>
  <si>
    <t>Rangel Martínez Amalia</t>
  </si>
  <si>
    <t>I112</t>
  </si>
  <si>
    <t>San Juan de Relana</t>
  </si>
  <si>
    <t>Onimaru Nabiki</t>
  </si>
  <si>
    <t>I113</t>
  </si>
  <si>
    <t>Zuami Helena Andrea</t>
  </si>
  <si>
    <t>I114</t>
  </si>
  <si>
    <t>Aldaco Linares Jorge Antonio</t>
  </si>
  <si>
    <t>I115</t>
  </si>
  <si>
    <t>Rancho Nuevo de la Cruz</t>
  </si>
  <si>
    <t>Fonseca Valdez Paola Anahi</t>
  </si>
  <si>
    <t>I116</t>
  </si>
  <si>
    <t>Rodríguez Cervantes Jesús</t>
  </si>
  <si>
    <t>I117</t>
  </si>
  <si>
    <t>González Ruíz Carolina</t>
  </si>
  <si>
    <t>I118</t>
  </si>
  <si>
    <t>Soto Olvera Juan Carlos</t>
  </si>
  <si>
    <t>I119</t>
  </si>
  <si>
    <t>Takezawa Yasunori</t>
  </si>
  <si>
    <t>I120</t>
  </si>
  <si>
    <t>Cibeles</t>
  </si>
  <si>
    <t>Valadez Pizano César Armando</t>
  </si>
  <si>
    <t>I121</t>
  </si>
  <si>
    <t>Solis Rodríguez Ángel Matías</t>
  </si>
  <si>
    <t>I122</t>
  </si>
  <si>
    <t>San Antonio</t>
  </si>
  <si>
    <t>Domínguez Jiménez Cecilia</t>
  </si>
  <si>
    <t>I123</t>
  </si>
  <si>
    <t>Quintas Libertad</t>
  </si>
  <si>
    <t>Anguiano Tamana Deion Kenji</t>
  </si>
  <si>
    <t>I124</t>
  </si>
  <si>
    <t>Yoshida Kazuoki</t>
  </si>
  <si>
    <t>I125</t>
  </si>
  <si>
    <t>Giralda</t>
  </si>
  <si>
    <t xml:space="preserve">Espitia Garcia Maria Ana </t>
  </si>
  <si>
    <t>I126</t>
  </si>
  <si>
    <t>Santa Barbara</t>
  </si>
  <si>
    <t>Magallón Ramírez Luisa Victoria</t>
  </si>
  <si>
    <t>I127</t>
  </si>
  <si>
    <t>El Cortijo</t>
  </si>
  <si>
    <t>Martinez Honesto Ximena Valentina</t>
  </si>
  <si>
    <t>Piso-214</t>
  </si>
  <si>
    <t>Herrera Camacho Maria</t>
  </si>
  <si>
    <t>I129</t>
  </si>
  <si>
    <t>I128</t>
  </si>
  <si>
    <t>I130</t>
  </si>
  <si>
    <t xml:space="preserve">Maria Martinez Avila </t>
  </si>
  <si>
    <t>I131</t>
  </si>
  <si>
    <t>Maricela Juarez Sumaguey</t>
  </si>
  <si>
    <t>Nava Romero Alma Delfina</t>
  </si>
  <si>
    <t>I132</t>
  </si>
  <si>
    <t>I133</t>
  </si>
  <si>
    <t>I134</t>
  </si>
  <si>
    <t>I135</t>
  </si>
  <si>
    <t>I136</t>
  </si>
  <si>
    <t>I137</t>
  </si>
  <si>
    <t>I138</t>
  </si>
  <si>
    <t>I139</t>
  </si>
  <si>
    <t>I140</t>
  </si>
  <si>
    <t>I141</t>
  </si>
  <si>
    <t>I142</t>
  </si>
  <si>
    <t>I143</t>
  </si>
  <si>
    <t>I144</t>
  </si>
  <si>
    <t>I145</t>
  </si>
  <si>
    <t>I146</t>
  </si>
  <si>
    <t>I147</t>
  </si>
  <si>
    <t>I148</t>
  </si>
  <si>
    <t>I149</t>
  </si>
  <si>
    <t>I150</t>
  </si>
  <si>
    <t>I151</t>
  </si>
  <si>
    <t>I152</t>
  </si>
  <si>
    <t>I153</t>
  </si>
  <si>
    <t>I154</t>
  </si>
  <si>
    <t>I155</t>
  </si>
  <si>
    <t>I156</t>
  </si>
  <si>
    <t>I157</t>
  </si>
  <si>
    <t>I158</t>
  </si>
  <si>
    <t>I159</t>
  </si>
  <si>
    <t>I160</t>
  </si>
  <si>
    <t>I161</t>
  </si>
  <si>
    <t>I162</t>
  </si>
  <si>
    <t>I163</t>
  </si>
  <si>
    <t>I164</t>
  </si>
  <si>
    <t>I165</t>
  </si>
  <si>
    <t>I166</t>
  </si>
  <si>
    <t>I167</t>
  </si>
  <si>
    <t>I168</t>
  </si>
  <si>
    <t>I169</t>
  </si>
  <si>
    <t>I170</t>
  </si>
  <si>
    <t>I171</t>
  </si>
  <si>
    <t>I172</t>
  </si>
  <si>
    <t>I173</t>
  </si>
  <si>
    <t>I174</t>
  </si>
  <si>
    <t>I175</t>
  </si>
  <si>
    <t>I176</t>
  </si>
  <si>
    <t>I177</t>
  </si>
  <si>
    <t>I178</t>
  </si>
  <si>
    <t>I179</t>
  </si>
  <si>
    <t>I180</t>
  </si>
  <si>
    <t>I181</t>
  </si>
  <si>
    <t>I182</t>
  </si>
  <si>
    <t>I183</t>
  </si>
  <si>
    <t>I184</t>
  </si>
  <si>
    <t>I185</t>
  </si>
  <si>
    <t>I186</t>
  </si>
  <si>
    <t>I187</t>
  </si>
  <si>
    <t>I188</t>
  </si>
  <si>
    <t>I189</t>
  </si>
  <si>
    <t>I190</t>
  </si>
  <si>
    <t>I191</t>
  </si>
  <si>
    <t>I192</t>
  </si>
  <si>
    <t>I193</t>
  </si>
  <si>
    <t>I194</t>
  </si>
  <si>
    <t>I195</t>
  </si>
  <si>
    <t>I196</t>
  </si>
  <si>
    <t>I197</t>
  </si>
  <si>
    <t>I198</t>
  </si>
  <si>
    <t>I199</t>
  </si>
  <si>
    <t>I200</t>
  </si>
  <si>
    <t>I201</t>
  </si>
  <si>
    <t>I202</t>
  </si>
  <si>
    <t>I203</t>
  </si>
  <si>
    <t>I204</t>
  </si>
  <si>
    <t>I205</t>
  </si>
  <si>
    <t>I206</t>
  </si>
  <si>
    <t>I207</t>
  </si>
  <si>
    <t>I208</t>
  </si>
  <si>
    <t>I209</t>
  </si>
  <si>
    <t>I210</t>
  </si>
  <si>
    <t>I211</t>
  </si>
  <si>
    <t>I212</t>
  </si>
  <si>
    <t>I213</t>
  </si>
  <si>
    <t>I214</t>
  </si>
  <si>
    <t>I215</t>
  </si>
  <si>
    <t>I216</t>
  </si>
  <si>
    <t>I217</t>
  </si>
  <si>
    <t>I218</t>
  </si>
  <si>
    <t>I219</t>
  </si>
  <si>
    <t>I220</t>
  </si>
  <si>
    <t>I221</t>
  </si>
  <si>
    <t>I222</t>
  </si>
  <si>
    <t>I223</t>
  </si>
  <si>
    <t>I224</t>
  </si>
  <si>
    <t>I225</t>
  </si>
  <si>
    <t>I226</t>
  </si>
  <si>
    <t>I227</t>
  </si>
  <si>
    <t>I228</t>
  </si>
  <si>
    <t>I229</t>
  </si>
  <si>
    <t>I230</t>
  </si>
  <si>
    <t>I231</t>
  </si>
  <si>
    <t>I232</t>
  </si>
  <si>
    <t>I233</t>
  </si>
  <si>
    <t>I234</t>
  </si>
  <si>
    <t>I235</t>
  </si>
  <si>
    <t>I236</t>
  </si>
  <si>
    <t>I237</t>
  </si>
  <si>
    <t>I238</t>
  </si>
  <si>
    <t>I239</t>
  </si>
  <si>
    <t>I240</t>
  </si>
  <si>
    <t>I241</t>
  </si>
  <si>
    <t>I242</t>
  </si>
  <si>
    <t>I243</t>
  </si>
  <si>
    <t>I244</t>
  </si>
  <si>
    <t>I245</t>
  </si>
  <si>
    <t>I246</t>
  </si>
  <si>
    <t>I247</t>
  </si>
  <si>
    <t>I248</t>
  </si>
  <si>
    <t>I249</t>
  </si>
  <si>
    <t>I250</t>
  </si>
  <si>
    <t>I251</t>
  </si>
  <si>
    <t>I252</t>
  </si>
  <si>
    <t>I253</t>
  </si>
  <si>
    <t>I254</t>
  </si>
  <si>
    <t>I255</t>
  </si>
  <si>
    <t>I256</t>
  </si>
  <si>
    <t>I257</t>
  </si>
  <si>
    <t>I258</t>
  </si>
  <si>
    <t>I259</t>
  </si>
  <si>
    <t>I260</t>
  </si>
  <si>
    <t>I261</t>
  </si>
  <si>
    <t>I262</t>
  </si>
  <si>
    <t>I263</t>
  </si>
  <si>
    <t>I264</t>
  </si>
  <si>
    <t>I265</t>
  </si>
  <si>
    <t>I266</t>
  </si>
  <si>
    <t>I267</t>
  </si>
  <si>
    <t>I268</t>
  </si>
  <si>
    <t>Lote2</t>
  </si>
  <si>
    <t>A702C40A02</t>
  </si>
  <si>
    <t>Rodriguez</t>
  </si>
  <si>
    <t>Cisneros Aguirre Marcela</t>
  </si>
  <si>
    <t>Uchida Kana</t>
  </si>
  <si>
    <t>Cortes Rodriguez Barbara Angelica</t>
  </si>
  <si>
    <t>Flores Mendoza Telma</t>
  </si>
  <si>
    <t>Hidalgo Mariana Guadalupe</t>
  </si>
  <si>
    <t>San Antonio Ayala</t>
  </si>
  <si>
    <t>Piso 509</t>
  </si>
  <si>
    <t>Martha del Moral</t>
  </si>
  <si>
    <t>Salazar Goddy Mari Cruz</t>
  </si>
  <si>
    <t>G. Conejo Maria</t>
  </si>
  <si>
    <t>Hernandez Rodriguez Yuri</t>
  </si>
  <si>
    <t>villas</t>
  </si>
  <si>
    <t>Rojas Solis Irma Yolanda</t>
  </si>
  <si>
    <t>Deportiva</t>
  </si>
  <si>
    <t>Gutierres Gallardo Moises</t>
  </si>
  <si>
    <t>Yamazaki Go</t>
  </si>
  <si>
    <t>Yamazaki Yago</t>
  </si>
  <si>
    <t>Yamazaki Tsubasa</t>
  </si>
  <si>
    <t>Noriega Salgado Rosa Maria</t>
  </si>
  <si>
    <t>Blanco Ramirez Jose Antonio</t>
  </si>
  <si>
    <t>silao</t>
  </si>
  <si>
    <t xml:space="preserve">Gutierrez Corona Fatima Aitana </t>
  </si>
  <si>
    <t>Yui Machi</t>
  </si>
  <si>
    <t>Japon</t>
  </si>
  <si>
    <t>Nava Perez Modesto</t>
  </si>
  <si>
    <t>Minori Sassa</t>
  </si>
  <si>
    <t>Paseo de lo0s Prados</t>
  </si>
  <si>
    <t xml:space="preserve">Rivera Barron Ma. Eugenia </t>
  </si>
  <si>
    <t>Miyake Hiroki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</si>
</sst>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3" fontId="0" fillId="0" borderId="0" xfId="0" applyNumberFormat="1"/>
    <xf numFmtId="1" fontId="0" fillId="0" borderId="0" xfId="0" applyNumberFormat="1"/>
    <xf numFmtId="0" fontId="2" fillId="4" borderId="0" xfId="0" applyFont="1" applyFill="1"/>
    <xf numFmtId="0" fontId="4" fillId="0" borderId="0" xfId="0" applyFont="1"/>
    <xf numFmtId="0" fontId="0" fillId="0" borderId="0" xfId="0" applyAlignment="1">
      <alignment vertical="top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Border="1"/>
    <xf numFmtId="14" fontId="0" fillId="0" borderId="0" xfId="0" applyNumberFormat="1" applyBorder="1"/>
  </cellXfs>
  <cellStyles count="1">
    <cellStyle name="Normal" xfId="0" builtinId="0"/>
  </cellStyles>
  <dxfs count="3">
    <dxf>
      <numFmt numFmtId="1" formatCode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rgb="FF70AD47"/>
          <bgColor rgb="FF70AD4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6228DD-259C-49AD-97DB-26CD84CCDDB7}" name="Tabla1" displayName="Tabla1" ref="A1:T269" totalsRowShown="0" headerRowDxfId="2" tableBorderDxfId="1">
  <tableColumns count="20">
    <tableColumn id="1" xr3:uid="{7D4C9023-D51A-41EC-B588-438F9818A37F}" name="No" dataDxfId="0"/>
    <tableColumn id="2" xr3:uid="{F9470F0F-8D09-424C-9542-C3FB2C1DAFD3}" name="Tipo"/>
    <tableColumn id="3" xr3:uid="{539D5E1E-EE5F-4ABA-81E3-086770D079F9}" name="ID"/>
    <tableColumn id="4" xr3:uid="{69931189-2E50-4BCF-9693-4A74787E3043}" name="Paciente"/>
    <tableColumn id="5" xr3:uid="{609D37CF-2360-409B-A0D4-97AC673C1AB3}" name="Fecha de Nacimiento"/>
    <tableColumn id="6" xr3:uid="{235A0557-2741-4158-A722-609DA3661193}" name="Edad"/>
    <tableColumn id="7" xr3:uid="{4698C95B-8609-4B1F-904F-290EBF258E8B}" name="Sexo"/>
    <tableColumn id="8" xr3:uid="{65F03B30-41AF-4399-B579-F712233007DD}" name="Fecha de toma"/>
    <tableColumn id="9" xr3:uid="{BBB7502A-7B82-437E-95D9-D449CFB0CEDD}" name="Examen"/>
    <tableColumn id="10" xr3:uid="{293E3FFA-435E-4C6F-B0F5-357675A47529}" name="Tipo de muestra"/>
    <tableColumn id="11" xr3:uid="{9F44A3D0-1A69-4A1A-AC78-DCAD2D3FDD7F}" name="Lote"/>
    <tableColumn id="12" xr3:uid="{B34A3F7D-C19F-49EC-BCDE-3EBB2AE3118B}" name="Fecha Liberación "/>
    <tableColumn id="13" xr3:uid="{DE173959-8509-49B5-A504-7B8E7098094E}" name="Resultado COVID"/>
    <tableColumn id="14" xr3:uid="{4F62ADD4-36FD-4C36-8840-B596B9FAEA84}" name="Resultado Influenza A"/>
    <tableColumn id="15" xr3:uid="{F1415877-B5F0-4CD0-96AF-5BAFB6F915AE}" name="Resultado Influenza B"/>
    <tableColumn id="16" xr3:uid="{B8F37E0B-F4DB-4156-81F8-DFC7335A310E}" name="Lote2"/>
    <tableColumn id="17" xr3:uid="{5E176C52-B349-4A8C-8D31-495192248C47}" name="Origen"/>
    <tableColumn id="18" xr3:uid="{E1CF722A-B1E5-48F9-8070-290E1E3A379A}" name="Colonia"/>
    <tableColumn id="19" xr3:uid="{C385017A-CDC1-4221-9C91-B7D44792EA65}" name="Código postal"/>
    <tableColumn id="20" xr3:uid="{D0898391-06A1-429D-AF40-E61D8778B1A4}" name="Observacion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B2486-E20B-47FA-BCD8-E8B43F2D3FD4}">
  <dimension ref="A1:T269"/>
  <sheetViews>
    <sheetView tabSelected="1" zoomScale="92" zoomScaleNormal="10" workbookViewId="0">
      <pane ySplit="1" topLeftCell="A143" activePane="bottomLeft" state="frozen"/>
      <selection activeCell="D1" sqref="D1"/>
      <selection pane="bottomLeft" activeCell="B157" sqref="B157"/>
    </sheetView>
  </sheetViews>
  <sheetFormatPr baseColWidth="10" defaultRowHeight="15" x14ac:dyDescent="0.25"/>
  <cols>
    <col min="4" max="4" width="32.85546875" bestFit="1" customWidth="1"/>
    <col min="5" max="5" width="24" customWidth="1"/>
    <col min="8" max="8" width="17.85546875" customWidth="1"/>
    <col min="10" max="10" width="19.140625" customWidth="1"/>
    <col min="12" max="12" width="21" customWidth="1"/>
    <col min="13" max="13" width="19.85546875" customWidth="1"/>
    <col min="14" max="15" width="24.7109375" customWidth="1"/>
    <col min="17" max="17" width="17.5703125" customWidth="1"/>
    <col min="18" max="18" width="23.7109375" customWidth="1"/>
    <col min="19" max="19" width="16.5703125" customWidth="1"/>
    <col min="20" max="20" width="17.5703125" customWidth="1"/>
  </cols>
  <sheetData>
    <row r="1" spans="1:20" x14ac:dyDescent="0.25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9" t="s">
        <v>7</v>
      </c>
      <c r="I1" s="8" t="s">
        <v>8</v>
      </c>
      <c r="J1" s="9" t="s">
        <v>9</v>
      </c>
      <c r="K1" s="8" t="s">
        <v>10</v>
      </c>
      <c r="L1" s="9" t="s">
        <v>11</v>
      </c>
      <c r="M1" s="9" t="s">
        <v>28</v>
      </c>
      <c r="N1" s="9" t="s">
        <v>33</v>
      </c>
      <c r="O1" s="9" t="s">
        <v>32</v>
      </c>
      <c r="P1" s="8" t="s">
        <v>510</v>
      </c>
      <c r="Q1" s="8" t="s">
        <v>12</v>
      </c>
      <c r="R1" s="10" t="s">
        <v>13</v>
      </c>
      <c r="S1" s="11" t="s">
        <v>14</v>
      </c>
      <c r="T1" s="8" t="s">
        <v>15</v>
      </c>
    </row>
    <row r="2" spans="1:20" x14ac:dyDescent="0.25">
      <c r="A2" s="3">
        <v>1</v>
      </c>
      <c r="B2" t="s">
        <v>16</v>
      </c>
      <c r="C2" s="2">
        <v>1</v>
      </c>
      <c r="D2" s="4" t="s">
        <v>21</v>
      </c>
      <c r="E2" s="1">
        <v>44652</v>
      </c>
      <c r="F2" s="7">
        <f>IF(IFERROR(Tabla1[[#This Row],[Fecha de toma]]-Tabla1[[#This Row],[Fecha de Nacimiento]],"")=0,"",IFERROR(Tabla1[[#This Row],[Fecha de toma]]-Tabla1[[#This Row],[Fecha de Nacimiento]],""))</f>
        <v>467</v>
      </c>
      <c r="G2" t="s">
        <v>17</v>
      </c>
      <c r="H2" s="1">
        <v>45119</v>
      </c>
      <c r="I2" t="s">
        <v>22</v>
      </c>
      <c r="J2" t="s">
        <v>18</v>
      </c>
      <c r="K2" t="s">
        <v>19</v>
      </c>
      <c r="L2" s="1">
        <v>45119</v>
      </c>
      <c r="M2" t="s">
        <v>23</v>
      </c>
      <c r="N2" t="s">
        <v>23</v>
      </c>
      <c r="O2" t="s">
        <v>23</v>
      </c>
      <c r="P2" t="s">
        <v>24</v>
      </c>
      <c r="Q2" t="s">
        <v>20</v>
      </c>
    </row>
    <row r="3" spans="1:20" x14ac:dyDescent="0.25">
      <c r="A3" s="3">
        <v>2</v>
      </c>
      <c r="B3" t="s">
        <v>16</v>
      </c>
      <c r="C3">
        <v>2</v>
      </c>
      <c r="D3" t="s">
        <v>25</v>
      </c>
      <c r="E3" s="1">
        <v>33944</v>
      </c>
      <c r="F3" s="7">
        <f>IF(IFERROR(Tabla1[[#This Row],[Fecha de toma]]-Tabla1[[#This Row],[Fecha de Nacimiento]],"")=0,"",IFERROR(Tabla1[[#This Row],[Fecha de toma]]-Tabla1[[#This Row],[Fecha de Nacimiento]],""))</f>
        <v>11196</v>
      </c>
      <c r="G3" t="s">
        <v>26</v>
      </c>
      <c r="H3" s="1">
        <v>45140</v>
      </c>
      <c r="I3" t="s">
        <v>22</v>
      </c>
      <c r="J3" t="s">
        <v>18</v>
      </c>
      <c r="K3" t="s">
        <v>27</v>
      </c>
      <c r="L3" s="1">
        <v>45140</v>
      </c>
      <c r="M3" t="s">
        <v>23</v>
      </c>
      <c r="N3" t="s">
        <v>23</v>
      </c>
      <c r="O3" t="s">
        <v>23</v>
      </c>
      <c r="P3" t="s">
        <v>24</v>
      </c>
      <c r="Q3" t="s">
        <v>20</v>
      </c>
      <c r="R3" t="s">
        <v>29</v>
      </c>
      <c r="S3">
        <v>36600</v>
      </c>
    </row>
    <row r="4" spans="1:20" x14ac:dyDescent="0.25">
      <c r="A4" s="3">
        <v>3</v>
      </c>
      <c r="B4" t="s">
        <v>16</v>
      </c>
      <c r="C4">
        <v>3</v>
      </c>
      <c r="D4" t="s">
        <v>30</v>
      </c>
      <c r="E4" s="1">
        <v>28275</v>
      </c>
      <c r="F4" s="7">
        <f>IF(IFERROR(Tabla1[[#This Row],[Fecha de toma]]-Tabla1[[#This Row],[Fecha de Nacimiento]],"")=0,"",IFERROR(Tabla1[[#This Row],[Fecha de toma]]-Tabla1[[#This Row],[Fecha de Nacimiento]],""))</f>
        <v>16878</v>
      </c>
      <c r="G4" t="s">
        <v>26</v>
      </c>
      <c r="H4" s="1">
        <v>45153</v>
      </c>
      <c r="I4" t="s">
        <v>22</v>
      </c>
      <c r="J4" t="s">
        <v>18</v>
      </c>
      <c r="K4" t="s">
        <v>31</v>
      </c>
      <c r="L4" s="1">
        <v>45153</v>
      </c>
      <c r="M4" t="s">
        <v>23</v>
      </c>
      <c r="N4" t="s">
        <v>23</v>
      </c>
      <c r="O4" t="s">
        <v>23</v>
      </c>
      <c r="P4" t="s">
        <v>24</v>
      </c>
      <c r="Q4" t="s">
        <v>20</v>
      </c>
      <c r="R4" t="s">
        <v>29</v>
      </c>
      <c r="S4">
        <v>36600</v>
      </c>
    </row>
    <row r="5" spans="1:20" x14ac:dyDescent="0.25">
      <c r="A5" s="3">
        <v>4</v>
      </c>
      <c r="B5" t="s">
        <v>16</v>
      </c>
      <c r="C5">
        <v>4</v>
      </c>
      <c r="D5" t="s">
        <v>34</v>
      </c>
      <c r="E5" s="1">
        <v>28430</v>
      </c>
      <c r="F5" s="7">
        <f>IF(IFERROR(Tabla1[[#This Row],[Fecha de toma]]-Tabla1[[#This Row],[Fecha de Nacimiento]],"")=0,"",IFERROR(Tabla1[[#This Row],[Fecha de toma]]-Tabla1[[#This Row],[Fecha de Nacimiento]],""))</f>
        <v>16751</v>
      </c>
      <c r="G5" t="s">
        <v>26</v>
      </c>
      <c r="H5" s="1">
        <v>45181</v>
      </c>
      <c r="I5" t="s">
        <v>22</v>
      </c>
      <c r="J5" t="s">
        <v>18</v>
      </c>
      <c r="K5" t="s">
        <v>35</v>
      </c>
      <c r="L5" s="1">
        <v>45181</v>
      </c>
      <c r="M5" s="5" t="s">
        <v>36</v>
      </c>
      <c r="N5" t="s">
        <v>23</v>
      </c>
      <c r="O5" t="s">
        <v>23</v>
      </c>
      <c r="P5" t="s">
        <v>24</v>
      </c>
      <c r="Q5" t="s">
        <v>20</v>
      </c>
      <c r="R5" t="s">
        <v>29</v>
      </c>
      <c r="S5">
        <v>36600</v>
      </c>
    </row>
    <row r="6" spans="1:20" x14ac:dyDescent="0.25">
      <c r="A6" s="3">
        <v>5</v>
      </c>
      <c r="B6" t="s">
        <v>16</v>
      </c>
      <c r="C6">
        <v>5</v>
      </c>
      <c r="D6" t="s">
        <v>37</v>
      </c>
      <c r="E6" s="1">
        <v>32433</v>
      </c>
      <c r="F6" s="7">
        <f>IF(IFERROR(Tabla1[[#This Row],[Fecha de toma]]-Tabla1[[#This Row],[Fecha de Nacimiento]],"")=0,"",IFERROR(Tabla1[[#This Row],[Fecha de toma]]-Tabla1[[#This Row],[Fecha de Nacimiento]],""))</f>
        <v>12751</v>
      </c>
      <c r="G6" t="s">
        <v>26</v>
      </c>
      <c r="H6" s="1">
        <v>45184</v>
      </c>
      <c r="I6" t="s">
        <v>22</v>
      </c>
      <c r="J6" t="s">
        <v>18</v>
      </c>
      <c r="K6" t="s">
        <v>38</v>
      </c>
      <c r="L6" s="1">
        <v>45184</v>
      </c>
      <c r="M6" t="s">
        <v>23</v>
      </c>
      <c r="N6" t="s">
        <v>23</v>
      </c>
      <c r="O6" t="s">
        <v>23</v>
      </c>
      <c r="P6" t="s">
        <v>24</v>
      </c>
      <c r="Q6" t="s">
        <v>20</v>
      </c>
      <c r="R6" t="s">
        <v>39</v>
      </c>
      <c r="S6">
        <v>36568</v>
      </c>
    </row>
    <row r="7" spans="1:20" x14ac:dyDescent="0.25">
      <c r="A7" s="3">
        <v>6</v>
      </c>
      <c r="B7" t="s">
        <v>16</v>
      </c>
      <c r="C7">
        <v>6</v>
      </c>
      <c r="D7" t="s">
        <v>40</v>
      </c>
      <c r="E7" s="1">
        <v>27028</v>
      </c>
      <c r="F7" s="7">
        <f>IF(IFERROR(Tabla1[[#This Row],[Fecha de toma]]-Tabla1[[#This Row],[Fecha de Nacimiento]],"")=0,"",IFERROR(Tabla1[[#This Row],[Fecha de toma]]-Tabla1[[#This Row],[Fecha de Nacimiento]],""))</f>
        <v>18162</v>
      </c>
      <c r="G7" t="s">
        <v>26</v>
      </c>
      <c r="H7" s="1">
        <v>45190</v>
      </c>
      <c r="I7" t="s">
        <v>22</v>
      </c>
      <c r="J7" t="s">
        <v>18</v>
      </c>
      <c r="K7" t="s">
        <v>41</v>
      </c>
      <c r="L7" s="1">
        <v>45190</v>
      </c>
      <c r="M7" t="s">
        <v>23</v>
      </c>
      <c r="N7" t="s">
        <v>23</v>
      </c>
      <c r="O7" t="s">
        <v>23</v>
      </c>
      <c r="P7" t="s">
        <v>24</v>
      </c>
      <c r="Q7" t="s">
        <v>20</v>
      </c>
      <c r="R7" t="s">
        <v>42</v>
      </c>
      <c r="S7">
        <v>36560</v>
      </c>
    </row>
    <row r="8" spans="1:20" x14ac:dyDescent="0.25">
      <c r="A8" s="3">
        <v>7</v>
      </c>
      <c r="B8" t="s">
        <v>16</v>
      </c>
      <c r="C8">
        <v>7</v>
      </c>
      <c r="D8" t="s">
        <v>43</v>
      </c>
      <c r="E8" s="1">
        <v>32946</v>
      </c>
      <c r="F8" s="7">
        <f>IF(IFERROR(Tabla1[[#This Row],[Fecha de toma]]-Tabla1[[#This Row],[Fecha de Nacimiento]],"")=0,"",IFERROR(Tabla1[[#This Row],[Fecha de toma]]-Tabla1[[#This Row],[Fecha de Nacimiento]],""))</f>
        <v>12245</v>
      </c>
      <c r="G8" t="s">
        <v>26</v>
      </c>
      <c r="H8" s="1">
        <v>45191</v>
      </c>
      <c r="I8" t="s">
        <v>22</v>
      </c>
      <c r="J8" t="s">
        <v>18</v>
      </c>
      <c r="K8" t="s">
        <v>44</v>
      </c>
      <c r="L8" s="1">
        <v>45191</v>
      </c>
      <c r="M8" t="s">
        <v>23</v>
      </c>
      <c r="N8" s="5" t="s">
        <v>36</v>
      </c>
      <c r="O8" t="s">
        <v>23</v>
      </c>
      <c r="P8" t="s">
        <v>24</v>
      </c>
      <c r="Q8" t="s">
        <v>20</v>
      </c>
      <c r="R8" t="s">
        <v>45</v>
      </c>
      <c r="S8">
        <v>36643</v>
      </c>
    </row>
    <row r="9" spans="1:20" x14ac:dyDescent="0.25">
      <c r="A9" s="3">
        <v>8</v>
      </c>
      <c r="B9" t="s">
        <v>16</v>
      </c>
      <c r="C9">
        <v>8</v>
      </c>
      <c r="D9" t="s">
        <v>46</v>
      </c>
      <c r="E9" s="1">
        <v>26028</v>
      </c>
      <c r="F9" s="7">
        <f>IF(IFERROR(Tabla1[[#This Row],[Fecha de toma]]-Tabla1[[#This Row],[Fecha de Nacimiento]],"")=0,"",IFERROR(Tabla1[[#This Row],[Fecha de toma]]-Tabla1[[#This Row],[Fecha de Nacimiento]],""))</f>
        <v>19165</v>
      </c>
      <c r="G9" t="s">
        <v>17</v>
      </c>
      <c r="H9" s="1">
        <v>45193</v>
      </c>
      <c r="I9" t="s">
        <v>22</v>
      </c>
      <c r="J9" t="s">
        <v>18</v>
      </c>
      <c r="K9" t="s">
        <v>47</v>
      </c>
      <c r="L9" s="1">
        <v>45193</v>
      </c>
      <c r="M9" t="s">
        <v>23</v>
      </c>
      <c r="N9" t="s">
        <v>23</v>
      </c>
      <c r="O9" t="s">
        <v>23</v>
      </c>
      <c r="P9" t="s">
        <v>24</v>
      </c>
      <c r="Q9" t="s">
        <v>20</v>
      </c>
      <c r="R9" t="s">
        <v>48</v>
      </c>
      <c r="S9">
        <v>36612</v>
      </c>
    </row>
    <row r="10" spans="1:20" x14ac:dyDescent="0.25">
      <c r="A10" s="3">
        <v>9</v>
      </c>
      <c r="B10" t="s">
        <v>16</v>
      </c>
      <c r="C10">
        <v>9</v>
      </c>
      <c r="D10" t="s">
        <v>49</v>
      </c>
      <c r="E10" s="1">
        <v>34033</v>
      </c>
      <c r="F10" s="7">
        <f>IF(IFERROR(Tabla1[[#This Row],[Fecha de toma]]-Tabla1[[#This Row],[Fecha de Nacimiento]],"")=0,"",IFERROR(Tabla1[[#This Row],[Fecha de toma]]-Tabla1[[#This Row],[Fecha de Nacimiento]],""))</f>
        <v>11161</v>
      </c>
      <c r="G10" t="s">
        <v>17</v>
      </c>
      <c r="H10" s="1">
        <v>45194</v>
      </c>
      <c r="I10" t="s">
        <v>22</v>
      </c>
      <c r="J10" t="s">
        <v>18</v>
      </c>
      <c r="K10" t="s">
        <v>50</v>
      </c>
      <c r="L10" s="1">
        <v>45194</v>
      </c>
      <c r="M10" s="5" t="s">
        <v>36</v>
      </c>
      <c r="N10" t="s">
        <v>23</v>
      </c>
      <c r="O10" t="s">
        <v>23</v>
      </c>
      <c r="P10" t="s">
        <v>24</v>
      </c>
      <c r="Q10" t="s">
        <v>52</v>
      </c>
      <c r="R10" t="s">
        <v>51</v>
      </c>
      <c r="S10">
        <v>36970</v>
      </c>
    </row>
    <row r="11" spans="1:20" x14ac:dyDescent="0.25">
      <c r="A11" s="3">
        <v>10</v>
      </c>
      <c r="B11" t="s">
        <v>56</v>
      </c>
      <c r="C11">
        <v>10</v>
      </c>
      <c r="D11" t="s">
        <v>53</v>
      </c>
      <c r="E11" s="1">
        <v>35286</v>
      </c>
      <c r="F11" s="7">
        <f>IF(IFERROR(Tabla1[[#This Row],[Fecha de toma]]-Tabla1[[#This Row],[Fecha de Nacimiento]],"")=0,"",IFERROR(Tabla1[[#This Row],[Fecha de toma]]-Tabla1[[#This Row],[Fecha de Nacimiento]],""))</f>
        <v>9918</v>
      </c>
      <c r="G11" t="s">
        <v>26</v>
      </c>
      <c r="H11" s="1">
        <v>45204</v>
      </c>
      <c r="I11" t="s">
        <v>22</v>
      </c>
      <c r="J11" t="s">
        <v>18</v>
      </c>
      <c r="K11" t="s">
        <v>54</v>
      </c>
      <c r="L11" s="1">
        <v>45204</v>
      </c>
      <c r="M11" t="s">
        <v>23</v>
      </c>
      <c r="N11" t="s">
        <v>23</v>
      </c>
      <c r="O11" t="s">
        <v>23</v>
      </c>
      <c r="P11" t="s">
        <v>24</v>
      </c>
      <c r="Q11" t="s">
        <v>20</v>
      </c>
      <c r="R11" t="s">
        <v>55</v>
      </c>
      <c r="S11">
        <v>36530</v>
      </c>
    </row>
    <row r="12" spans="1:20" x14ac:dyDescent="0.25">
      <c r="A12" s="3">
        <v>11</v>
      </c>
      <c r="B12" t="s">
        <v>56</v>
      </c>
      <c r="C12">
        <v>11</v>
      </c>
      <c r="D12" t="s">
        <v>57</v>
      </c>
      <c r="E12" s="1">
        <v>21728</v>
      </c>
      <c r="F12" s="7">
        <f>IF(IFERROR(Tabla1[[#This Row],[Fecha de toma]]-Tabla1[[#This Row],[Fecha de Nacimiento]],"")=0,"",IFERROR(Tabla1[[#This Row],[Fecha de toma]]-Tabla1[[#This Row],[Fecha de Nacimiento]],""))</f>
        <v>23476</v>
      </c>
      <c r="G12" t="s">
        <v>26</v>
      </c>
      <c r="H12" s="1">
        <v>45204</v>
      </c>
      <c r="I12" t="s">
        <v>22</v>
      </c>
      <c r="J12" t="s">
        <v>18</v>
      </c>
      <c r="K12" t="s">
        <v>58</v>
      </c>
      <c r="L12" s="1">
        <v>45204</v>
      </c>
      <c r="M12" s="5" t="s">
        <v>36</v>
      </c>
      <c r="N12" t="s">
        <v>23</v>
      </c>
      <c r="O12" t="s">
        <v>23</v>
      </c>
      <c r="P12" t="s">
        <v>24</v>
      </c>
      <c r="Q12" t="s">
        <v>20</v>
      </c>
      <c r="R12" t="s">
        <v>59</v>
      </c>
      <c r="S12">
        <v>36670</v>
      </c>
    </row>
    <row r="13" spans="1:20" x14ac:dyDescent="0.25">
      <c r="A13" s="3">
        <v>12</v>
      </c>
      <c r="B13" t="s">
        <v>16</v>
      </c>
      <c r="C13">
        <v>12</v>
      </c>
      <c r="D13" t="s">
        <v>60</v>
      </c>
      <c r="E13" s="1">
        <v>24832</v>
      </c>
      <c r="F13" s="7">
        <f>IF(IFERROR(Tabla1[[#This Row],[Fecha de toma]]-Tabla1[[#This Row],[Fecha de Nacimiento]],"")=0,"",IFERROR(Tabla1[[#This Row],[Fecha de toma]]-Tabla1[[#This Row],[Fecha de Nacimiento]],""))</f>
        <v>20373</v>
      </c>
      <c r="G13" t="s">
        <v>26</v>
      </c>
      <c r="H13" s="1">
        <v>45205</v>
      </c>
      <c r="I13" t="s">
        <v>22</v>
      </c>
      <c r="J13" t="s">
        <v>18</v>
      </c>
      <c r="K13" t="s">
        <v>61</v>
      </c>
      <c r="L13" s="1">
        <v>45205</v>
      </c>
      <c r="M13" t="s">
        <v>23</v>
      </c>
      <c r="N13" t="s">
        <v>23</v>
      </c>
      <c r="O13" t="s">
        <v>23</v>
      </c>
      <c r="P13" t="s">
        <v>24</v>
      </c>
      <c r="Q13" t="s">
        <v>20</v>
      </c>
      <c r="R13" t="s">
        <v>29</v>
      </c>
      <c r="S13">
        <v>36600</v>
      </c>
    </row>
    <row r="14" spans="1:20" x14ac:dyDescent="0.25">
      <c r="A14" s="3">
        <v>13</v>
      </c>
      <c r="B14" t="s">
        <v>16</v>
      </c>
      <c r="C14">
        <v>13</v>
      </c>
      <c r="D14" t="s">
        <v>62</v>
      </c>
      <c r="E14" s="1">
        <v>41907</v>
      </c>
      <c r="F14" s="7">
        <f>IF(IFERROR(Tabla1[[#This Row],[Fecha de toma]]-Tabla1[[#This Row],[Fecha de Nacimiento]],"")=0,"",IFERROR(Tabla1[[#This Row],[Fecha de toma]]-Tabla1[[#This Row],[Fecha de Nacimiento]],""))</f>
        <v>3308</v>
      </c>
      <c r="G14" t="s">
        <v>26</v>
      </c>
      <c r="H14" s="1">
        <v>45215</v>
      </c>
      <c r="I14" t="s">
        <v>22</v>
      </c>
      <c r="J14" t="s">
        <v>18</v>
      </c>
      <c r="K14" t="s">
        <v>63</v>
      </c>
      <c r="L14" s="1">
        <v>45215</v>
      </c>
      <c r="M14" t="s">
        <v>23</v>
      </c>
      <c r="N14" s="5" t="s">
        <v>36</v>
      </c>
      <c r="O14" t="s">
        <v>23</v>
      </c>
      <c r="P14" t="s">
        <v>24</v>
      </c>
      <c r="Q14" t="s">
        <v>20</v>
      </c>
      <c r="R14" t="s">
        <v>29</v>
      </c>
      <c r="S14">
        <v>36600</v>
      </c>
    </row>
    <row r="15" spans="1:20" x14ac:dyDescent="0.25">
      <c r="A15" s="3">
        <v>14</v>
      </c>
      <c r="B15" t="s">
        <v>16</v>
      </c>
      <c r="C15">
        <v>14</v>
      </c>
      <c r="D15" t="s">
        <v>64</v>
      </c>
      <c r="E15" s="1">
        <v>25975</v>
      </c>
      <c r="F15" s="7">
        <f>IF(IFERROR(Tabla1[[#This Row],[Fecha de toma]]-Tabla1[[#This Row],[Fecha de Nacimiento]],"")=0,"",IFERROR(Tabla1[[#This Row],[Fecha de toma]]-Tabla1[[#This Row],[Fecha de Nacimiento]],""))</f>
        <v>19240</v>
      </c>
      <c r="G15" t="s">
        <v>26</v>
      </c>
      <c r="H15" s="1">
        <v>45215</v>
      </c>
      <c r="I15" t="s">
        <v>22</v>
      </c>
      <c r="J15" t="s">
        <v>18</v>
      </c>
      <c r="K15" t="s">
        <v>65</v>
      </c>
      <c r="L15" s="1">
        <v>45215</v>
      </c>
      <c r="M15" t="s">
        <v>23</v>
      </c>
      <c r="N15" t="s">
        <v>23</v>
      </c>
      <c r="O15" t="s">
        <v>23</v>
      </c>
      <c r="P15" t="s">
        <v>24</v>
      </c>
      <c r="Q15" t="s">
        <v>20</v>
      </c>
      <c r="R15" t="s">
        <v>29</v>
      </c>
      <c r="S15">
        <v>36600</v>
      </c>
    </row>
    <row r="16" spans="1:20" x14ac:dyDescent="0.25">
      <c r="A16">
        <v>15</v>
      </c>
      <c r="B16" t="s">
        <v>16</v>
      </c>
      <c r="C16">
        <v>15</v>
      </c>
      <c r="D16" t="s">
        <v>66</v>
      </c>
      <c r="E16" s="1">
        <v>41817</v>
      </c>
      <c r="F16" s="7">
        <f>IF(IFERROR(Tabla1[[#This Row],[Fecha de toma]]-Tabla1[[#This Row],[Fecha de Nacimiento]],"")=0,"",IFERROR(Tabla1[[#This Row],[Fecha de toma]]-Tabla1[[#This Row],[Fecha de Nacimiento]],""))</f>
        <v>3399</v>
      </c>
      <c r="G16" t="s">
        <v>26</v>
      </c>
      <c r="H16" s="1">
        <v>45216</v>
      </c>
      <c r="I16" t="s">
        <v>22</v>
      </c>
      <c r="J16" t="s">
        <v>18</v>
      </c>
      <c r="K16" t="s">
        <v>67</v>
      </c>
      <c r="L16" s="1">
        <v>45216</v>
      </c>
      <c r="M16" t="s">
        <v>23</v>
      </c>
      <c r="N16" t="s">
        <v>23</v>
      </c>
      <c r="O16" t="s">
        <v>23</v>
      </c>
      <c r="P16" t="s">
        <v>24</v>
      </c>
      <c r="Q16" t="s">
        <v>20</v>
      </c>
      <c r="R16" t="s">
        <v>68</v>
      </c>
      <c r="S16">
        <v>36640</v>
      </c>
    </row>
    <row r="17" spans="1:19" x14ac:dyDescent="0.25">
      <c r="A17" s="3">
        <v>16</v>
      </c>
      <c r="B17" t="s">
        <v>16</v>
      </c>
      <c r="C17">
        <v>16</v>
      </c>
      <c r="D17" t="s">
        <v>69</v>
      </c>
      <c r="E17" s="1">
        <v>41106</v>
      </c>
      <c r="F17" s="7">
        <f>IF(IFERROR(Tabla1[[#This Row],[Fecha de toma]]-Tabla1[[#This Row],[Fecha de Nacimiento]],"")=0,"",IFERROR(Tabla1[[#This Row],[Fecha de toma]]-Tabla1[[#This Row],[Fecha de Nacimiento]],""))</f>
        <v>4110</v>
      </c>
      <c r="G17" t="s">
        <v>26</v>
      </c>
      <c r="H17" s="1">
        <v>45216</v>
      </c>
      <c r="I17" t="s">
        <v>22</v>
      </c>
      <c r="J17" t="s">
        <v>18</v>
      </c>
      <c r="K17" t="s">
        <v>70</v>
      </c>
      <c r="L17" s="1">
        <v>45216</v>
      </c>
      <c r="M17" t="s">
        <v>23</v>
      </c>
      <c r="N17" s="5" t="s">
        <v>36</v>
      </c>
      <c r="O17" t="s">
        <v>23</v>
      </c>
      <c r="P17" t="s">
        <v>24</v>
      </c>
      <c r="Q17" t="s">
        <v>20</v>
      </c>
      <c r="R17" t="s">
        <v>29</v>
      </c>
      <c r="S17">
        <v>36600</v>
      </c>
    </row>
    <row r="18" spans="1:19" x14ac:dyDescent="0.25">
      <c r="A18" s="3">
        <v>17</v>
      </c>
      <c r="B18" t="s">
        <v>16</v>
      </c>
      <c r="C18">
        <v>17</v>
      </c>
      <c r="D18" t="s">
        <v>64</v>
      </c>
      <c r="E18" s="1">
        <v>25975</v>
      </c>
      <c r="F18" s="7">
        <f>IF(IFERROR(Tabla1[[#This Row],[Fecha de toma]]-Tabla1[[#This Row],[Fecha de Nacimiento]],"")=0,"",IFERROR(Tabla1[[#This Row],[Fecha de toma]]-Tabla1[[#This Row],[Fecha de Nacimiento]],""))</f>
        <v>19242</v>
      </c>
      <c r="G18" t="s">
        <v>26</v>
      </c>
      <c r="H18" s="1">
        <v>45217</v>
      </c>
      <c r="I18" t="s">
        <v>22</v>
      </c>
      <c r="J18" t="s">
        <v>18</v>
      </c>
      <c r="K18" t="s">
        <v>71</v>
      </c>
      <c r="L18" s="1">
        <v>45217</v>
      </c>
      <c r="M18" t="s">
        <v>23</v>
      </c>
      <c r="N18" t="s">
        <v>23</v>
      </c>
      <c r="O18" t="s">
        <v>23</v>
      </c>
      <c r="P18" t="s">
        <v>24</v>
      </c>
      <c r="Q18" t="s">
        <v>20</v>
      </c>
      <c r="R18" t="s">
        <v>29</v>
      </c>
      <c r="S18">
        <v>36600</v>
      </c>
    </row>
    <row r="19" spans="1:19" x14ac:dyDescent="0.25">
      <c r="A19" s="3">
        <v>18</v>
      </c>
      <c r="B19" t="s">
        <v>16</v>
      </c>
      <c r="C19">
        <v>18</v>
      </c>
      <c r="D19" t="s">
        <v>64</v>
      </c>
      <c r="E19" s="1">
        <v>25975</v>
      </c>
      <c r="F19" s="7">
        <f>IF(IFERROR(Tabla1[[#This Row],[Fecha de toma]]-Tabla1[[#This Row],[Fecha de Nacimiento]],"")=0,"",IFERROR(Tabla1[[#This Row],[Fecha de toma]]-Tabla1[[#This Row],[Fecha de Nacimiento]],""))</f>
        <v>19244</v>
      </c>
      <c r="G19" t="s">
        <v>26</v>
      </c>
      <c r="H19" s="1">
        <v>45219</v>
      </c>
      <c r="I19" t="s">
        <v>22</v>
      </c>
      <c r="J19" t="s">
        <v>18</v>
      </c>
      <c r="K19" t="s">
        <v>72</v>
      </c>
      <c r="L19" s="1">
        <v>45219</v>
      </c>
      <c r="M19" t="s">
        <v>23</v>
      </c>
      <c r="N19" s="5" t="s">
        <v>36</v>
      </c>
      <c r="O19" t="s">
        <v>23</v>
      </c>
      <c r="P19" t="s">
        <v>24</v>
      </c>
      <c r="Q19" t="s">
        <v>20</v>
      </c>
      <c r="R19" t="s">
        <v>29</v>
      </c>
      <c r="S19">
        <v>36600</v>
      </c>
    </row>
    <row r="20" spans="1:19" x14ac:dyDescent="0.25">
      <c r="A20" s="3">
        <v>19</v>
      </c>
      <c r="B20" t="s">
        <v>16</v>
      </c>
      <c r="C20">
        <v>19</v>
      </c>
      <c r="D20" t="s">
        <v>73</v>
      </c>
      <c r="E20" s="1">
        <v>39804</v>
      </c>
      <c r="F20" s="7">
        <f>IF(IFERROR(Tabla1[[#This Row],[Fecha de toma]]-Tabla1[[#This Row],[Fecha de Nacimiento]],"")=0,"",IFERROR(Tabla1[[#This Row],[Fecha de toma]]-Tabla1[[#This Row],[Fecha de Nacimiento]],""))</f>
        <v>5418</v>
      </c>
      <c r="G20" t="s">
        <v>17</v>
      </c>
      <c r="H20" s="1">
        <v>45222</v>
      </c>
      <c r="I20" t="s">
        <v>22</v>
      </c>
      <c r="J20" t="s">
        <v>18</v>
      </c>
      <c r="K20" t="s">
        <v>74</v>
      </c>
      <c r="L20" s="1">
        <v>45222</v>
      </c>
      <c r="M20" s="5" t="s">
        <v>36</v>
      </c>
      <c r="N20" t="s">
        <v>23</v>
      </c>
      <c r="O20" t="s">
        <v>23</v>
      </c>
      <c r="P20" t="s">
        <v>24</v>
      </c>
      <c r="Q20" t="s">
        <v>20</v>
      </c>
      <c r="R20" t="s">
        <v>75</v>
      </c>
      <c r="S20">
        <v>36670</v>
      </c>
    </row>
    <row r="21" spans="1:19" x14ac:dyDescent="0.25">
      <c r="A21" s="3">
        <v>20</v>
      </c>
      <c r="B21" t="s">
        <v>16</v>
      </c>
      <c r="C21">
        <v>20</v>
      </c>
      <c r="D21" t="s">
        <v>76</v>
      </c>
      <c r="E21" s="1">
        <v>24555</v>
      </c>
      <c r="F21" s="7">
        <f>IF(IFERROR(Tabla1[[#This Row],[Fecha de toma]]-Tabla1[[#This Row],[Fecha de Nacimiento]],"")=0,"",IFERROR(Tabla1[[#This Row],[Fecha de toma]]-Tabla1[[#This Row],[Fecha de Nacimiento]],""))</f>
        <v>20668</v>
      </c>
      <c r="G21" t="s">
        <v>26</v>
      </c>
      <c r="H21" s="1">
        <v>45223</v>
      </c>
      <c r="I21" t="s">
        <v>22</v>
      </c>
      <c r="J21" t="s">
        <v>18</v>
      </c>
      <c r="K21" t="s">
        <v>77</v>
      </c>
      <c r="L21" s="1">
        <v>45223</v>
      </c>
      <c r="M21" t="s">
        <v>23</v>
      </c>
      <c r="N21" t="s">
        <v>23</v>
      </c>
      <c r="O21" t="s">
        <v>23</v>
      </c>
      <c r="P21" t="s">
        <v>24</v>
      </c>
      <c r="Q21" t="s">
        <v>20</v>
      </c>
      <c r="R21" t="s">
        <v>51</v>
      </c>
      <c r="S21">
        <v>36500</v>
      </c>
    </row>
    <row r="22" spans="1:19" x14ac:dyDescent="0.25">
      <c r="A22" s="3">
        <v>21</v>
      </c>
      <c r="B22" t="s">
        <v>16</v>
      </c>
      <c r="C22">
        <v>21</v>
      </c>
      <c r="D22" t="s">
        <v>78</v>
      </c>
      <c r="E22" s="1">
        <v>11593</v>
      </c>
      <c r="F22" s="7">
        <f>IF(IFERROR(Tabla1[[#This Row],[Fecha de toma]]-Tabla1[[#This Row],[Fecha de Nacimiento]],"")=0,"",IFERROR(Tabla1[[#This Row],[Fecha de toma]]-Tabla1[[#This Row],[Fecha de Nacimiento]],""))</f>
        <v>33630</v>
      </c>
      <c r="G22" t="s">
        <v>17</v>
      </c>
      <c r="H22" s="1">
        <v>45223</v>
      </c>
      <c r="I22" t="s">
        <v>22</v>
      </c>
      <c r="J22" t="s">
        <v>18</v>
      </c>
      <c r="K22" t="s">
        <v>79</v>
      </c>
      <c r="L22" s="1">
        <v>45223</v>
      </c>
      <c r="M22" t="s">
        <v>23</v>
      </c>
      <c r="N22" t="s">
        <v>23</v>
      </c>
      <c r="O22" t="s">
        <v>23</v>
      </c>
      <c r="P22" t="s">
        <v>24</v>
      </c>
      <c r="Q22" t="s">
        <v>80</v>
      </c>
      <c r="R22" t="s">
        <v>81</v>
      </c>
      <c r="S22">
        <v>76100</v>
      </c>
    </row>
    <row r="23" spans="1:19" x14ac:dyDescent="0.25">
      <c r="A23" s="3">
        <v>22</v>
      </c>
      <c r="B23" t="s">
        <v>16</v>
      </c>
      <c r="C23">
        <v>22</v>
      </c>
      <c r="D23" t="s">
        <v>82</v>
      </c>
      <c r="E23" s="1">
        <v>26253</v>
      </c>
      <c r="F23" s="7">
        <f>IF(IFERROR(Tabla1[[#This Row],[Fecha de toma]]-Tabla1[[#This Row],[Fecha de Nacimiento]],"")=0,"",IFERROR(Tabla1[[#This Row],[Fecha de toma]]-Tabla1[[#This Row],[Fecha de Nacimiento]],""))</f>
        <v>18970</v>
      </c>
      <c r="G23" t="s">
        <v>17</v>
      </c>
      <c r="H23" s="1">
        <v>45223</v>
      </c>
      <c r="I23" t="s">
        <v>22</v>
      </c>
      <c r="J23" t="s">
        <v>18</v>
      </c>
      <c r="K23" t="s">
        <v>83</v>
      </c>
      <c r="L23" s="1">
        <v>45223</v>
      </c>
      <c r="M23" t="s">
        <v>23</v>
      </c>
      <c r="N23" t="s">
        <v>23</v>
      </c>
      <c r="O23" t="s">
        <v>23</v>
      </c>
      <c r="P23" t="s">
        <v>24</v>
      </c>
      <c r="Q23" t="s">
        <v>20</v>
      </c>
      <c r="R23" t="s">
        <v>84</v>
      </c>
      <c r="S23">
        <v>36555</v>
      </c>
    </row>
    <row r="24" spans="1:19" x14ac:dyDescent="0.25">
      <c r="A24" s="3">
        <v>23</v>
      </c>
      <c r="B24" t="s">
        <v>16</v>
      </c>
      <c r="C24">
        <v>23</v>
      </c>
      <c r="D24" t="s">
        <v>85</v>
      </c>
      <c r="E24" s="1">
        <v>22967</v>
      </c>
      <c r="F24" s="7">
        <f>IF(IFERROR(Tabla1[[#This Row],[Fecha de toma]]-Tabla1[[#This Row],[Fecha de Nacimiento]],"")=0,"",IFERROR(Tabla1[[#This Row],[Fecha de toma]]-Tabla1[[#This Row],[Fecha de Nacimiento]],""))</f>
        <v>22259</v>
      </c>
      <c r="G24" t="s">
        <v>26</v>
      </c>
      <c r="H24" s="1">
        <v>45226</v>
      </c>
      <c r="I24" t="s">
        <v>22</v>
      </c>
      <c r="J24" t="s">
        <v>18</v>
      </c>
      <c r="K24" t="s">
        <v>86</v>
      </c>
      <c r="L24" s="1">
        <v>45226</v>
      </c>
      <c r="M24" t="s">
        <v>23</v>
      </c>
      <c r="N24" t="s">
        <v>23</v>
      </c>
      <c r="O24" t="s">
        <v>23</v>
      </c>
      <c r="P24" t="s">
        <v>24</v>
      </c>
      <c r="Q24" t="s">
        <v>20</v>
      </c>
      <c r="R24" t="s">
        <v>75</v>
      </c>
      <c r="S24">
        <v>36670</v>
      </c>
    </row>
    <row r="25" spans="1:19" x14ac:dyDescent="0.25">
      <c r="A25" s="3">
        <v>24</v>
      </c>
      <c r="B25" t="s">
        <v>16</v>
      </c>
      <c r="C25">
        <v>24</v>
      </c>
      <c r="D25" t="s">
        <v>87</v>
      </c>
      <c r="E25" s="1">
        <v>43076</v>
      </c>
      <c r="F25" s="7">
        <f>IF(IFERROR(Tabla1[[#This Row],[Fecha de toma]]-Tabla1[[#This Row],[Fecha de Nacimiento]],"")=0,"",IFERROR(Tabla1[[#This Row],[Fecha de toma]]-Tabla1[[#This Row],[Fecha de Nacimiento]],""))</f>
        <v>2150</v>
      </c>
      <c r="G25" t="s">
        <v>17</v>
      </c>
      <c r="H25" s="1">
        <v>45226</v>
      </c>
      <c r="I25" t="s">
        <v>22</v>
      </c>
      <c r="J25" t="s">
        <v>18</v>
      </c>
      <c r="K25" t="s">
        <v>88</v>
      </c>
      <c r="L25" s="1">
        <v>45226</v>
      </c>
      <c r="M25" t="s">
        <v>23</v>
      </c>
      <c r="N25" t="s">
        <v>23</v>
      </c>
      <c r="O25" t="s">
        <v>23</v>
      </c>
      <c r="P25" t="s">
        <v>24</v>
      </c>
      <c r="Q25" t="s">
        <v>20</v>
      </c>
      <c r="R25" t="s">
        <v>89</v>
      </c>
      <c r="S25">
        <v>36575</v>
      </c>
    </row>
    <row r="26" spans="1:19" x14ac:dyDescent="0.25">
      <c r="A26" s="3">
        <v>25</v>
      </c>
      <c r="B26" t="s">
        <v>16</v>
      </c>
      <c r="C26">
        <v>25</v>
      </c>
      <c r="D26" t="s">
        <v>90</v>
      </c>
      <c r="E26" s="1">
        <v>33848</v>
      </c>
      <c r="F26" s="7">
        <f>IF(IFERROR(Tabla1[[#This Row],[Fecha de toma]]-Tabla1[[#This Row],[Fecha de Nacimiento]],"")=0,"",IFERROR(Tabla1[[#This Row],[Fecha de toma]]-Tabla1[[#This Row],[Fecha de Nacimiento]],""))</f>
        <v>11378</v>
      </c>
      <c r="G26" t="s">
        <v>26</v>
      </c>
      <c r="H26" s="1">
        <v>45226</v>
      </c>
      <c r="I26" t="s">
        <v>22</v>
      </c>
      <c r="J26" t="s">
        <v>18</v>
      </c>
      <c r="K26" t="s">
        <v>91</v>
      </c>
      <c r="L26" s="1">
        <v>45226</v>
      </c>
      <c r="M26" t="s">
        <v>23</v>
      </c>
      <c r="N26" t="s">
        <v>23</v>
      </c>
      <c r="O26" t="s">
        <v>23</v>
      </c>
      <c r="P26" t="s">
        <v>24</v>
      </c>
      <c r="Q26" t="s">
        <v>20</v>
      </c>
      <c r="R26" t="s">
        <v>92</v>
      </c>
      <c r="S26">
        <v>36630</v>
      </c>
    </row>
    <row r="27" spans="1:19" x14ac:dyDescent="0.25">
      <c r="A27" s="3">
        <v>26</v>
      </c>
      <c r="B27" t="s">
        <v>16</v>
      </c>
      <c r="C27">
        <v>26</v>
      </c>
      <c r="D27" t="s">
        <v>93</v>
      </c>
      <c r="E27" s="1">
        <v>38922</v>
      </c>
      <c r="F27" s="7">
        <f>IF(IFERROR(Tabla1[[#This Row],[Fecha de toma]]-Tabla1[[#This Row],[Fecha de Nacimiento]],"")=0,"",IFERROR(Tabla1[[#This Row],[Fecha de toma]]-Tabla1[[#This Row],[Fecha de Nacimiento]],""))</f>
        <v>6311</v>
      </c>
      <c r="G27" t="s">
        <v>26</v>
      </c>
      <c r="H27" s="1">
        <v>45233</v>
      </c>
      <c r="I27" t="s">
        <v>22</v>
      </c>
      <c r="J27" t="s">
        <v>18</v>
      </c>
      <c r="K27" t="s">
        <v>94</v>
      </c>
      <c r="L27" s="1">
        <v>45233</v>
      </c>
      <c r="M27" t="s">
        <v>23</v>
      </c>
      <c r="N27" t="s">
        <v>23</v>
      </c>
      <c r="O27" t="s">
        <v>23</v>
      </c>
      <c r="P27" t="s">
        <v>24</v>
      </c>
      <c r="Q27" t="s">
        <v>20</v>
      </c>
      <c r="R27" t="s">
        <v>95</v>
      </c>
      <c r="S27">
        <v>36555</v>
      </c>
    </row>
    <row r="28" spans="1:19" x14ac:dyDescent="0.25">
      <c r="A28" s="3">
        <v>27</v>
      </c>
      <c r="B28" t="s">
        <v>16</v>
      </c>
      <c r="C28">
        <v>27</v>
      </c>
      <c r="D28" t="s">
        <v>96</v>
      </c>
      <c r="E28" s="1">
        <v>31761</v>
      </c>
      <c r="F28" s="7">
        <f>IF(IFERROR(Tabla1[[#This Row],[Fecha de toma]]-Tabla1[[#This Row],[Fecha de Nacimiento]],"")=0,"",IFERROR(Tabla1[[#This Row],[Fecha de toma]]-Tabla1[[#This Row],[Fecha de Nacimiento]],""))</f>
        <v>13476</v>
      </c>
      <c r="G28" t="s">
        <v>26</v>
      </c>
      <c r="H28" s="1">
        <v>45237</v>
      </c>
      <c r="I28" t="s">
        <v>22</v>
      </c>
      <c r="J28" t="s">
        <v>18</v>
      </c>
      <c r="K28" t="s">
        <v>97</v>
      </c>
      <c r="L28" s="1">
        <v>45237</v>
      </c>
      <c r="M28" t="s">
        <v>23</v>
      </c>
      <c r="N28" t="s">
        <v>23</v>
      </c>
      <c r="O28" t="s">
        <v>23</v>
      </c>
      <c r="P28" t="s">
        <v>24</v>
      </c>
      <c r="Q28" t="s">
        <v>20</v>
      </c>
      <c r="R28" t="s">
        <v>98</v>
      </c>
      <c r="S28">
        <v>36643</v>
      </c>
    </row>
    <row r="29" spans="1:19" x14ac:dyDescent="0.25">
      <c r="A29" s="3">
        <v>28</v>
      </c>
      <c r="B29" t="s">
        <v>16</v>
      </c>
      <c r="C29">
        <v>28</v>
      </c>
      <c r="D29" t="s">
        <v>99</v>
      </c>
      <c r="E29" s="1">
        <v>34285</v>
      </c>
      <c r="F29" s="7">
        <f>IF(IFERROR(Tabla1[[#This Row],[Fecha de toma]]-Tabla1[[#This Row],[Fecha de Nacimiento]],"")=0,"",IFERROR(Tabla1[[#This Row],[Fecha de toma]]-Tabla1[[#This Row],[Fecha de Nacimiento]],""))</f>
        <v>10952</v>
      </c>
      <c r="G29" t="s">
        <v>17</v>
      </c>
      <c r="H29" s="1">
        <v>45237</v>
      </c>
      <c r="I29" t="s">
        <v>22</v>
      </c>
      <c r="J29" t="s">
        <v>18</v>
      </c>
      <c r="K29" t="s">
        <v>100</v>
      </c>
      <c r="L29" s="1">
        <v>45237</v>
      </c>
      <c r="M29" t="s">
        <v>23</v>
      </c>
      <c r="N29" t="s">
        <v>23</v>
      </c>
      <c r="O29" t="s">
        <v>23</v>
      </c>
      <c r="P29" t="s">
        <v>24</v>
      </c>
      <c r="Q29" t="s">
        <v>20</v>
      </c>
      <c r="R29" t="s">
        <v>101</v>
      </c>
      <c r="S29">
        <v>36648</v>
      </c>
    </row>
    <row r="30" spans="1:19" x14ac:dyDescent="0.25">
      <c r="A30" s="3">
        <v>29</v>
      </c>
      <c r="B30" t="s">
        <v>16</v>
      </c>
      <c r="C30">
        <v>29</v>
      </c>
      <c r="D30" t="s">
        <v>102</v>
      </c>
      <c r="E30" s="1">
        <v>15752</v>
      </c>
      <c r="F30" s="7">
        <f>IF(IFERROR(Tabla1[[#This Row],[Fecha de toma]]-Tabla1[[#This Row],[Fecha de Nacimiento]],"")=0,"",IFERROR(Tabla1[[#This Row],[Fecha de toma]]-Tabla1[[#This Row],[Fecha de Nacimiento]],""))</f>
        <v>29492</v>
      </c>
      <c r="G30" t="s">
        <v>17</v>
      </c>
      <c r="H30" s="1">
        <v>45244</v>
      </c>
      <c r="I30" t="s">
        <v>22</v>
      </c>
      <c r="J30" t="s">
        <v>18</v>
      </c>
      <c r="K30" t="s">
        <v>103</v>
      </c>
      <c r="L30" s="1">
        <v>45244</v>
      </c>
      <c r="M30" t="s">
        <v>23</v>
      </c>
      <c r="N30" t="s">
        <v>23</v>
      </c>
      <c r="O30" t="s">
        <v>23</v>
      </c>
      <c r="P30" t="s">
        <v>24</v>
      </c>
      <c r="Q30" t="s">
        <v>20</v>
      </c>
      <c r="R30" t="s">
        <v>75</v>
      </c>
      <c r="S30">
        <v>36670</v>
      </c>
    </row>
    <row r="31" spans="1:19" x14ac:dyDescent="0.25">
      <c r="A31" s="3">
        <v>30</v>
      </c>
      <c r="B31" t="s">
        <v>16</v>
      </c>
      <c r="C31">
        <v>30</v>
      </c>
      <c r="D31" t="s">
        <v>104</v>
      </c>
      <c r="E31" s="1">
        <v>17535</v>
      </c>
      <c r="F31" s="7">
        <f>IF(IFERROR(Tabla1[[#This Row],[Fecha de toma]]-Tabla1[[#This Row],[Fecha de Nacimiento]],"")=0,"",IFERROR(Tabla1[[#This Row],[Fecha de toma]]-Tabla1[[#This Row],[Fecha de Nacimiento]],""))</f>
        <v>27713</v>
      </c>
      <c r="G31" t="s">
        <v>17</v>
      </c>
      <c r="H31" s="1">
        <v>45248</v>
      </c>
      <c r="I31" t="s">
        <v>22</v>
      </c>
      <c r="J31" t="s">
        <v>18</v>
      </c>
      <c r="K31" t="s">
        <v>105</v>
      </c>
      <c r="L31" s="1">
        <v>45248</v>
      </c>
      <c r="M31" t="s">
        <v>23</v>
      </c>
      <c r="N31" t="s">
        <v>23</v>
      </c>
      <c r="O31" t="s">
        <v>23</v>
      </c>
      <c r="P31" t="s">
        <v>24</v>
      </c>
      <c r="Q31" t="s">
        <v>107</v>
      </c>
      <c r="R31" t="s">
        <v>106</v>
      </c>
      <c r="S31">
        <v>52176</v>
      </c>
    </row>
    <row r="32" spans="1:19" x14ac:dyDescent="0.25">
      <c r="A32" s="3">
        <v>31</v>
      </c>
      <c r="B32" t="s">
        <v>16</v>
      </c>
      <c r="C32">
        <v>31</v>
      </c>
      <c r="D32" t="s">
        <v>108</v>
      </c>
      <c r="E32" s="1">
        <v>23798</v>
      </c>
      <c r="F32" s="7">
        <f>IF(IFERROR(Tabla1[[#This Row],[Fecha de toma]]-Tabla1[[#This Row],[Fecha de Nacimiento]],"")=0,"",IFERROR(Tabla1[[#This Row],[Fecha de toma]]-Tabla1[[#This Row],[Fecha de Nacimiento]],""))</f>
        <v>21450</v>
      </c>
      <c r="G32" t="s">
        <v>17</v>
      </c>
      <c r="H32" s="1">
        <v>45248</v>
      </c>
      <c r="I32" t="s">
        <v>22</v>
      </c>
      <c r="J32" t="s">
        <v>18</v>
      </c>
      <c r="K32" t="s">
        <v>109</v>
      </c>
      <c r="L32" s="1">
        <v>45248</v>
      </c>
      <c r="M32" t="s">
        <v>23</v>
      </c>
      <c r="N32" t="s">
        <v>23</v>
      </c>
      <c r="O32" t="s">
        <v>23</v>
      </c>
      <c r="P32" t="s">
        <v>24</v>
      </c>
    </row>
    <row r="33" spans="1:19" x14ac:dyDescent="0.25">
      <c r="A33" s="3">
        <v>32</v>
      </c>
      <c r="B33" t="s">
        <v>16</v>
      </c>
      <c r="C33">
        <v>32</v>
      </c>
      <c r="D33" t="s">
        <v>110</v>
      </c>
      <c r="E33" s="1">
        <v>18133</v>
      </c>
      <c r="F33" s="7">
        <f>IF(IFERROR(Tabla1[[#This Row],[Fecha de toma]]-Tabla1[[#This Row],[Fecha de Nacimiento]],"")=0,"",IFERROR(Tabla1[[#This Row],[Fecha de toma]]-Tabla1[[#This Row],[Fecha de Nacimiento]],""))</f>
        <v>27120</v>
      </c>
      <c r="G33" t="s">
        <v>26</v>
      </c>
      <c r="H33" s="1">
        <v>45253</v>
      </c>
      <c r="I33" t="s">
        <v>22</v>
      </c>
      <c r="J33" t="s">
        <v>18</v>
      </c>
      <c r="K33" t="s">
        <v>111</v>
      </c>
      <c r="L33" s="1">
        <v>45253</v>
      </c>
      <c r="M33" t="s">
        <v>23</v>
      </c>
      <c r="N33" s="5" t="s">
        <v>36</v>
      </c>
      <c r="O33" t="s">
        <v>23</v>
      </c>
      <c r="P33" t="s">
        <v>24</v>
      </c>
      <c r="Q33" t="s">
        <v>20</v>
      </c>
      <c r="R33" t="s">
        <v>112</v>
      </c>
      <c r="S33">
        <v>36640</v>
      </c>
    </row>
    <row r="34" spans="1:19" x14ac:dyDescent="0.25">
      <c r="A34" s="3">
        <v>33</v>
      </c>
      <c r="B34" t="s">
        <v>16</v>
      </c>
      <c r="C34">
        <v>33</v>
      </c>
      <c r="D34" t="s">
        <v>113</v>
      </c>
      <c r="E34" s="1">
        <v>31894</v>
      </c>
      <c r="F34" s="7">
        <f>IF(IFERROR(Tabla1[[#This Row],[Fecha de toma]]-Tabla1[[#This Row],[Fecha de Nacimiento]],"")=0,"",IFERROR(Tabla1[[#This Row],[Fecha de toma]]-Tabla1[[#This Row],[Fecha de Nacimiento]],""))</f>
        <v>13360</v>
      </c>
      <c r="G34" t="s">
        <v>17</v>
      </c>
      <c r="H34" s="1">
        <v>45254</v>
      </c>
      <c r="I34" t="s">
        <v>22</v>
      </c>
      <c r="J34" t="s">
        <v>18</v>
      </c>
      <c r="K34" t="s">
        <v>114</v>
      </c>
      <c r="L34" s="1">
        <v>45254</v>
      </c>
      <c r="M34" t="s">
        <v>23</v>
      </c>
      <c r="N34" t="s">
        <v>23</v>
      </c>
      <c r="O34" t="s">
        <v>23</v>
      </c>
      <c r="P34" t="s">
        <v>24</v>
      </c>
      <c r="Q34" t="s">
        <v>115</v>
      </c>
      <c r="R34" t="s">
        <v>116</v>
      </c>
      <c r="S34">
        <v>36900</v>
      </c>
    </row>
    <row r="35" spans="1:19" x14ac:dyDescent="0.25">
      <c r="A35" s="3">
        <v>34</v>
      </c>
      <c r="B35" t="s">
        <v>16</v>
      </c>
      <c r="C35">
        <v>34</v>
      </c>
      <c r="D35" t="s">
        <v>117</v>
      </c>
      <c r="E35" s="1">
        <v>37514</v>
      </c>
      <c r="F35" s="7">
        <f>IF(IFERROR(Tabla1[[#This Row],[Fecha de toma]]-Tabla1[[#This Row],[Fecha de Nacimiento]],"")=0,"",IFERROR(Tabla1[[#This Row],[Fecha de toma]]-Tabla1[[#This Row],[Fecha de Nacimiento]],""))</f>
        <v>7745</v>
      </c>
      <c r="G35" t="s">
        <v>26</v>
      </c>
      <c r="H35" s="1">
        <v>45259</v>
      </c>
      <c r="I35" t="s">
        <v>22</v>
      </c>
      <c r="J35" t="s">
        <v>18</v>
      </c>
      <c r="K35" t="s">
        <v>118</v>
      </c>
      <c r="L35" s="1">
        <v>45259</v>
      </c>
      <c r="M35" t="s">
        <v>23</v>
      </c>
      <c r="N35" t="s">
        <v>23</v>
      </c>
      <c r="O35" t="s">
        <v>23</v>
      </c>
      <c r="P35" t="s">
        <v>24</v>
      </c>
      <c r="Q35" t="s">
        <v>20</v>
      </c>
      <c r="R35" t="s">
        <v>119</v>
      </c>
      <c r="S35">
        <v>36625</v>
      </c>
    </row>
    <row r="36" spans="1:19" x14ac:dyDescent="0.25">
      <c r="A36" s="3">
        <v>35</v>
      </c>
      <c r="B36" t="s">
        <v>16</v>
      </c>
      <c r="C36">
        <v>35</v>
      </c>
      <c r="D36" t="s">
        <v>120</v>
      </c>
      <c r="E36" s="1">
        <v>21488</v>
      </c>
      <c r="F36" s="7">
        <f>IF(IFERROR(Tabla1[[#This Row],[Fecha de toma]]-Tabla1[[#This Row],[Fecha de Nacimiento]],"")=0,"",IFERROR(Tabla1[[#This Row],[Fecha de toma]]-Tabla1[[#This Row],[Fecha de Nacimiento]],""))</f>
        <v>23772</v>
      </c>
      <c r="G36" t="s">
        <v>26</v>
      </c>
      <c r="H36" s="1">
        <v>45260</v>
      </c>
      <c r="I36" t="s">
        <v>22</v>
      </c>
      <c r="J36" t="s">
        <v>18</v>
      </c>
      <c r="K36" t="s">
        <v>121</v>
      </c>
      <c r="L36" s="1">
        <v>45260</v>
      </c>
      <c r="M36" s="5" t="s">
        <v>36</v>
      </c>
      <c r="N36" t="s">
        <v>23</v>
      </c>
      <c r="O36" t="s">
        <v>23</v>
      </c>
      <c r="P36" t="s">
        <v>24</v>
      </c>
      <c r="Q36" t="s">
        <v>20</v>
      </c>
      <c r="R36" t="s">
        <v>122</v>
      </c>
    </row>
    <row r="37" spans="1:19" x14ac:dyDescent="0.25">
      <c r="A37" s="3">
        <v>36</v>
      </c>
      <c r="B37" t="s">
        <v>16</v>
      </c>
      <c r="C37">
        <v>36</v>
      </c>
      <c r="D37" t="s">
        <v>123</v>
      </c>
      <c r="E37" s="1">
        <v>13376</v>
      </c>
      <c r="F37" s="7">
        <f>IF(IFERROR(Tabla1[[#This Row],[Fecha de toma]]-Tabla1[[#This Row],[Fecha de Nacimiento]],"")=0,"",IFERROR(Tabla1[[#This Row],[Fecha de toma]]-Tabla1[[#This Row],[Fecha de Nacimiento]],""))</f>
        <v>31884</v>
      </c>
      <c r="G37" t="s">
        <v>26</v>
      </c>
      <c r="H37" s="1">
        <v>45260</v>
      </c>
      <c r="I37" t="s">
        <v>22</v>
      </c>
      <c r="J37" t="s">
        <v>18</v>
      </c>
      <c r="K37" t="s">
        <v>124</v>
      </c>
      <c r="L37" s="1">
        <v>45260</v>
      </c>
      <c r="M37" t="s">
        <v>23</v>
      </c>
      <c r="N37" t="s">
        <v>23</v>
      </c>
      <c r="O37" t="s">
        <v>23</v>
      </c>
      <c r="P37" t="s">
        <v>24</v>
      </c>
    </row>
    <row r="38" spans="1:19" x14ac:dyDescent="0.25">
      <c r="A38" s="3">
        <v>37</v>
      </c>
      <c r="B38" t="s">
        <v>16</v>
      </c>
      <c r="C38">
        <v>37</v>
      </c>
      <c r="D38" t="s">
        <v>125</v>
      </c>
      <c r="E38" s="1">
        <v>14794</v>
      </c>
      <c r="F38" s="7">
        <f>IF(IFERROR(Tabla1[[#This Row],[Fecha de toma]]-Tabla1[[#This Row],[Fecha de Nacimiento]],"")=0,"",IFERROR(Tabla1[[#This Row],[Fecha de toma]]-Tabla1[[#This Row],[Fecha de Nacimiento]],""))</f>
        <v>30466</v>
      </c>
      <c r="G38" t="s">
        <v>17</v>
      </c>
      <c r="H38" s="1">
        <v>45260</v>
      </c>
      <c r="I38" t="s">
        <v>22</v>
      </c>
      <c r="J38" t="s">
        <v>18</v>
      </c>
      <c r="K38" t="s">
        <v>126</v>
      </c>
      <c r="L38" s="1">
        <v>45260</v>
      </c>
      <c r="M38" t="s">
        <v>23</v>
      </c>
      <c r="N38" t="s">
        <v>23</v>
      </c>
      <c r="O38" t="s">
        <v>23</v>
      </c>
      <c r="P38" t="s">
        <v>24</v>
      </c>
    </row>
    <row r="39" spans="1:19" x14ac:dyDescent="0.25">
      <c r="A39" s="3">
        <v>38</v>
      </c>
      <c r="B39" t="s">
        <v>16</v>
      </c>
      <c r="C39">
        <v>38</v>
      </c>
      <c r="D39" t="s">
        <v>127</v>
      </c>
      <c r="E39" s="1">
        <v>44578</v>
      </c>
      <c r="F39" s="7">
        <f>IF(IFERROR(Tabla1[[#This Row],[Fecha de toma]]-Tabla1[[#This Row],[Fecha de Nacimiento]],"")=0,"",IFERROR(Tabla1[[#This Row],[Fecha de toma]]-Tabla1[[#This Row],[Fecha de Nacimiento]],""))</f>
        <v>686</v>
      </c>
      <c r="G39" t="s">
        <v>17</v>
      </c>
      <c r="H39" s="1">
        <v>45264</v>
      </c>
      <c r="I39" t="s">
        <v>22</v>
      </c>
      <c r="J39" t="s">
        <v>18</v>
      </c>
      <c r="K39" t="s">
        <v>128</v>
      </c>
      <c r="L39" s="1">
        <v>45264</v>
      </c>
      <c r="M39" t="s">
        <v>23</v>
      </c>
      <c r="N39" t="s">
        <v>23</v>
      </c>
      <c r="O39" t="s">
        <v>23</v>
      </c>
      <c r="P39" t="s">
        <v>24</v>
      </c>
      <c r="Q39" t="s">
        <v>20</v>
      </c>
      <c r="R39" t="s">
        <v>129</v>
      </c>
      <c r="S39">
        <v>36515</v>
      </c>
    </row>
    <row r="40" spans="1:19" x14ac:dyDescent="0.25">
      <c r="A40" s="3">
        <v>39</v>
      </c>
      <c r="B40" t="s">
        <v>16</v>
      </c>
      <c r="C40">
        <v>39</v>
      </c>
      <c r="D40" t="s">
        <v>130</v>
      </c>
      <c r="E40" s="1">
        <v>44526</v>
      </c>
      <c r="F40" s="7">
        <f>IF(IFERROR(Tabla1[[#This Row],[Fecha de toma]]-Tabla1[[#This Row],[Fecha de Nacimiento]],"")=0,"",IFERROR(Tabla1[[#This Row],[Fecha de toma]]-Tabla1[[#This Row],[Fecha de Nacimiento]],""))</f>
        <v>738</v>
      </c>
      <c r="G40" t="s">
        <v>17</v>
      </c>
      <c r="H40" s="1">
        <v>45264</v>
      </c>
      <c r="I40" t="s">
        <v>22</v>
      </c>
      <c r="J40" t="s">
        <v>18</v>
      </c>
      <c r="K40" t="s">
        <v>131</v>
      </c>
      <c r="L40" s="1">
        <v>45264</v>
      </c>
      <c r="M40" t="s">
        <v>23</v>
      </c>
      <c r="N40" t="s">
        <v>23</v>
      </c>
      <c r="O40" t="s">
        <v>23</v>
      </c>
      <c r="P40" t="s">
        <v>24</v>
      </c>
      <c r="Q40" t="s">
        <v>20</v>
      </c>
      <c r="R40" t="s">
        <v>132</v>
      </c>
      <c r="S40">
        <v>36610</v>
      </c>
    </row>
    <row r="41" spans="1:19" x14ac:dyDescent="0.25">
      <c r="A41" s="3">
        <v>40</v>
      </c>
      <c r="B41" t="s">
        <v>16</v>
      </c>
      <c r="C41">
        <v>40</v>
      </c>
      <c r="D41" t="s">
        <v>133</v>
      </c>
      <c r="E41" s="1">
        <v>44416</v>
      </c>
      <c r="F41" s="7">
        <f>IF(IFERROR(Tabla1[[#This Row],[Fecha de toma]]-Tabla1[[#This Row],[Fecha de Nacimiento]],"")=0,"",IFERROR(Tabla1[[#This Row],[Fecha de toma]]-Tabla1[[#This Row],[Fecha de Nacimiento]],""))</f>
        <v>849</v>
      </c>
      <c r="G41" t="s">
        <v>17</v>
      </c>
      <c r="H41" s="1">
        <v>45265</v>
      </c>
      <c r="I41" t="s">
        <v>22</v>
      </c>
      <c r="J41" t="s">
        <v>18</v>
      </c>
      <c r="K41" t="s">
        <v>134</v>
      </c>
      <c r="L41" s="1">
        <v>45265</v>
      </c>
      <c r="M41" t="s">
        <v>23</v>
      </c>
      <c r="N41" t="s">
        <v>23</v>
      </c>
      <c r="O41" t="s">
        <v>23</v>
      </c>
      <c r="P41" t="s">
        <v>24</v>
      </c>
    </row>
    <row r="42" spans="1:19" x14ac:dyDescent="0.25">
      <c r="A42" s="3">
        <v>41</v>
      </c>
      <c r="B42" t="s">
        <v>16</v>
      </c>
      <c r="C42">
        <v>41</v>
      </c>
      <c r="D42" t="s">
        <v>135</v>
      </c>
      <c r="E42" s="1">
        <v>25604</v>
      </c>
      <c r="F42" s="7">
        <f>IF(IFERROR(Tabla1[[#This Row],[Fecha de toma]]-Tabla1[[#This Row],[Fecha de Nacimiento]],"")=0,"",IFERROR(Tabla1[[#This Row],[Fecha de toma]]-Tabla1[[#This Row],[Fecha de Nacimiento]],""))</f>
        <v>19661</v>
      </c>
      <c r="G42" t="s">
        <v>17</v>
      </c>
      <c r="H42" s="1">
        <v>45265</v>
      </c>
      <c r="I42" t="s">
        <v>22</v>
      </c>
      <c r="J42" t="s">
        <v>18</v>
      </c>
      <c r="K42" t="s">
        <v>136</v>
      </c>
      <c r="L42" s="1">
        <v>45265</v>
      </c>
      <c r="M42" t="s">
        <v>23</v>
      </c>
      <c r="N42" s="5" t="s">
        <v>36</v>
      </c>
      <c r="O42" t="s">
        <v>23</v>
      </c>
      <c r="P42" t="s">
        <v>24</v>
      </c>
      <c r="Q42" t="s">
        <v>20</v>
      </c>
      <c r="R42" t="s">
        <v>137</v>
      </c>
    </row>
    <row r="43" spans="1:19" x14ac:dyDescent="0.25">
      <c r="A43" s="3">
        <v>42</v>
      </c>
      <c r="B43" t="s">
        <v>16</v>
      </c>
      <c r="C43">
        <v>42</v>
      </c>
      <c r="D43" t="s">
        <v>138</v>
      </c>
      <c r="E43" s="1">
        <v>34640</v>
      </c>
      <c r="F43" s="7">
        <f>IF(IFERROR(Tabla1[[#This Row],[Fecha de toma]]-Tabla1[[#This Row],[Fecha de Nacimiento]],"")=0,"",IFERROR(Tabla1[[#This Row],[Fecha de toma]]-Tabla1[[#This Row],[Fecha de Nacimiento]],""))</f>
        <v>10625</v>
      </c>
      <c r="G43" t="s">
        <v>17</v>
      </c>
      <c r="H43" s="1">
        <v>45265</v>
      </c>
      <c r="I43" t="s">
        <v>22</v>
      </c>
      <c r="J43" t="s">
        <v>18</v>
      </c>
      <c r="K43" t="s">
        <v>139</v>
      </c>
      <c r="L43" s="1">
        <v>45265</v>
      </c>
      <c r="M43" t="s">
        <v>23</v>
      </c>
      <c r="N43" s="5" t="s">
        <v>36</v>
      </c>
      <c r="O43" t="s">
        <v>23</v>
      </c>
      <c r="P43" t="s">
        <v>24</v>
      </c>
      <c r="Q43" t="s">
        <v>20</v>
      </c>
      <c r="R43" t="s">
        <v>140</v>
      </c>
      <c r="S43">
        <v>36826</v>
      </c>
    </row>
    <row r="44" spans="1:19" x14ac:dyDescent="0.25">
      <c r="A44" s="3">
        <v>43</v>
      </c>
      <c r="B44" t="s">
        <v>16</v>
      </c>
      <c r="C44">
        <v>43</v>
      </c>
      <c r="D44" t="s">
        <v>141</v>
      </c>
      <c r="E44" s="1">
        <v>38500</v>
      </c>
      <c r="F44" s="7">
        <f>IF(IFERROR(Tabla1[[#This Row],[Fecha de toma]]-Tabla1[[#This Row],[Fecha de Nacimiento]],"")=0,"",IFERROR(Tabla1[[#This Row],[Fecha de toma]]-Tabla1[[#This Row],[Fecha de Nacimiento]],""))</f>
        <v>6768</v>
      </c>
      <c r="G44" t="s">
        <v>26</v>
      </c>
      <c r="H44" s="1">
        <v>45268</v>
      </c>
      <c r="I44" t="s">
        <v>22</v>
      </c>
      <c r="J44" t="s">
        <v>18</v>
      </c>
      <c r="K44" t="s">
        <v>142</v>
      </c>
      <c r="L44" s="1">
        <v>45268</v>
      </c>
      <c r="M44" t="s">
        <v>23</v>
      </c>
      <c r="N44" t="s">
        <v>23</v>
      </c>
      <c r="O44" t="s">
        <v>23</v>
      </c>
      <c r="P44" t="s">
        <v>24</v>
      </c>
      <c r="Q44" t="s">
        <v>20</v>
      </c>
      <c r="R44" t="s">
        <v>143</v>
      </c>
      <c r="S44">
        <v>36615</v>
      </c>
    </row>
    <row r="45" spans="1:19" x14ac:dyDescent="0.25">
      <c r="A45" s="3">
        <v>44</v>
      </c>
      <c r="B45" t="s">
        <v>16</v>
      </c>
      <c r="C45">
        <v>44</v>
      </c>
      <c r="D45" t="s">
        <v>144</v>
      </c>
      <c r="E45" s="1">
        <v>28042</v>
      </c>
      <c r="F45" s="7">
        <f>IF(IFERROR(Tabla1[[#This Row],[Fecha de toma]]-Tabla1[[#This Row],[Fecha de Nacimiento]],"")=0,"",IFERROR(Tabla1[[#This Row],[Fecha de toma]]-Tabla1[[#This Row],[Fecha de Nacimiento]],""))</f>
        <v>17231</v>
      </c>
      <c r="G45" t="s">
        <v>26</v>
      </c>
      <c r="H45" s="1">
        <v>45273</v>
      </c>
      <c r="I45" t="s">
        <v>22</v>
      </c>
      <c r="J45" t="s">
        <v>18</v>
      </c>
      <c r="K45" t="s">
        <v>145</v>
      </c>
      <c r="L45" s="1">
        <v>45273</v>
      </c>
      <c r="M45" t="s">
        <v>23</v>
      </c>
      <c r="N45" t="s">
        <v>23</v>
      </c>
      <c r="O45" t="s">
        <v>23</v>
      </c>
      <c r="P45" t="s">
        <v>24</v>
      </c>
      <c r="Q45" t="s">
        <v>20</v>
      </c>
      <c r="R45" t="s">
        <v>146</v>
      </c>
      <c r="S45">
        <v>36625</v>
      </c>
    </row>
    <row r="46" spans="1:19" x14ac:dyDescent="0.25">
      <c r="A46" s="3">
        <v>45</v>
      </c>
      <c r="B46" t="s">
        <v>16</v>
      </c>
      <c r="C46">
        <v>45</v>
      </c>
      <c r="D46" t="s">
        <v>147</v>
      </c>
      <c r="E46" s="1">
        <v>41156</v>
      </c>
      <c r="F46" s="7">
        <f>IF(IFERROR(Tabla1[[#This Row],[Fecha de toma]]-Tabla1[[#This Row],[Fecha de Nacimiento]],"")=0,"",IFERROR(Tabla1[[#This Row],[Fecha de toma]]-Tabla1[[#This Row],[Fecha de Nacimiento]],""))</f>
        <v>4120</v>
      </c>
      <c r="G46" t="s">
        <v>17</v>
      </c>
      <c r="H46" s="1">
        <v>45276</v>
      </c>
      <c r="I46" t="s">
        <v>22</v>
      </c>
      <c r="J46" t="s">
        <v>18</v>
      </c>
      <c r="K46" t="s">
        <v>148</v>
      </c>
      <c r="L46" s="1">
        <v>45276</v>
      </c>
      <c r="M46" t="s">
        <v>23</v>
      </c>
      <c r="N46" s="5" t="s">
        <v>36</v>
      </c>
      <c r="O46" t="s">
        <v>23</v>
      </c>
      <c r="P46" t="s">
        <v>24</v>
      </c>
      <c r="Q46" t="s">
        <v>149</v>
      </c>
      <c r="R46" t="s">
        <v>150</v>
      </c>
      <c r="S46">
        <v>22180</v>
      </c>
    </row>
    <row r="47" spans="1:19" x14ac:dyDescent="0.25">
      <c r="A47" s="3">
        <v>46</v>
      </c>
      <c r="B47" t="s">
        <v>56</v>
      </c>
      <c r="C47">
        <v>46</v>
      </c>
      <c r="D47" t="s">
        <v>151</v>
      </c>
      <c r="E47" s="1">
        <v>33252</v>
      </c>
      <c r="F47" s="7">
        <f>IF(IFERROR(Tabla1[[#This Row],[Fecha de toma]]-Tabla1[[#This Row],[Fecha de Nacimiento]],"")=0,"",IFERROR(Tabla1[[#This Row],[Fecha de toma]]-Tabla1[[#This Row],[Fecha de Nacimiento]],""))</f>
        <v>12034</v>
      </c>
      <c r="G47" t="s">
        <v>17</v>
      </c>
      <c r="H47" s="1">
        <v>45286</v>
      </c>
      <c r="I47" t="s">
        <v>22</v>
      </c>
      <c r="J47" t="s">
        <v>18</v>
      </c>
      <c r="K47" t="s">
        <v>152</v>
      </c>
      <c r="L47" s="1">
        <v>45286</v>
      </c>
      <c r="M47" t="s">
        <v>23</v>
      </c>
      <c r="N47" t="s">
        <v>23</v>
      </c>
      <c r="O47" t="s">
        <v>23</v>
      </c>
      <c r="P47" t="s">
        <v>24</v>
      </c>
      <c r="Q47" t="s">
        <v>153</v>
      </c>
      <c r="R47" t="s">
        <v>154</v>
      </c>
      <c r="S47">
        <v>36723</v>
      </c>
    </row>
    <row r="48" spans="1:19" x14ac:dyDescent="0.25">
      <c r="A48" s="3">
        <v>47</v>
      </c>
      <c r="B48" t="s">
        <v>56</v>
      </c>
      <c r="C48">
        <v>47</v>
      </c>
      <c r="D48" t="s">
        <v>155</v>
      </c>
      <c r="E48" s="1">
        <v>30837</v>
      </c>
      <c r="F48" s="7">
        <f>IF(IFERROR(Tabla1[[#This Row],[Fecha de toma]]-Tabla1[[#This Row],[Fecha de Nacimiento]],"")=0,"",IFERROR(Tabla1[[#This Row],[Fecha de toma]]-Tabla1[[#This Row],[Fecha de Nacimiento]],""))</f>
        <v>14449</v>
      </c>
      <c r="G48" t="s">
        <v>17</v>
      </c>
      <c r="H48" s="1">
        <v>45286</v>
      </c>
      <c r="I48" t="s">
        <v>22</v>
      </c>
      <c r="J48" t="s">
        <v>18</v>
      </c>
      <c r="K48" t="s">
        <v>156</v>
      </c>
      <c r="L48" s="1">
        <v>45286</v>
      </c>
      <c r="M48" s="5" t="s">
        <v>36</v>
      </c>
      <c r="N48" t="s">
        <v>23</v>
      </c>
      <c r="O48" t="s">
        <v>23</v>
      </c>
      <c r="P48" t="s">
        <v>24</v>
      </c>
      <c r="Q48" t="s">
        <v>20</v>
      </c>
    </row>
    <row r="49" spans="1:19" x14ac:dyDescent="0.25">
      <c r="A49" s="3">
        <v>48</v>
      </c>
      <c r="B49" t="s">
        <v>56</v>
      </c>
      <c r="C49">
        <v>48</v>
      </c>
      <c r="D49" t="s">
        <v>157</v>
      </c>
      <c r="E49" s="1">
        <v>22371</v>
      </c>
      <c r="F49" s="7">
        <f>IF(IFERROR(Tabla1[[#This Row],[Fecha de toma]]-Tabla1[[#This Row],[Fecha de Nacimiento]],"")=0,"",IFERROR(Tabla1[[#This Row],[Fecha de toma]]-Tabla1[[#This Row],[Fecha de Nacimiento]],""))</f>
        <v>22916</v>
      </c>
      <c r="G49" t="s">
        <v>26</v>
      </c>
      <c r="H49" s="1">
        <v>45287</v>
      </c>
      <c r="I49" t="s">
        <v>22</v>
      </c>
      <c r="J49" t="s">
        <v>18</v>
      </c>
      <c r="K49" t="s">
        <v>158</v>
      </c>
      <c r="L49" s="1">
        <v>45287</v>
      </c>
      <c r="M49" t="s">
        <v>23</v>
      </c>
      <c r="N49" t="s">
        <v>23</v>
      </c>
      <c r="O49" t="s">
        <v>23</v>
      </c>
      <c r="P49" t="s">
        <v>24</v>
      </c>
      <c r="Q49" t="s">
        <v>20</v>
      </c>
    </row>
    <row r="50" spans="1:19" x14ac:dyDescent="0.25">
      <c r="A50" s="3">
        <v>49</v>
      </c>
      <c r="B50" t="s">
        <v>16</v>
      </c>
      <c r="C50">
        <v>49</v>
      </c>
      <c r="D50" t="s">
        <v>159</v>
      </c>
      <c r="E50" s="1">
        <v>18561</v>
      </c>
      <c r="F50" s="7">
        <f>IF(IFERROR(Tabla1[[#This Row],[Fecha de toma]]-Tabla1[[#This Row],[Fecha de Nacimiento]],"")=0,"",IFERROR(Tabla1[[#This Row],[Fecha de toma]]-Tabla1[[#This Row],[Fecha de Nacimiento]],""))</f>
        <v>26726</v>
      </c>
      <c r="G50" t="s">
        <v>17</v>
      </c>
      <c r="H50" s="1">
        <v>45287</v>
      </c>
      <c r="I50" t="s">
        <v>22</v>
      </c>
      <c r="J50" t="s">
        <v>18</v>
      </c>
      <c r="K50" t="s">
        <v>160</v>
      </c>
      <c r="L50" s="1">
        <v>45287</v>
      </c>
      <c r="M50" t="s">
        <v>23</v>
      </c>
      <c r="N50" t="s">
        <v>23</v>
      </c>
      <c r="O50" t="s">
        <v>23</v>
      </c>
      <c r="P50" t="s">
        <v>24</v>
      </c>
      <c r="Q50" t="s">
        <v>20</v>
      </c>
      <c r="R50" t="s">
        <v>75</v>
      </c>
      <c r="S50">
        <v>36660</v>
      </c>
    </row>
    <row r="51" spans="1:19" x14ac:dyDescent="0.25">
      <c r="A51" s="3">
        <v>50</v>
      </c>
      <c r="B51" t="s">
        <v>16</v>
      </c>
      <c r="C51">
        <v>50</v>
      </c>
      <c r="D51" t="s">
        <v>161</v>
      </c>
      <c r="E51" s="1">
        <v>24747</v>
      </c>
      <c r="F51" s="7">
        <f>IF(IFERROR(Tabla1[[#This Row],[Fecha de toma]]-Tabla1[[#This Row],[Fecha de Nacimiento]],"")=0,"",IFERROR(Tabla1[[#This Row],[Fecha de toma]]-Tabla1[[#This Row],[Fecha de Nacimiento]],""))</f>
        <v>20541</v>
      </c>
      <c r="G51" t="s">
        <v>17</v>
      </c>
      <c r="H51" s="1">
        <v>45288</v>
      </c>
      <c r="I51" t="s">
        <v>22</v>
      </c>
      <c r="J51" t="s">
        <v>18</v>
      </c>
      <c r="K51" t="s">
        <v>162</v>
      </c>
      <c r="L51" s="1">
        <v>45288</v>
      </c>
      <c r="M51" s="5" t="s">
        <v>36</v>
      </c>
      <c r="N51" t="s">
        <v>23</v>
      </c>
      <c r="O51" t="s">
        <v>23</v>
      </c>
      <c r="P51" t="s">
        <v>24</v>
      </c>
      <c r="Q51" t="s">
        <v>20</v>
      </c>
      <c r="S51">
        <v>36670</v>
      </c>
    </row>
    <row r="52" spans="1:19" x14ac:dyDescent="0.25">
      <c r="A52" s="3">
        <v>51</v>
      </c>
      <c r="B52" t="s">
        <v>16</v>
      </c>
      <c r="C52">
        <v>51</v>
      </c>
      <c r="D52" t="s">
        <v>163</v>
      </c>
      <c r="E52" s="1">
        <v>25380</v>
      </c>
      <c r="F52" s="7">
        <f>IF(IFERROR(Tabla1[[#This Row],[Fecha de toma]]-Tabla1[[#This Row],[Fecha de Nacimiento]],"")=0,"",IFERROR(Tabla1[[#This Row],[Fecha de toma]]-Tabla1[[#This Row],[Fecha de Nacimiento]],""))</f>
        <v>19908</v>
      </c>
      <c r="G52" t="s">
        <v>26</v>
      </c>
      <c r="H52" s="1">
        <v>45288</v>
      </c>
      <c r="I52" t="s">
        <v>22</v>
      </c>
      <c r="J52" t="s">
        <v>18</v>
      </c>
      <c r="K52" t="s">
        <v>164</v>
      </c>
      <c r="L52" s="1">
        <v>45288</v>
      </c>
      <c r="M52" t="s">
        <v>23</v>
      </c>
      <c r="N52" t="s">
        <v>23</v>
      </c>
      <c r="O52" t="s">
        <v>23</v>
      </c>
      <c r="P52" t="s">
        <v>24</v>
      </c>
      <c r="Q52" t="s">
        <v>52</v>
      </c>
      <c r="R52" t="s">
        <v>165</v>
      </c>
      <c r="S52">
        <v>36970</v>
      </c>
    </row>
    <row r="53" spans="1:19" x14ac:dyDescent="0.25">
      <c r="A53" s="3">
        <v>52</v>
      </c>
      <c r="B53" t="s">
        <v>16</v>
      </c>
      <c r="C53">
        <v>52</v>
      </c>
      <c r="D53" t="s">
        <v>166</v>
      </c>
      <c r="E53" s="1">
        <v>27953</v>
      </c>
      <c r="F53" s="7">
        <f>IF(IFERROR(Tabla1[[#This Row],[Fecha de toma]]-Tabla1[[#This Row],[Fecha de Nacimiento]],"")=0,"",IFERROR(Tabla1[[#This Row],[Fecha de toma]]-Tabla1[[#This Row],[Fecha de Nacimiento]],""))</f>
        <v>17335</v>
      </c>
      <c r="G53" t="s">
        <v>17</v>
      </c>
      <c r="H53" s="1">
        <v>45288</v>
      </c>
      <c r="I53" t="s">
        <v>22</v>
      </c>
      <c r="J53" t="s">
        <v>18</v>
      </c>
      <c r="K53" t="s">
        <v>167</v>
      </c>
      <c r="L53" s="1">
        <v>45288</v>
      </c>
      <c r="M53" t="s">
        <v>23</v>
      </c>
      <c r="N53" t="s">
        <v>23</v>
      </c>
      <c r="O53" t="s">
        <v>23</v>
      </c>
      <c r="P53" t="s">
        <v>24</v>
      </c>
      <c r="Q53" t="s">
        <v>52</v>
      </c>
      <c r="R53" t="s">
        <v>165</v>
      </c>
      <c r="S53">
        <v>36970</v>
      </c>
    </row>
    <row r="54" spans="1:19" x14ac:dyDescent="0.25">
      <c r="A54" s="3">
        <v>53</v>
      </c>
      <c r="B54" t="s">
        <v>16</v>
      </c>
      <c r="C54">
        <v>53</v>
      </c>
      <c r="D54" t="s">
        <v>168</v>
      </c>
      <c r="E54" s="1">
        <v>27975</v>
      </c>
      <c r="F54" s="7">
        <f>IF(IFERROR(Tabla1[[#This Row],[Fecha de toma]]-Tabla1[[#This Row],[Fecha de Nacimiento]],"")=0,"",IFERROR(Tabla1[[#This Row],[Fecha de toma]]-Tabla1[[#This Row],[Fecha de Nacimiento]],""))</f>
        <v>17313</v>
      </c>
      <c r="G54" t="s">
        <v>26</v>
      </c>
      <c r="H54" s="1">
        <v>45288</v>
      </c>
      <c r="I54" t="s">
        <v>22</v>
      </c>
      <c r="J54" t="s">
        <v>18</v>
      </c>
      <c r="K54" t="s">
        <v>169</v>
      </c>
      <c r="L54" s="1">
        <v>45288</v>
      </c>
      <c r="M54" t="s">
        <v>23</v>
      </c>
      <c r="N54" t="s">
        <v>23</v>
      </c>
      <c r="O54" t="s">
        <v>23</v>
      </c>
      <c r="P54" t="s">
        <v>24</v>
      </c>
      <c r="Q54" t="s">
        <v>20</v>
      </c>
      <c r="R54" t="s">
        <v>170</v>
      </c>
      <c r="S54">
        <v>36740</v>
      </c>
    </row>
    <row r="55" spans="1:19" x14ac:dyDescent="0.25">
      <c r="A55" s="3">
        <v>54</v>
      </c>
      <c r="B55" t="s">
        <v>56</v>
      </c>
      <c r="C55">
        <v>54</v>
      </c>
      <c r="D55" t="s">
        <v>171</v>
      </c>
      <c r="E55" s="1">
        <v>22650</v>
      </c>
      <c r="F55" s="7">
        <f>IF(IFERROR(Tabla1[[#This Row],[Fecha de toma]]-Tabla1[[#This Row],[Fecha de Nacimiento]],"")=0,"",IFERROR(Tabla1[[#This Row],[Fecha de toma]]-Tabla1[[#This Row],[Fecha de Nacimiento]],""))</f>
        <v>22639</v>
      </c>
      <c r="G55" t="s">
        <v>26</v>
      </c>
      <c r="H55" s="1">
        <v>45289</v>
      </c>
      <c r="I55" t="s">
        <v>22</v>
      </c>
      <c r="J55" t="s">
        <v>18</v>
      </c>
      <c r="K55" t="s">
        <v>172</v>
      </c>
      <c r="L55" s="1">
        <v>45289</v>
      </c>
      <c r="M55" t="s">
        <v>23</v>
      </c>
      <c r="N55" s="5" t="s">
        <v>36</v>
      </c>
      <c r="O55" t="s">
        <v>23</v>
      </c>
      <c r="P55" t="s">
        <v>24</v>
      </c>
    </row>
    <row r="56" spans="1:19" x14ac:dyDescent="0.25">
      <c r="A56" s="3">
        <v>55</v>
      </c>
      <c r="B56" t="s">
        <v>16</v>
      </c>
      <c r="C56">
        <v>55</v>
      </c>
      <c r="D56" t="s">
        <v>173</v>
      </c>
      <c r="E56" s="1">
        <v>20148</v>
      </c>
      <c r="F56" s="7">
        <f>IF(IFERROR(Tabla1[[#This Row],[Fecha de toma]]-Tabla1[[#This Row],[Fecha de Nacimiento]],"")=0,"",IFERROR(Tabla1[[#This Row],[Fecha de toma]]-Tabla1[[#This Row],[Fecha de Nacimiento]],""))</f>
        <v>25141</v>
      </c>
      <c r="G56" t="s">
        <v>17</v>
      </c>
      <c r="H56" s="1">
        <v>45289</v>
      </c>
      <c r="I56" t="s">
        <v>22</v>
      </c>
      <c r="J56" t="s">
        <v>18</v>
      </c>
      <c r="K56" t="s">
        <v>174</v>
      </c>
      <c r="L56" s="1">
        <v>45289</v>
      </c>
      <c r="M56" t="s">
        <v>23</v>
      </c>
      <c r="N56" t="s">
        <v>23</v>
      </c>
      <c r="O56" t="s">
        <v>23</v>
      </c>
      <c r="P56" t="s">
        <v>24</v>
      </c>
      <c r="Q56" t="s">
        <v>20</v>
      </c>
      <c r="R56" t="s">
        <v>51</v>
      </c>
      <c r="S56">
        <v>36500</v>
      </c>
    </row>
    <row r="57" spans="1:19" x14ac:dyDescent="0.25">
      <c r="A57" s="3">
        <v>56</v>
      </c>
      <c r="B57" t="s">
        <v>175</v>
      </c>
      <c r="C57">
        <v>56</v>
      </c>
      <c r="D57" t="s">
        <v>176</v>
      </c>
      <c r="E57" s="1">
        <v>34368</v>
      </c>
      <c r="F57" s="7">
        <f>IF(IFERROR(Tabla1[[#This Row],[Fecha de toma]]-Tabla1[[#This Row],[Fecha de Nacimiento]],"")=0,"",IFERROR(Tabla1[[#This Row],[Fecha de toma]]-Tabla1[[#This Row],[Fecha de Nacimiento]],""))</f>
        <v>10923</v>
      </c>
      <c r="G57" t="s">
        <v>17</v>
      </c>
      <c r="H57" s="1">
        <v>45291</v>
      </c>
      <c r="I57" t="s">
        <v>22</v>
      </c>
      <c r="J57" t="s">
        <v>18</v>
      </c>
      <c r="K57" t="s">
        <v>177</v>
      </c>
      <c r="L57" s="1">
        <v>45291</v>
      </c>
      <c r="M57" t="s">
        <v>23</v>
      </c>
      <c r="N57" t="s">
        <v>23</v>
      </c>
      <c r="O57" t="s">
        <v>23</v>
      </c>
      <c r="P57" t="s">
        <v>24</v>
      </c>
      <c r="Q57" t="s">
        <v>178</v>
      </c>
      <c r="R57" t="s">
        <v>179</v>
      </c>
      <c r="S57">
        <v>37746</v>
      </c>
    </row>
    <row r="58" spans="1:19" x14ac:dyDescent="0.25">
      <c r="A58" s="3">
        <v>57</v>
      </c>
      <c r="B58" t="s">
        <v>175</v>
      </c>
      <c r="C58">
        <v>57</v>
      </c>
      <c r="D58" t="s">
        <v>182</v>
      </c>
      <c r="E58" s="1">
        <v>33374</v>
      </c>
      <c r="F58" s="7">
        <f>IF(IFERROR(Tabla1[[#This Row],[Fecha de toma]]-Tabla1[[#This Row],[Fecha de Nacimiento]],"")=0,"",IFERROR(Tabla1[[#This Row],[Fecha de toma]]-Tabla1[[#This Row],[Fecha de Nacimiento]],""))</f>
        <v>11917</v>
      </c>
      <c r="G58" t="s">
        <v>26</v>
      </c>
      <c r="H58" s="1">
        <v>45291</v>
      </c>
      <c r="I58" t="s">
        <v>22</v>
      </c>
      <c r="J58" t="s">
        <v>18</v>
      </c>
      <c r="K58" t="s">
        <v>180</v>
      </c>
      <c r="L58" s="1">
        <v>45291</v>
      </c>
      <c r="M58" s="5" t="s">
        <v>36</v>
      </c>
      <c r="N58" t="s">
        <v>23</v>
      </c>
      <c r="O58" t="s">
        <v>23</v>
      </c>
      <c r="P58" t="s">
        <v>24</v>
      </c>
    </row>
    <row r="59" spans="1:19" x14ac:dyDescent="0.25">
      <c r="A59" s="3">
        <v>58</v>
      </c>
      <c r="B59" t="s">
        <v>16</v>
      </c>
      <c r="C59">
        <v>58</v>
      </c>
      <c r="D59" t="s">
        <v>183</v>
      </c>
      <c r="E59" s="1">
        <v>31189</v>
      </c>
      <c r="F59" s="7">
        <f>IF(IFERROR(Tabla1[[#This Row],[Fecha de toma]]-Tabla1[[#This Row],[Fecha de Nacimiento]],"")=0,"",IFERROR(Tabla1[[#This Row],[Fecha de toma]]-Tabla1[[#This Row],[Fecha de Nacimiento]],""))</f>
        <v>14102</v>
      </c>
      <c r="G59" t="s">
        <v>26</v>
      </c>
      <c r="H59" s="1">
        <v>45291</v>
      </c>
      <c r="I59" t="s">
        <v>22</v>
      </c>
      <c r="J59" t="s">
        <v>18</v>
      </c>
      <c r="K59" t="s">
        <v>184</v>
      </c>
      <c r="L59" s="1">
        <v>45291</v>
      </c>
      <c r="M59" t="s">
        <v>23</v>
      </c>
      <c r="N59" t="s">
        <v>23</v>
      </c>
      <c r="O59" t="s">
        <v>23</v>
      </c>
      <c r="P59" t="s">
        <v>24</v>
      </c>
      <c r="Q59" t="s">
        <v>20</v>
      </c>
      <c r="R59" t="s">
        <v>181</v>
      </c>
      <c r="S59">
        <v>36625</v>
      </c>
    </row>
    <row r="60" spans="1:19" x14ac:dyDescent="0.25">
      <c r="A60" s="3">
        <v>59</v>
      </c>
      <c r="B60" t="s">
        <v>16</v>
      </c>
      <c r="C60">
        <v>59</v>
      </c>
      <c r="D60" t="s">
        <v>185</v>
      </c>
      <c r="E60" s="1">
        <v>25796</v>
      </c>
      <c r="F60" s="7">
        <f>IF(IFERROR(Tabla1[[#This Row],[Fecha de toma]]-Tabla1[[#This Row],[Fecha de Nacimiento]],"")=0,"",IFERROR(Tabla1[[#This Row],[Fecha de toma]]-Tabla1[[#This Row],[Fecha de Nacimiento]],""))</f>
        <v>19495</v>
      </c>
      <c r="G60" t="s">
        <v>17</v>
      </c>
      <c r="H60" s="1">
        <v>45291</v>
      </c>
      <c r="I60" t="s">
        <v>22</v>
      </c>
      <c r="J60" t="s">
        <v>18</v>
      </c>
      <c r="K60" t="s">
        <v>186</v>
      </c>
      <c r="L60" s="1">
        <v>45291</v>
      </c>
      <c r="M60" t="s">
        <v>23</v>
      </c>
      <c r="N60" t="s">
        <v>23</v>
      </c>
      <c r="O60" t="s">
        <v>23</v>
      </c>
      <c r="P60" t="s">
        <v>24</v>
      </c>
      <c r="Q60" t="s">
        <v>20</v>
      </c>
      <c r="R60" t="s">
        <v>187</v>
      </c>
      <c r="S60">
        <v>36600</v>
      </c>
    </row>
    <row r="61" spans="1:19" x14ac:dyDescent="0.25">
      <c r="A61" s="3">
        <v>60</v>
      </c>
      <c r="B61" t="s">
        <v>175</v>
      </c>
      <c r="C61">
        <v>60</v>
      </c>
      <c r="D61" t="s">
        <v>188</v>
      </c>
      <c r="E61" s="1">
        <v>25611</v>
      </c>
      <c r="F61" s="7">
        <f>IF(IFERROR(Tabla1[[#This Row],[Fecha de toma]]-Tabla1[[#This Row],[Fecha de Nacimiento]],"")=0,"",IFERROR(Tabla1[[#This Row],[Fecha de toma]]-Tabla1[[#This Row],[Fecha de Nacimiento]],""))</f>
        <v>19680</v>
      </c>
      <c r="G61" t="s">
        <v>17</v>
      </c>
      <c r="H61" s="1">
        <v>45291</v>
      </c>
      <c r="I61" t="s">
        <v>22</v>
      </c>
      <c r="J61" t="s">
        <v>18</v>
      </c>
      <c r="K61" t="s">
        <v>189</v>
      </c>
      <c r="L61" s="1">
        <v>45291</v>
      </c>
      <c r="M61" t="s">
        <v>23</v>
      </c>
      <c r="N61" t="s">
        <v>23</v>
      </c>
      <c r="O61" t="s">
        <v>23</v>
      </c>
      <c r="P61" t="s">
        <v>24</v>
      </c>
      <c r="Q61" t="s">
        <v>20</v>
      </c>
      <c r="R61" t="s">
        <v>190</v>
      </c>
      <c r="S61">
        <v>36630</v>
      </c>
    </row>
    <row r="62" spans="1:19" x14ac:dyDescent="0.25">
      <c r="A62" s="3">
        <v>61</v>
      </c>
      <c r="B62" t="s">
        <v>175</v>
      </c>
      <c r="C62">
        <v>61</v>
      </c>
      <c r="D62" t="s">
        <v>191</v>
      </c>
      <c r="E62" s="1">
        <v>27727</v>
      </c>
      <c r="F62" s="7">
        <f>IF(IFERROR(Tabla1[[#This Row],[Fecha de toma]]-Tabla1[[#This Row],[Fecha de Nacimiento]],"")=0,"",IFERROR(Tabla1[[#This Row],[Fecha de toma]]-Tabla1[[#This Row],[Fecha de Nacimiento]],""))</f>
        <v>17565</v>
      </c>
      <c r="G62" t="s">
        <v>26</v>
      </c>
      <c r="H62" s="1">
        <v>45292</v>
      </c>
      <c r="I62" t="s">
        <v>22</v>
      </c>
      <c r="J62" t="s">
        <v>18</v>
      </c>
      <c r="K62" t="s">
        <v>192</v>
      </c>
      <c r="L62" s="1">
        <v>45292</v>
      </c>
      <c r="M62" t="s">
        <v>23</v>
      </c>
      <c r="N62" t="s">
        <v>23</v>
      </c>
      <c r="O62" t="s">
        <v>23</v>
      </c>
      <c r="P62" t="s">
        <v>24</v>
      </c>
      <c r="Q62" t="s">
        <v>20</v>
      </c>
      <c r="R62" t="s">
        <v>193</v>
      </c>
      <c r="S62">
        <v>36515</v>
      </c>
    </row>
    <row r="63" spans="1:19" x14ac:dyDescent="0.25">
      <c r="A63" s="3">
        <v>62</v>
      </c>
      <c r="B63" t="s">
        <v>175</v>
      </c>
      <c r="C63">
        <v>62</v>
      </c>
      <c r="D63" t="s">
        <v>194</v>
      </c>
      <c r="E63" s="1">
        <v>36222</v>
      </c>
      <c r="F63" s="7">
        <f>IF(IFERROR(Tabla1[[#This Row],[Fecha de toma]]-Tabla1[[#This Row],[Fecha de Nacimiento]],"")=0,"",IFERROR(Tabla1[[#This Row],[Fecha de toma]]-Tabla1[[#This Row],[Fecha de Nacimiento]],""))</f>
        <v>9071</v>
      </c>
      <c r="G63" t="s">
        <v>26</v>
      </c>
      <c r="H63" s="1">
        <v>45293</v>
      </c>
      <c r="I63" t="s">
        <v>22</v>
      </c>
      <c r="J63" t="s">
        <v>18</v>
      </c>
      <c r="K63" t="s">
        <v>199</v>
      </c>
      <c r="L63" s="1">
        <v>45293</v>
      </c>
      <c r="M63" t="s">
        <v>23</v>
      </c>
      <c r="N63" t="s">
        <v>36</v>
      </c>
      <c r="O63" t="s">
        <v>23</v>
      </c>
      <c r="P63" t="s">
        <v>24</v>
      </c>
      <c r="Q63" t="s">
        <v>20</v>
      </c>
      <c r="R63" t="s">
        <v>195</v>
      </c>
      <c r="S63">
        <v>36555</v>
      </c>
    </row>
    <row r="64" spans="1:19" x14ac:dyDescent="0.25">
      <c r="A64" s="3">
        <v>63</v>
      </c>
      <c r="B64" t="s">
        <v>175</v>
      </c>
      <c r="C64">
        <v>63</v>
      </c>
      <c r="D64" t="s">
        <v>196</v>
      </c>
      <c r="E64" s="1">
        <v>44814</v>
      </c>
      <c r="F64" s="7">
        <f>IF(IFERROR(Tabla1[[#This Row],[Fecha de toma]]-Tabla1[[#This Row],[Fecha de Nacimiento]],"")=0,"",IFERROR(Tabla1[[#This Row],[Fecha de toma]]-Tabla1[[#This Row],[Fecha de Nacimiento]],""))</f>
        <v>479</v>
      </c>
      <c r="G64" t="s">
        <v>17</v>
      </c>
      <c r="H64" s="1">
        <v>45293</v>
      </c>
      <c r="I64" t="s">
        <v>22</v>
      </c>
      <c r="J64" t="s">
        <v>18</v>
      </c>
      <c r="K64" t="s">
        <v>197</v>
      </c>
      <c r="L64" s="1">
        <v>45293</v>
      </c>
      <c r="M64" t="s">
        <v>23</v>
      </c>
      <c r="N64" t="s">
        <v>23</v>
      </c>
      <c r="O64" t="s">
        <v>23</v>
      </c>
      <c r="P64" t="s">
        <v>24</v>
      </c>
      <c r="Q64" t="s">
        <v>20</v>
      </c>
      <c r="R64" t="s">
        <v>198</v>
      </c>
      <c r="S64">
        <v>36644</v>
      </c>
    </row>
    <row r="65" spans="1:19" x14ac:dyDescent="0.25">
      <c r="A65" s="3">
        <v>64</v>
      </c>
      <c r="B65" t="s">
        <v>56</v>
      </c>
      <c r="C65">
        <v>64</v>
      </c>
      <c r="D65" t="s">
        <v>200</v>
      </c>
      <c r="E65" s="1">
        <v>34738</v>
      </c>
      <c r="F65" s="7">
        <f>IF(IFERROR(Tabla1[[#This Row],[Fecha de toma]]-Tabla1[[#This Row],[Fecha de Nacimiento]],"")=0,"",IFERROR(Tabla1[[#This Row],[Fecha de toma]]-Tabla1[[#This Row],[Fecha de Nacimiento]],""))</f>
        <v>10557</v>
      </c>
      <c r="G65" t="s">
        <v>26</v>
      </c>
      <c r="H65" s="1">
        <v>45295</v>
      </c>
      <c r="I65" t="s">
        <v>22</v>
      </c>
      <c r="J65" t="s">
        <v>18</v>
      </c>
      <c r="K65" t="s">
        <v>201</v>
      </c>
      <c r="L65" s="1">
        <v>45295</v>
      </c>
      <c r="M65" t="s">
        <v>36</v>
      </c>
      <c r="N65" t="s">
        <v>23</v>
      </c>
      <c r="O65" t="s">
        <v>23</v>
      </c>
      <c r="P65" t="s">
        <v>24</v>
      </c>
      <c r="Q65" t="s">
        <v>20</v>
      </c>
      <c r="R65" t="s">
        <v>202</v>
      </c>
    </row>
    <row r="66" spans="1:19" x14ac:dyDescent="0.25">
      <c r="A66" s="3">
        <v>65</v>
      </c>
      <c r="B66" t="s">
        <v>56</v>
      </c>
      <c r="C66">
        <v>65</v>
      </c>
      <c r="D66" t="s">
        <v>203</v>
      </c>
      <c r="E66" s="1">
        <v>26315</v>
      </c>
      <c r="F66" s="7">
        <f>IF(IFERROR(Tabla1[[#This Row],[Fecha de toma]]-Tabla1[[#This Row],[Fecha de Nacimiento]],"")=0,"",IFERROR(Tabla1[[#This Row],[Fecha de toma]]-Tabla1[[#This Row],[Fecha de Nacimiento]],""))</f>
        <v>18981</v>
      </c>
      <c r="G66" t="s">
        <v>17</v>
      </c>
      <c r="H66" s="1">
        <v>45296</v>
      </c>
      <c r="I66" t="s">
        <v>22</v>
      </c>
      <c r="J66" t="s">
        <v>18</v>
      </c>
      <c r="K66" t="s">
        <v>204</v>
      </c>
      <c r="L66" s="1">
        <v>45296</v>
      </c>
      <c r="M66" t="s">
        <v>23</v>
      </c>
      <c r="N66" t="s">
        <v>23</v>
      </c>
      <c r="O66" t="s">
        <v>23</v>
      </c>
      <c r="P66" t="s">
        <v>24</v>
      </c>
      <c r="Q66" t="s">
        <v>20</v>
      </c>
      <c r="R66" t="s">
        <v>51</v>
      </c>
      <c r="S66">
        <v>36890</v>
      </c>
    </row>
    <row r="67" spans="1:19" x14ac:dyDescent="0.25">
      <c r="A67" s="3">
        <v>66</v>
      </c>
      <c r="B67" t="s">
        <v>175</v>
      </c>
      <c r="C67">
        <v>66</v>
      </c>
      <c r="D67" t="s">
        <v>205</v>
      </c>
      <c r="E67" s="1">
        <v>28698</v>
      </c>
      <c r="F67" s="7">
        <f>IF(IFERROR(Tabla1[[#This Row],[Fecha de toma]]-Tabla1[[#This Row],[Fecha de Nacimiento]],"")=0,"",IFERROR(Tabla1[[#This Row],[Fecha de toma]]-Tabla1[[#This Row],[Fecha de Nacimiento]],""))</f>
        <v>16599</v>
      </c>
      <c r="G67" t="s">
        <v>17</v>
      </c>
      <c r="H67" s="1">
        <v>45297</v>
      </c>
      <c r="I67" t="s">
        <v>22</v>
      </c>
      <c r="J67" t="s">
        <v>18</v>
      </c>
      <c r="K67" t="s">
        <v>206</v>
      </c>
      <c r="L67" s="1">
        <v>45297</v>
      </c>
      <c r="M67" t="s">
        <v>23</v>
      </c>
      <c r="N67" t="s">
        <v>23</v>
      </c>
      <c r="O67" t="s">
        <v>23</v>
      </c>
      <c r="P67" t="s">
        <v>24</v>
      </c>
      <c r="Q67" t="s">
        <v>20</v>
      </c>
      <c r="R67" t="s">
        <v>29</v>
      </c>
      <c r="S67">
        <v>36600</v>
      </c>
    </row>
    <row r="68" spans="1:19" x14ac:dyDescent="0.25">
      <c r="A68" s="3">
        <v>67</v>
      </c>
      <c r="B68" t="s">
        <v>56</v>
      </c>
      <c r="C68">
        <v>67</v>
      </c>
      <c r="D68" t="s">
        <v>208</v>
      </c>
      <c r="E68" s="1">
        <v>21148</v>
      </c>
      <c r="F68" s="7">
        <f>IF(IFERROR(Tabla1[[#This Row],[Fecha de toma]]-Tabla1[[#This Row],[Fecha de Nacimiento]],"")=0,"",IFERROR(Tabla1[[#This Row],[Fecha de toma]]-Tabla1[[#This Row],[Fecha de Nacimiento]],""))</f>
        <v>24149</v>
      </c>
      <c r="G68" t="s">
        <v>17</v>
      </c>
      <c r="H68" s="1">
        <v>45297</v>
      </c>
      <c r="I68" t="s">
        <v>22</v>
      </c>
      <c r="J68" t="s">
        <v>18</v>
      </c>
      <c r="K68" t="s">
        <v>209</v>
      </c>
      <c r="L68" s="1">
        <v>45297</v>
      </c>
      <c r="M68" t="s">
        <v>23</v>
      </c>
      <c r="N68" t="s">
        <v>23</v>
      </c>
      <c r="O68" t="s">
        <v>23</v>
      </c>
      <c r="P68" t="s">
        <v>24</v>
      </c>
      <c r="Q68" t="s">
        <v>52</v>
      </c>
      <c r="R68" t="s">
        <v>51</v>
      </c>
      <c r="S68">
        <v>38327</v>
      </c>
    </row>
    <row r="69" spans="1:19" x14ac:dyDescent="0.25">
      <c r="A69" s="3">
        <v>68</v>
      </c>
      <c r="B69" t="s">
        <v>175</v>
      </c>
      <c r="C69">
        <v>68</v>
      </c>
      <c r="D69" t="s">
        <v>210</v>
      </c>
      <c r="E69" s="1">
        <v>25190</v>
      </c>
      <c r="F69" s="7">
        <f>IF(IFERROR(Tabla1[[#This Row],[Fecha de toma]]-Tabla1[[#This Row],[Fecha de Nacimiento]],"")=0,"",IFERROR(Tabla1[[#This Row],[Fecha de toma]]-Tabla1[[#This Row],[Fecha de Nacimiento]],""))</f>
        <v>20108</v>
      </c>
      <c r="G69" t="s">
        <v>17</v>
      </c>
      <c r="H69" s="1">
        <v>45298</v>
      </c>
      <c r="I69" t="s">
        <v>22</v>
      </c>
      <c r="J69" t="s">
        <v>18</v>
      </c>
      <c r="K69" t="s">
        <v>211</v>
      </c>
      <c r="L69" s="1">
        <v>45298</v>
      </c>
      <c r="M69" t="s">
        <v>23</v>
      </c>
      <c r="N69" t="s">
        <v>23</v>
      </c>
      <c r="O69" t="s">
        <v>23</v>
      </c>
      <c r="P69" t="s">
        <v>24</v>
      </c>
      <c r="Q69" t="s">
        <v>20</v>
      </c>
      <c r="R69" t="s">
        <v>212</v>
      </c>
      <c r="S69">
        <v>36555</v>
      </c>
    </row>
    <row r="70" spans="1:19" x14ac:dyDescent="0.25">
      <c r="A70" s="3">
        <v>69</v>
      </c>
      <c r="B70" t="s">
        <v>175</v>
      </c>
      <c r="C70">
        <v>69</v>
      </c>
      <c r="D70" t="s">
        <v>213</v>
      </c>
      <c r="E70" s="1">
        <v>17054</v>
      </c>
      <c r="F70" s="7">
        <f>IF(IFERROR(Tabla1[[#This Row],[Fecha de toma]]-Tabla1[[#This Row],[Fecha de Nacimiento]],"")=0,"",IFERROR(Tabla1[[#This Row],[Fecha de toma]]-Tabla1[[#This Row],[Fecha de Nacimiento]],""))</f>
        <v>28244</v>
      </c>
      <c r="G70" t="s">
        <v>26</v>
      </c>
      <c r="H70" s="1">
        <v>45298</v>
      </c>
      <c r="I70" t="s">
        <v>22</v>
      </c>
      <c r="J70" t="s">
        <v>18</v>
      </c>
      <c r="K70" t="s">
        <v>214</v>
      </c>
      <c r="L70" s="1">
        <v>45298</v>
      </c>
      <c r="M70" t="s">
        <v>23</v>
      </c>
      <c r="N70" t="s">
        <v>36</v>
      </c>
      <c r="O70" t="s">
        <v>23</v>
      </c>
      <c r="P70" t="s">
        <v>24</v>
      </c>
      <c r="Q70" t="s">
        <v>20</v>
      </c>
      <c r="R70" t="s">
        <v>215</v>
      </c>
      <c r="S70">
        <v>36550</v>
      </c>
    </row>
    <row r="71" spans="1:19" x14ac:dyDescent="0.25">
      <c r="A71" s="3">
        <v>70</v>
      </c>
      <c r="B71" t="s">
        <v>216</v>
      </c>
      <c r="C71">
        <v>70</v>
      </c>
      <c r="D71" t="s">
        <v>217</v>
      </c>
      <c r="E71" s="1">
        <v>18151</v>
      </c>
      <c r="F71" s="7">
        <f>IF(IFERROR(Tabla1[[#This Row],[Fecha de toma]]-Tabla1[[#This Row],[Fecha de Nacimiento]],"")=0,"",IFERROR(Tabla1[[#This Row],[Fecha de toma]]-Tabla1[[#This Row],[Fecha de Nacimiento]],""))</f>
        <v>27147</v>
      </c>
      <c r="G71" t="s">
        <v>17</v>
      </c>
      <c r="H71" s="1">
        <v>45298</v>
      </c>
      <c r="I71" t="s">
        <v>22</v>
      </c>
      <c r="J71" t="s">
        <v>18</v>
      </c>
      <c r="K71" t="s">
        <v>218</v>
      </c>
      <c r="L71" s="1">
        <v>45298</v>
      </c>
      <c r="M71" t="s">
        <v>36</v>
      </c>
      <c r="N71" t="s">
        <v>23</v>
      </c>
      <c r="O71" t="s">
        <v>23</v>
      </c>
      <c r="P71" t="s">
        <v>24</v>
      </c>
    </row>
    <row r="72" spans="1:19" x14ac:dyDescent="0.25">
      <c r="A72" s="3">
        <v>71</v>
      </c>
      <c r="B72" t="s">
        <v>175</v>
      </c>
      <c r="C72">
        <v>71</v>
      </c>
      <c r="D72" t="s">
        <v>219</v>
      </c>
      <c r="E72" s="1">
        <v>32749</v>
      </c>
      <c r="F72" s="7">
        <f>IF(IFERROR(Tabla1[[#This Row],[Fecha de toma]]-Tabla1[[#This Row],[Fecha de Nacimiento]],"")=0,"",IFERROR(Tabla1[[#This Row],[Fecha de toma]]-Tabla1[[#This Row],[Fecha de Nacimiento]],""))</f>
        <v>12550</v>
      </c>
      <c r="G72" t="s">
        <v>26</v>
      </c>
      <c r="H72" s="1">
        <v>45299</v>
      </c>
      <c r="I72" t="s">
        <v>22</v>
      </c>
      <c r="J72" t="s">
        <v>18</v>
      </c>
      <c r="K72" t="s">
        <v>220</v>
      </c>
      <c r="L72" s="1">
        <v>45299</v>
      </c>
      <c r="M72" t="s">
        <v>23</v>
      </c>
      <c r="N72" t="s">
        <v>23</v>
      </c>
      <c r="O72" t="s">
        <v>23</v>
      </c>
      <c r="P72" t="s">
        <v>24</v>
      </c>
      <c r="Q72" t="s">
        <v>20</v>
      </c>
      <c r="R72" t="s">
        <v>29</v>
      </c>
      <c r="S72">
        <v>36600</v>
      </c>
    </row>
    <row r="73" spans="1:19" x14ac:dyDescent="0.25">
      <c r="A73" s="3">
        <v>72</v>
      </c>
      <c r="B73" t="s">
        <v>175</v>
      </c>
      <c r="C73">
        <v>72</v>
      </c>
      <c r="D73" t="s">
        <v>223</v>
      </c>
      <c r="E73" s="1">
        <v>26250</v>
      </c>
      <c r="F73" s="7">
        <f>IF(IFERROR(Tabla1[[#This Row],[Fecha de toma]]-Tabla1[[#This Row],[Fecha de Nacimiento]],"")=0,"",IFERROR(Tabla1[[#This Row],[Fecha de toma]]-Tabla1[[#This Row],[Fecha de Nacimiento]],""))</f>
        <v>19049</v>
      </c>
      <c r="G73" t="s">
        <v>26</v>
      </c>
      <c r="H73" s="1">
        <v>45299</v>
      </c>
      <c r="I73" t="s">
        <v>22</v>
      </c>
      <c r="J73" t="s">
        <v>18</v>
      </c>
      <c r="K73" t="s">
        <v>224</v>
      </c>
      <c r="L73" s="1">
        <v>45299</v>
      </c>
      <c r="M73" t="s">
        <v>23</v>
      </c>
      <c r="N73" t="s">
        <v>23</v>
      </c>
      <c r="O73" t="s">
        <v>36</v>
      </c>
      <c r="P73" t="s">
        <v>24</v>
      </c>
      <c r="Q73" t="s">
        <v>221</v>
      </c>
      <c r="R73" t="s">
        <v>222</v>
      </c>
      <c r="S73" t="s">
        <v>207</v>
      </c>
    </row>
    <row r="74" spans="1:19" x14ac:dyDescent="0.25">
      <c r="A74" s="3">
        <v>73</v>
      </c>
      <c r="B74" t="s">
        <v>56</v>
      </c>
      <c r="C74">
        <v>73</v>
      </c>
      <c r="D74" t="s">
        <v>225</v>
      </c>
      <c r="E74" s="1">
        <v>21934</v>
      </c>
      <c r="F74" s="7">
        <f>IF(IFERROR(Tabla1[[#This Row],[Fecha de toma]]-Tabla1[[#This Row],[Fecha de Nacimiento]],"")=0,"",IFERROR(Tabla1[[#This Row],[Fecha de toma]]-Tabla1[[#This Row],[Fecha de Nacimiento]],""))</f>
        <v>23365</v>
      </c>
      <c r="G74" t="s">
        <v>26</v>
      </c>
      <c r="H74" s="1">
        <v>45299</v>
      </c>
      <c r="I74" t="s">
        <v>22</v>
      </c>
      <c r="J74" t="s">
        <v>18</v>
      </c>
      <c r="K74" t="s">
        <v>226</v>
      </c>
      <c r="L74" s="1">
        <v>45299</v>
      </c>
      <c r="M74" t="s">
        <v>23</v>
      </c>
      <c r="N74" t="s">
        <v>23</v>
      </c>
      <c r="O74" t="s">
        <v>23</v>
      </c>
      <c r="P74" t="s">
        <v>24</v>
      </c>
      <c r="Q74" t="s">
        <v>227</v>
      </c>
      <c r="R74" t="s">
        <v>51</v>
      </c>
      <c r="S74" t="s">
        <v>207</v>
      </c>
    </row>
    <row r="75" spans="1:19" x14ac:dyDescent="0.25">
      <c r="A75" s="3">
        <v>74</v>
      </c>
      <c r="B75" t="s">
        <v>175</v>
      </c>
      <c r="C75">
        <v>74</v>
      </c>
      <c r="D75" t="s">
        <v>228</v>
      </c>
      <c r="E75" s="1">
        <v>32239</v>
      </c>
      <c r="F75" s="7">
        <f>IF(IFERROR(Tabla1[[#This Row],[Fecha de toma]]-Tabla1[[#This Row],[Fecha de Nacimiento]],"")=0,"",IFERROR(Tabla1[[#This Row],[Fecha de toma]]-Tabla1[[#This Row],[Fecha de Nacimiento]],""))</f>
        <v>13061</v>
      </c>
      <c r="G75" t="s">
        <v>26</v>
      </c>
      <c r="H75" s="1">
        <v>45300</v>
      </c>
      <c r="I75" t="s">
        <v>22</v>
      </c>
      <c r="J75" t="s">
        <v>18</v>
      </c>
      <c r="K75" t="s">
        <v>229</v>
      </c>
      <c r="L75" s="1">
        <v>45300</v>
      </c>
      <c r="M75" t="s">
        <v>23</v>
      </c>
      <c r="N75" t="s">
        <v>36</v>
      </c>
      <c r="O75" t="s">
        <v>23</v>
      </c>
      <c r="P75" t="s">
        <v>24</v>
      </c>
      <c r="Q75" t="s">
        <v>20</v>
      </c>
      <c r="R75" t="s">
        <v>230</v>
      </c>
      <c r="S75">
        <v>36645</v>
      </c>
    </row>
    <row r="76" spans="1:19" x14ac:dyDescent="0.25">
      <c r="A76" s="3">
        <v>75</v>
      </c>
      <c r="B76" t="s">
        <v>56</v>
      </c>
      <c r="C76">
        <v>75</v>
      </c>
      <c r="D76" t="s">
        <v>231</v>
      </c>
      <c r="E76" s="1">
        <v>21693</v>
      </c>
      <c r="F76" s="7">
        <f>IF(IFERROR(Tabla1[[#This Row],[Fecha de toma]]-Tabla1[[#This Row],[Fecha de Nacimiento]],"")=0,"",IFERROR(Tabla1[[#This Row],[Fecha de toma]]-Tabla1[[#This Row],[Fecha de Nacimiento]],""))</f>
        <v>23608</v>
      </c>
      <c r="G76" t="s">
        <v>26</v>
      </c>
      <c r="H76" s="1">
        <v>45301</v>
      </c>
      <c r="I76" t="s">
        <v>22</v>
      </c>
      <c r="J76" t="s">
        <v>18</v>
      </c>
      <c r="K76" t="s">
        <v>232</v>
      </c>
      <c r="L76" s="1">
        <v>45301</v>
      </c>
      <c r="M76" t="s">
        <v>36</v>
      </c>
      <c r="N76" t="s">
        <v>23</v>
      </c>
      <c r="O76" t="s">
        <v>23</v>
      </c>
      <c r="P76" t="s">
        <v>24</v>
      </c>
      <c r="Q76" t="s">
        <v>20</v>
      </c>
      <c r="R76" t="s">
        <v>233</v>
      </c>
      <c r="S76">
        <v>36670</v>
      </c>
    </row>
    <row r="77" spans="1:19" x14ac:dyDescent="0.25">
      <c r="A77" s="3">
        <v>76</v>
      </c>
      <c r="B77" t="s">
        <v>175</v>
      </c>
      <c r="C77">
        <v>76</v>
      </c>
      <c r="D77" t="s">
        <v>234</v>
      </c>
      <c r="E77" s="1">
        <v>44037</v>
      </c>
      <c r="F77" s="7">
        <f>IF(IFERROR(Tabla1[[#This Row],[Fecha de toma]]-Tabla1[[#This Row],[Fecha de Nacimiento]],"")=0,"",IFERROR(Tabla1[[#This Row],[Fecha de toma]]-Tabla1[[#This Row],[Fecha de Nacimiento]],""))</f>
        <v>1265</v>
      </c>
      <c r="G77" t="s">
        <v>26</v>
      </c>
      <c r="H77" s="1">
        <v>45302</v>
      </c>
      <c r="I77" t="s">
        <v>22</v>
      </c>
      <c r="J77" t="s">
        <v>18</v>
      </c>
      <c r="K77" t="s">
        <v>235</v>
      </c>
      <c r="L77" s="1">
        <v>45302</v>
      </c>
      <c r="M77" t="s">
        <v>23</v>
      </c>
      <c r="N77" t="s">
        <v>23</v>
      </c>
      <c r="O77" t="s">
        <v>23</v>
      </c>
      <c r="P77" t="s">
        <v>24</v>
      </c>
      <c r="Q77" t="s">
        <v>20</v>
      </c>
      <c r="R77" t="s">
        <v>29</v>
      </c>
      <c r="S77">
        <v>36600</v>
      </c>
    </row>
    <row r="78" spans="1:19" x14ac:dyDescent="0.25">
      <c r="A78" s="3">
        <v>77</v>
      </c>
      <c r="B78" t="s">
        <v>175</v>
      </c>
      <c r="C78">
        <v>77</v>
      </c>
      <c r="D78" t="s">
        <v>236</v>
      </c>
      <c r="E78" s="1">
        <v>42850</v>
      </c>
      <c r="F78" s="7">
        <f>IF(IFERROR(Tabla1[[#This Row],[Fecha de toma]]-Tabla1[[#This Row],[Fecha de Nacimiento]],"")=0,"",IFERROR(Tabla1[[#This Row],[Fecha de toma]]-Tabla1[[#This Row],[Fecha de Nacimiento]],""))</f>
        <v>2452</v>
      </c>
      <c r="G78" t="s">
        <v>17</v>
      </c>
      <c r="H78" s="1">
        <v>45302</v>
      </c>
      <c r="I78" t="s">
        <v>22</v>
      </c>
      <c r="J78" t="s">
        <v>18</v>
      </c>
      <c r="K78" t="s">
        <v>237</v>
      </c>
      <c r="L78" s="1">
        <v>45302</v>
      </c>
      <c r="M78" t="s">
        <v>23</v>
      </c>
      <c r="N78" t="s">
        <v>23</v>
      </c>
      <c r="O78" t="s">
        <v>23</v>
      </c>
      <c r="P78" t="s">
        <v>24</v>
      </c>
      <c r="Q78" t="s">
        <v>20</v>
      </c>
      <c r="R78" t="s">
        <v>29</v>
      </c>
      <c r="S78">
        <v>36600</v>
      </c>
    </row>
    <row r="79" spans="1:19" x14ac:dyDescent="0.25">
      <c r="A79" s="3">
        <v>78</v>
      </c>
      <c r="B79" t="s">
        <v>56</v>
      </c>
      <c r="C79">
        <v>78</v>
      </c>
      <c r="D79" t="s">
        <v>238</v>
      </c>
      <c r="E79" s="1">
        <v>18661</v>
      </c>
      <c r="F79" s="7">
        <f>IF(IFERROR(Tabla1[[#This Row],[Fecha de toma]]-Tabla1[[#This Row],[Fecha de Nacimiento]],"")=0,"",IFERROR(Tabla1[[#This Row],[Fecha de toma]]-Tabla1[[#This Row],[Fecha de Nacimiento]],""))</f>
        <v>26642</v>
      </c>
      <c r="G79" t="s">
        <v>26</v>
      </c>
      <c r="H79" s="1">
        <v>45303</v>
      </c>
      <c r="I79" t="s">
        <v>22</v>
      </c>
      <c r="J79" t="s">
        <v>18</v>
      </c>
      <c r="K79" t="s">
        <v>239</v>
      </c>
      <c r="L79" s="1">
        <v>45303</v>
      </c>
      <c r="M79" t="s">
        <v>36</v>
      </c>
      <c r="N79" t="s">
        <v>23</v>
      </c>
      <c r="O79" t="s">
        <v>23</v>
      </c>
      <c r="P79" t="s">
        <v>24</v>
      </c>
    </row>
    <row r="80" spans="1:19" x14ac:dyDescent="0.25">
      <c r="A80" s="3">
        <v>79</v>
      </c>
      <c r="B80" t="s">
        <v>175</v>
      </c>
      <c r="C80">
        <v>79</v>
      </c>
      <c r="D80" t="s">
        <v>240</v>
      </c>
      <c r="E80" s="1">
        <v>32328</v>
      </c>
      <c r="F80" s="7">
        <f>IF(IFERROR(Tabla1[[#This Row],[Fecha de toma]]-Tabla1[[#This Row],[Fecha de Nacimiento]],"")=0,"",IFERROR(Tabla1[[#This Row],[Fecha de toma]]-Tabla1[[#This Row],[Fecha de Nacimiento]],""))</f>
        <v>12976</v>
      </c>
      <c r="G80" t="s">
        <v>26</v>
      </c>
      <c r="H80" s="1">
        <v>45304</v>
      </c>
      <c r="I80" t="s">
        <v>22</v>
      </c>
      <c r="J80" t="s">
        <v>18</v>
      </c>
      <c r="K80" t="s">
        <v>241</v>
      </c>
      <c r="L80" s="1">
        <v>45304</v>
      </c>
      <c r="M80" t="s">
        <v>23</v>
      </c>
      <c r="N80" t="s">
        <v>23</v>
      </c>
      <c r="O80" t="s">
        <v>23</v>
      </c>
      <c r="P80" t="s">
        <v>24</v>
      </c>
      <c r="Q80" t="s">
        <v>20</v>
      </c>
      <c r="R80" t="s">
        <v>242</v>
      </c>
      <c r="S80">
        <v>36612</v>
      </c>
    </row>
    <row r="81" spans="1:19" x14ac:dyDescent="0.25">
      <c r="A81" s="3">
        <v>80</v>
      </c>
      <c r="B81" t="s">
        <v>175</v>
      </c>
      <c r="C81">
        <v>80</v>
      </c>
      <c r="D81" t="s">
        <v>243</v>
      </c>
      <c r="E81" s="1">
        <v>34757</v>
      </c>
      <c r="F81" s="7">
        <f>IF(IFERROR(Tabla1[[#This Row],[Fecha de toma]]-Tabla1[[#This Row],[Fecha de Nacimiento]],"")=0,"",IFERROR(Tabla1[[#This Row],[Fecha de toma]]-Tabla1[[#This Row],[Fecha de Nacimiento]],""))</f>
        <v>10547</v>
      </c>
      <c r="G81" t="s">
        <v>26</v>
      </c>
      <c r="H81" s="1">
        <v>45304</v>
      </c>
      <c r="I81" t="s">
        <v>22</v>
      </c>
      <c r="J81" t="s">
        <v>18</v>
      </c>
      <c r="K81" t="s">
        <v>244</v>
      </c>
      <c r="L81" s="1">
        <v>45304</v>
      </c>
      <c r="M81" t="s">
        <v>23</v>
      </c>
      <c r="N81" t="s">
        <v>23</v>
      </c>
      <c r="O81" t="s">
        <v>36</v>
      </c>
      <c r="P81" t="s">
        <v>24</v>
      </c>
    </row>
    <row r="82" spans="1:19" x14ac:dyDescent="0.25">
      <c r="A82" s="3">
        <v>81</v>
      </c>
      <c r="B82" t="s">
        <v>175</v>
      </c>
      <c r="C82">
        <v>81</v>
      </c>
      <c r="D82" t="s">
        <v>245</v>
      </c>
      <c r="E82" s="1">
        <v>22386</v>
      </c>
      <c r="F82" s="7">
        <f>IF(IFERROR(Tabla1[[#This Row],[Fecha de toma]]-Tabla1[[#This Row],[Fecha de Nacimiento]],"")=0,"",IFERROR(Tabla1[[#This Row],[Fecha de toma]]-Tabla1[[#This Row],[Fecha de Nacimiento]],""))</f>
        <v>22918</v>
      </c>
      <c r="G82" t="s">
        <v>26</v>
      </c>
      <c r="H82" s="1">
        <v>45304</v>
      </c>
      <c r="I82" t="s">
        <v>22</v>
      </c>
      <c r="J82" t="s">
        <v>18</v>
      </c>
      <c r="K82" t="s">
        <v>246</v>
      </c>
      <c r="L82" s="1">
        <v>45304</v>
      </c>
      <c r="M82" t="s">
        <v>36</v>
      </c>
      <c r="N82" t="s">
        <v>23</v>
      </c>
      <c r="O82" t="s">
        <v>23</v>
      </c>
      <c r="P82" t="s">
        <v>24</v>
      </c>
    </row>
    <row r="83" spans="1:19" x14ac:dyDescent="0.25">
      <c r="A83" s="3">
        <v>82</v>
      </c>
      <c r="B83" t="s">
        <v>56</v>
      </c>
      <c r="C83">
        <v>82</v>
      </c>
      <c r="D83" t="s">
        <v>247</v>
      </c>
      <c r="E83" s="1">
        <v>31463</v>
      </c>
      <c r="F83" s="7">
        <f>IF(IFERROR(Tabla1[[#This Row],[Fecha de toma]]-Tabla1[[#This Row],[Fecha de Nacimiento]],"")=0,"",IFERROR(Tabla1[[#This Row],[Fecha de toma]]-Tabla1[[#This Row],[Fecha de Nacimiento]],""))</f>
        <v>13887</v>
      </c>
      <c r="G83" t="s">
        <v>17</v>
      </c>
      <c r="H83" s="1">
        <v>45350</v>
      </c>
      <c r="I83" t="s">
        <v>22</v>
      </c>
      <c r="J83" t="s">
        <v>18</v>
      </c>
      <c r="K83" t="s">
        <v>248</v>
      </c>
      <c r="L83" s="1">
        <v>45350</v>
      </c>
      <c r="M83" t="s">
        <v>23</v>
      </c>
      <c r="N83" t="s">
        <v>23</v>
      </c>
      <c r="O83" t="s">
        <v>23</v>
      </c>
      <c r="P83" t="s">
        <v>249</v>
      </c>
      <c r="Q83" t="s">
        <v>20</v>
      </c>
      <c r="R83" t="s">
        <v>250</v>
      </c>
      <c r="S83">
        <v>36833</v>
      </c>
    </row>
    <row r="84" spans="1:19" x14ac:dyDescent="0.25">
      <c r="A84" s="3">
        <v>83</v>
      </c>
      <c r="B84" t="s">
        <v>56</v>
      </c>
      <c r="C84">
        <v>83</v>
      </c>
      <c r="D84" t="s">
        <v>251</v>
      </c>
      <c r="E84" s="1">
        <v>38315</v>
      </c>
      <c r="F84" s="7">
        <f>IF(IFERROR(Tabla1[[#This Row],[Fecha de toma]]-Tabla1[[#This Row],[Fecha de Nacimiento]],"")=0,"",IFERROR(Tabla1[[#This Row],[Fecha de toma]]-Tabla1[[#This Row],[Fecha de Nacimiento]],""))</f>
        <v>7035</v>
      </c>
      <c r="G84" t="s">
        <v>26</v>
      </c>
      <c r="H84" s="1">
        <v>45350</v>
      </c>
      <c r="I84" t="s">
        <v>22</v>
      </c>
      <c r="J84" t="s">
        <v>18</v>
      </c>
      <c r="K84" t="s">
        <v>252</v>
      </c>
      <c r="L84" s="1">
        <v>45350</v>
      </c>
      <c r="M84" t="s">
        <v>23</v>
      </c>
      <c r="N84" t="s">
        <v>23</v>
      </c>
      <c r="O84" t="s">
        <v>23</v>
      </c>
      <c r="P84" t="s">
        <v>249</v>
      </c>
      <c r="Q84" t="s">
        <v>20</v>
      </c>
      <c r="R84" t="s">
        <v>253</v>
      </c>
      <c r="S84" t="s">
        <v>207</v>
      </c>
    </row>
    <row r="85" spans="1:19" x14ac:dyDescent="0.25">
      <c r="A85" s="3">
        <v>84</v>
      </c>
      <c r="B85" t="s">
        <v>56</v>
      </c>
      <c r="C85">
        <v>84</v>
      </c>
      <c r="D85" t="s">
        <v>254</v>
      </c>
      <c r="E85" s="1">
        <v>34584</v>
      </c>
      <c r="F85" s="7">
        <f>IF(IFERROR(Tabla1[[#This Row],[Fecha de toma]]-Tabla1[[#This Row],[Fecha de Nacimiento]],"")=0,"",IFERROR(Tabla1[[#This Row],[Fecha de toma]]-Tabla1[[#This Row],[Fecha de Nacimiento]],""))</f>
        <v>10766</v>
      </c>
      <c r="G85" t="s">
        <v>17</v>
      </c>
      <c r="H85" s="1">
        <v>45350</v>
      </c>
      <c r="I85" t="s">
        <v>22</v>
      </c>
      <c r="J85" t="s">
        <v>18</v>
      </c>
      <c r="K85" t="s">
        <v>255</v>
      </c>
      <c r="L85" s="1">
        <v>45350</v>
      </c>
      <c r="M85" t="s">
        <v>23</v>
      </c>
      <c r="N85" t="s">
        <v>23</v>
      </c>
      <c r="O85" t="s">
        <v>23</v>
      </c>
      <c r="P85" t="s">
        <v>249</v>
      </c>
      <c r="Q85" t="s">
        <v>207</v>
      </c>
      <c r="R85" t="s">
        <v>207</v>
      </c>
      <c r="S85" t="s">
        <v>207</v>
      </c>
    </row>
    <row r="86" spans="1:19" x14ac:dyDescent="0.25">
      <c r="A86" s="3">
        <v>85</v>
      </c>
      <c r="B86" t="s">
        <v>175</v>
      </c>
      <c r="C86">
        <v>85</v>
      </c>
      <c r="D86" t="s">
        <v>256</v>
      </c>
      <c r="E86" s="1">
        <v>44558</v>
      </c>
      <c r="F86" s="7">
        <f>IF(IFERROR(Tabla1[[#This Row],[Fecha de toma]]-Tabla1[[#This Row],[Fecha de Nacimiento]],"")=0,"",IFERROR(Tabla1[[#This Row],[Fecha de toma]]-Tabla1[[#This Row],[Fecha de Nacimiento]],""))</f>
        <v>794</v>
      </c>
      <c r="G86" t="s">
        <v>17</v>
      </c>
      <c r="H86" s="1">
        <v>45352</v>
      </c>
      <c r="I86" t="s">
        <v>22</v>
      </c>
      <c r="J86" t="s">
        <v>18</v>
      </c>
      <c r="K86" t="s">
        <v>257</v>
      </c>
      <c r="L86" s="1">
        <v>45352</v>
      </c>
      <c r="M86" t="s">
        <v>23</v>
      </c>
      <c r="N86" t="s">
        <v>23</v>
      </c>
      <c r="O86" t="s">
        <v>23</v>
      </c>
      <c r="P86" t="s">
        <v>249</v>
      </c>
      <c r="Q86" t="s">
        <v>20</v>
      </c>
      <c r="R86" t="s">
        <v>258</v>
      </c>
      <c r="S86">
        <v>36611</v>
      </c>
    </row>
    <row r="87" spans="1:19" x14ac:dyDescent="0.25">
      <c r="A87" s="3">
        <v>86</v>
      </c>
      <c r="B87" t="s">
        <v>56</v>
      </c>
      <c r="C87">
        <v>86</v>
      </c>
      <c r="D87" t="s">
        <v>259</v>
      </c>
      <c r="E87" s="1">
        <v>19445</v>
      </c>
      <c r="F87" s="7">
        <f>IF(IFERROR(Tabla1[[#This Row],[Fecha de toma]]-Tabla1[[#This Row],[Fecha de Nacimiento]],"")=0,"",IFERROR(Tabla1[[#This Row],[Fecha de toma]]-Tabla1[[#This Row],[Fecha de Nacimiento]],""))</f>
        <v>25907</v>
      </c>
      <c r="G87" t="s">
        <v>26</v>
      </c>
      <c r="H87" s="1">
        <v>45352</v>
      </c>
      <c r="I87" t="s">
        <v>22</v>
      </c>
      <c r="J87" t="s">
        <v>18</v>
      </c>
      <c r="K87" t="s">
        <v>260</v>
      </c>
      <c r="L87" s="1">
        <v>45352</v>
      </c>
      <c r="M87" t="s">
        <v>23</v>
      </c>
      <c r="N87" t="s">
        <v>23</v>
      </c>
      <c r="O87" t="s">
        <v>23</v>
      </c>
      <c r="P87" t="s">
        <v>249</v>
      </c>
      <c r="Q87" t="s">
        <v>207</v>
      </c>
      <c r="R87" t="s">
        <v>207</v>
      </c>
      <c r="S87" t="s">
        <v>207</v>
      </c>
    </row>
    <row r="88" spans="1:19" x14ac:dyDescent="0.25">
      <c r="A88" s="3">
        <v>87</v>
      </c>
      <c r="B88" t="s">
        <v>56</v>
      </c>
      <c r="C88">
        <v>87</v>
      </c>
      <c r="D88" t="s">
        <v>261</v>
      </c>
      <c r="E88" s="1">
        <v>28256</v>
      </c>
      <c r="F88" s="7">
        <f>IF(IFERROR(Tabla1[[#This Row],[Fecha de toma]]-Tabla1[[#This Row],[Fecha de Nacimiento]],"")=0,"",IFERROR(Tabla1[[#This Row],[Fecha de toma]]-Tabla1[[#This Row],[Fecha de Nacimiento]],""))</f>
        <v>17096</v>
      </c>
      <c r="G88" t="s">
        <v>26</v>
      </c>
      <c r="H88" s="1">
        <v>45352</v>
      </c>
      <c r="I88" t="s">
        <v>22</v>
      </c>
      <c r="J88" t="s">
        <v>18</v>
      </c>
      <c r="K88" t="s">
        <v>262</v>
      </c>
      <c r="L88" s="1">
        <v>45352</v>
      </c>
      <c r="M88" t="s">
        <v>23</v>
      </c>
      <c r="N88" t="s">
        <v>23</v>
      </c>
      <c r="O88" t="s">
        <v>23</v>
      </c>
      <c r="P88" t="s">
        <v>249</v>
      </c>
      <c r="Q88" t="s">
        <v>207</v>
      </c>
      <c r="R88" t="s">
        <v>207</v>
      </c>
      <c r="S88" t="s">
        <v>207</v>
      </c>
    </row>
    <row r="89" spans="1:19" x14ac:dyDescent="0.25">
      <c r="A89" s="3">
        <v>88</v>
      </c>
      <c r="B89" t="s">
        <v>175</v>
      </c>
      <c r="C89">
        <v>88</v>
      </c>
      <c r="D89" t="s">
        <v>263</v>
      </c>
      <c r="E89" s="1">
        <v>38635</v>
      </c>
      <c r="F89" s="7">
        <f>IF(IFERROR(Tabla1[[#This Row],[Fecha de toma]]-Tabla1[[#This Row],[Fecha de Nacimiento]],"")=0,"",IFERROR(Tabla1[[#This Row],[Fecha de toma]]-Tabla1[[#This Row],[Fecha de Nacimiento]],""))</f>
        <v>6718</v>
      </c>
      <c r="G89" t="s">
        <v>26</v>
      </c>
      <c r="H89" s="1">
        <v>45353</v>
      </c>
      <c r="I89" t="s">
        <v>22</v>
      </c>
      <c r="J89" t="s">
        <v>18</v>
      </c>
      <c r="K89" t="s">
        <v>264</v>
      </c>
      <c r="L89" s="1">
        <v>45353</v>
      </c>
      <c r="M89" t="s">
        <v>23</v>
      </c>
      <c r="N89" t="s">
        <v>23</v>
      </c>
      <c r="O89" t="s">
        <v>36</v>
      </c>
      <c r="P89" t="s">
        <v>249</v>
      </c>
      <c r="Q89" t="s">
        <v>20</v>
      </c>
      <c r="R89" t="s">
        <v>265</v>
      </c>
      <c r="S89">
        <v>36644</v>
      </c>
    </row>
    <row r="90" spans="1:19" x14ac:dyDescent="0.25">
      <c r="A90" s="3">
        <v>89</v>
      </c>
      <c r="B90" t="s">
        <v>175</v>
      </c>
      <c r="C90">
        <v>89</v>
      </c>
      <c r="D90" t="s">
        <v>266</v>
      </c>
      <c r="E90" s="1">
        <v>42205</v>
      </c>
      <c r="F90" s="7">
        <f>IF(IFERROR(Tabla1[[#This Row],[Fecha de toma]]-Tabla1[[#This Row],[Fecha de Nacimiento]],"")=0,"",IFERROR(Tabla1[[#This Row],[Fecha de toma]]-Tabla1[[#This Row],[Fecha de Nacimiento]],""))</f>
        <v>3148</v>
      </c>
      <c r="G90" t="s">
        <v>17</v>
      </c>
      <c r="H90" s="1">
        <v>45353</v>
      </c>
      <c r="I90" t="s">
        <v>22</v>
      </c>
      <c r="J90" t="s">
        <v>18</v>
      </c>
      <c r="K90" t="s">
        <v>267</v>
      </c>
      <c r="L90" s="1">
        <v>45353</v>
      </c>
      <c r="M90" t="s">
        <v>23</v>
      </c>
      <c r="N90" t="s">
        <v>36</v>
      </c>
      <c r="O90" t="s">
        <v>23</v>
      </c>
      <c r="P90" t="s">
        <v>249</v>
      </c>
      <c r="Q90" t="s">
        <v>20</v>
      </c>
      <c r="R90" t="s">
        <v>268</v>
      </c>
      <c r="S90">
        <v>36557</v>
      </c>
    </row>
    <row r="91" spans="1:19" x14ac:dyDescent="0.25">
      <c r="A91" s="3">
        <v>90</v>
      </c>
      <c r="B91" t="s">
        <v>175</v>
      </c>
      <c r="C91">
        <v>90</v>
      </c>
      <c r="D91" t="s">
        <v>269</v>
      </c>
      <c r="E91" s="1">
        <v>41054</v>
      </c>
      <c r="F91" s="7">
        <f>IF(IFERROR(Tabla1[[#This Row],[Fecha de toma]]-Tabla1[[#This Row],[Fecha de Nacimiento]],"")=0,"",IFERROR(Tabla1[[#This Row],[Fecha de toma]]-Tabla1[[#This Row],[Fecha de Nacimiento]],""))</f>
        <v>4299</v>
      </c>
      <c r="G91" t="s">
        <v>26</v>
      </c>
      <c r="H91" s="1">
        <v>45353</v>
      </c>
      <c r="I91" t="s">
        <v>22</v>
      </c>
      <c r="J91" t="s">
        <v>18</v>
      </c>
      <c r="K91" t="s">
        <v>270</v>
      </c>
      <c r="L91" s="1">
        <v>45353</v>
      </c>
      <c r="M91" t="s">
        <v>23</v>
      </c>
      <c r="N91" t="s">
        <v>23</v>
      </c>
      <c r="O91" t="s">
        <v>23</v>
      </c>
      <c r="P91" t="s">
        <v>249</v>
      </c>
      <c r="Q91" t="s">
        <v>20</v>
      </c>
      <c r="R91" t="s">
        <v>271</v>
      </c>
      <c r="S91">
        <v>36570</v>
      </c>
    </row>
    <row r="92" spans="1:19" x14ac:dyDescent="0.25">
      <c r="A92" s="3">
        <v>91</v>
      </c>
      <c r="B92" t="s">
        <v>175</v>
      </c>
      <c r="C92">
        <v>91</v>
      </c>
      <c r="D92" t="s">
        <v>272</v>
      </c>
      <c r="E92" s="1">
        <v>41025</v>
      </c>
      <c r="F92" s="7">
        <f>IF(IFERROR(Tabla1[[#This Row],[Fecha de toma]]-Tabla1[[#This Row],[Fecha de Nacimiento]],"")=0,"",IFERROR(Tabla1[[#This Row],[Fecha de toma]]-Tabla1[[#This Row],[Fecha de Nacimiento]],""))</f>
        <v>4328</v>
      </c>
      <c r="G92" t="s">
        <v>26</v>
      </c>
      <c r="H92" s="1">
        <v>45353</v>
      </c>
      <c r="I92" t="s">
        <v>22</v>
      </c>
      <c r="J92" t="s">
        <v>18</v>
      </c>
      <c r="K92" t="s">
        <v>273</v>
      </c>
      <c r="L92" s="1">
        <v>45353</v>
      </c>
      <c r="M92" t="s">
        <v>23</v>
      </c>
      <c r="N92" t="s">
        <v>23</v>
      </c>
      <c r="O92" t="s">
        <v>36</v>
      </c>
      <c r="P92" t="s">
        <v>249</v>
      </c>
      <c r="Q92" t="s">
        <v>20</v>
      </c>
      <c r="R92" t="s">
        <v>215</v>
      </c>
      <c r="S92">
        <v>36550</v>
      </c>
    </row>
    <row r="93" spans="1:19" x14ac:dyDescent="0.25">
      <c r="A93" s="3">
        <v>92</v>
      </c>
      <c r="B93" t="s">
        <v>56</v>
      </c>
      <c r="C93">
        <v>92</v>
      </c>
      <c r="D93" t="s">
        <v>274</v>
      </c>
      <c r="E93" s="1">
        <v>18040</v>
      </c>
      <c r="F93" s="7">
        <f>IF(IFERROR(Tabla1[[#This Row],[Fecha de toma]]-Tabla1[[#This Row],[Fecha de Nacimiento]],"")=0,"",IFERROR(Tabla1[[#This Row],[Fecha de toma]]-Tabla1[[#This Row],[Fecha de Nacimiento]],""))</f>
        <v>27314</v>
      </c>
      <c r="G93" t="s">
        <v>17</v>
      </c>
      <c r="H93" s="1">
        <v>45354</v>
      </c>
      <c r="I93" t="s">
        <v>22</v>
      </c>
      <c r="J93" t="s">
        <v>18</v>
      </c>
      <c r="K93" t="s">
        <v>275</v>
      </c>
      <c r="L93" s="1">
        <v>45354</v>
      </c>
      <c r="M93" t="s">
        <v>23</v>
      </c>
      <c r="N93" t="s">
        <v>23</v>
      </c>
      <c r="O93" t="s">
        <v>23</v>
      </c>
      <c r="P93" t="s">
        <v>249</v>
      </c>
      <c r="Q93" t="s">
        <v>20</v>
      </c>
      <c r="R93" t="s">
        <v>276</v>
      </c>
      <c r="S93">
        <v>36800</v>
      </c>
    </row>
    <row r="94" spans="1:19" x14ac:dyDescent="0.25">
      <c r="A94" s="3">
        <v>93</v>
      </c>
      <c r="B94" t="s">
        <v>56</v>
      </c>
      <c r="C94">
        <v>93</v>
      </c>
      <c r="D94" t="s">
        <v>277</v>
      </c>
      <c r="E94" s="1">
        <v>26149</v>
      </c>
      <c r="F94" s="7">
        <f>IF(IFERROR(Tabla1[[#This Row],[Fecha de toma]]-Tabla1[[#This Row],[Fecha de Nacimiento]],"")=0,"",IFERROR(Tabla1[[#This Row],[Fecha de toma]]-Tabla1[[#This Row],[Fecha de Nacimiento]],""))</f>
        <v>19206</v>
      </c>
      <c r="G94" t="s">
        <v>17</v>
      </c>
      <c r="H94" s="1">
        <v>45355</v>
      </c>
      <c r="I94" t="s">
        <v>22</v>
      </c>
      <c r="J94" t="s">
        <v>18</v>
      </c>
      <c r="K94" t="s">
        <v>278</v>
      </c>
      <c r="L94" s="1">
        <v>45355</v>
      </c>
      <c r="M94" t="s">
        <v>23</v>
      </c>
      <c r="N94" t="s">
        <v>23</v>
      </c>
      <c r="O94" t="s">
        <v>23</v>
      </c>
      <c r="P94" t="s">
        <v>249</v>
      </c>
      <c r="Q94" t="s">
        <v>20</v>
      </c>
      <c r="R94" t="s">
        <v>202</v>
      </c>
      <c r="S94">
        <v>36556</v>
      </c>
    </row>
    <row r="95" spans="1:19" x14ac:dyDescent="0.25">
      <c r="A95" s="3">
        <v>94</v>
      </c>
      <c r="B95" t="s">
        <v>56</v>
      </c>
      <c r="C95">
        <v>94</v>
      </c>
      <c r="D95" t="s">
        <v>279</v>
      </c>
      <c r="E95" s="1">
        <v>31982</v>
      </c>
      <c r="F95" s="7">
        <f>IF(IFERROR(Tabla1[[#This Row],[Fecha de toma]]-Tabla1[[#This Row],[Fecha de Nacimiento]],"")=0,"",IFERROR(Tabla1[[#This Row],[Fecha de toma]]-Tabla1[[#This Row],[Fecha de Nacimiento]],""))</f>
        <v>13373</v>
      </c>
      <c r="G95" t="s">
        <v>26</v>
      </c>
      <c r="H95" s="1">
        <v>45355</v>
      </c>
      <c r="I95" t="s">
        <v>22</v>
      </c>
      <c r="J95" t="s">
        <v>18</v>
      </c>
      <c r="K95" t="s">
        <v>280</v>
      </c>
      <c r="L95" s="1">
        <v>45355</v>
      </c>
      <c r="M95" t="s">
        <v>23</v>
      </c>
      <c r="N95" t="s">
        <v>23</v>
      </c>
      <c r="O95" t="s">
        <v>23</v>
      </c>
      <c r="P95" t="s">
        <v>249</v>
      </c>
      <c r="Q95" t="s">
        <v>153</v>
      </c>
      <c r="R95" t="s">
        <v>281</v>
      </c>
      <c r="S95">
        <v>36793</v>
      </c>
    </row>
    <row r="96" spans="1:19" x14ac:dyDescent="0.25">
      <c r="A96" s="3">
        <v>95</v>
      </c>
      <c r="B96" t="s">
        <v>56</v>
      </c>
      <c r="C96">
        <v>95</v>
      </c>
      <c r="D96" t="s">
        <v>282</v>
      </c>
      <c r="E96" s="1">
        <v>42061</v>
      </c>
      <c r="F96" s="7">
        <f>IF(IFERROR(Tabla1[[#This Row],[Fecha de toma]]-Tabla1[[#This Row],[Fecha de Nacimiento]],"")=0,"",IFERROR(Tabla1[[#This Row],[Fecha de toma]]-Tabla1[[#This Row],[Fecha de Nacimiento]],""))</f>
        <v>3295</v>
      </c>
      <c r="G96" t="s">
        <v>26</v>
      </c>
      <c r="H96" s="1">
        <v>45356</v>
      </c>
      <c r="I96" t="s">
        <v>22</v>
      </c>
      <c r="J96" t="s">
        <v>18</v>
      </c>
      <c r="K96" t="s">
        <v>283</v>
      </c>
      <c r="L96" s="1">
        <v>45356</v>
      </c>
      <c r="M96" t="s">
        <v>23</v>
      </c>
      <c r="N96" t="s">
        <v>36</v>
      </c>
      <c r="O96" t="s">
        <v>23</v>
      </c>
      <c r="P96" t="s">
        <v>249</v>
      </c>
      <c r="Q96" t="s">
        <v>207</v>
      </c>
      <c r="R96" t="s">
        <v>207</v>
      </c>
      <c r="S96" t="s">
        <v>207</v>
      </c>
    </row>
    <row r="97" spans="1:19" x14ac:dyDescent="0.25">
      <c r="A97" s="3">
        <v>96</v>
      </c>
      <c r="B97" t="s">
        <v>56</v>
      </c>
      <c r="C97">
        <v>96</v>
      </c>
      <c r="D97" t="s">
        <v>284</v>
      </c>
      <c r="E97" s="1">
        <v>35714</v>
      </c>
      <c r="F97" s="7">
        <f>IF(IFERROR(Tabla1[[#This Row],[Fecha de toma]]-Tabla1[[#This Row],[Fecha de Nacimiento]],"")=0,"",IFERROR(Tabla1[[#This Row],[Fecha de toma]]-Tabla1[[#This Row],[Fecha de Nacimiento]],""))</f>
        <v>9643</v>
      </c>
      <c r="G97" t="s">
        <v>17</v>
      </c>
      <c r="H97" s="1">
        <v>45357</v>
      </c>
      <c r="I97" t="s">
        <v>22</v>
      </c>
      <c r="J97" t="s">
        <v>18</v>
      </c>
      <c r="K97" t="s">
        <v>285</v>
      </c>
      <c r="L97" s="1">
        <v>45357</v>
      </c>
      <c r="M97" t="s">
        <v>23</v>
      </c>
      <c r="N97" t="s">
        <v>23</v>
      </c>
      <c r="O97" t="s">
        <v>36</v>
      </c>
      <c r="P97" t="s">
        <v>249</v>
      </c>
      <c r="Q97" t="s">
        <v>227</v>
      </c>
      <c r="R97" t="s">
        <v>286</v>
      </c>
      <c r="S97" t="s">
        <v>207</v>
      </c>
    </row>
    <row r="98" spans="1:19" x14ac:dyDescent="0.25">
      <c r="A98" s="3">
        <v>97</v>
      </c>
      <c r="B98" t="s">
        <v>175</v>
      </c>
      <c r="C98">
        <v>97</v>
      </c>
      <c r="D98" t="s">
        <v>287</v>
      </c>
      <c r="E98" s="1">
        <v>27405</v>
      </c>
      <c r="F98" s="7">
        <f>IF(IFERROR(Tabla1[[#This Row],[Fecha de toma]]-Tabla1[[#This Row],[Fecha de Nacimiento]],"")=0,"",IFERROR(Tabla1[[#This Row],[Fecha de toma]]-Tabla1[[#This Row],[Fecha de Nacimiento]],""))</f>
        <v>17953</v>
      </c>
      <c r="G98" t="s">
        <v>26</v>
      </c>
      <c r="H98" s="1">
        <v>45358</v>
      </c>
      <c r="I98" t="s">
        <v>22</v>
      </c>
      <c r="J98" t="s">
        <v>18</v>
      </c>
      <c r="K98" t="s">
        <v>288</v>
      </c>
      <c r="L98" s="1">
        <v>45358</v>
      </c>
      <c r="M98" t="s">
        <v>23</v>
      </c>
      <c r="N98" t="s">
        <v>23</v>
      </c>
      <c r="O98" t="s">
        <v>23</v>
      </c>
      <c r="P98" t="s">
        <v>249</v>
      </c>
      <c r="Q98" t="s">
        <v>20</v>
      </c>
      <c r="R98" t="s">
        <v>170</v>
      </c>
      <c r="S98">
        <v>36350</v>
      </c>
    </row>
    <row r="99" spans="1:19" x14ac:dyDescent="0.25">
      <c r="A99" s="3">
        <v>98</v>
      </c>
      <c r="B99" t="s">
        <v>56</v>
      </c>
      <c r="C99">
        <v>98</v>
      </c>
      <c r="D99" t="s">
        <v>289</v>
      </c>
      <c r="E99" s="1">
        <v>42599</v>
      </c>
      <c r="F99" s="7">
        <f>IF(IFERROR(Tabla1[[#This Row],[Fecha de toma]]-Tabla1[[#This Row],[Fecha de Nacimiento]],"")=0,"",IFERROR(Tabla1[[#This Row],[Fecha de toma]]-Tabla1[[#This Row],[Fecha de Nacimiento]],""))</f>
        <v>2759</v>
      </c>
      <c r="G99" t="s">
        <v>17</v>
      </c>
      <c r="H99" s="1">
        <v>45358</v>
      </c>
      <c r="I99" t="s">
        <v>22</v>
      </c>
      <c r="J99" t="s">
        <v>18</v>
      </c>
      <c r="K99" t="s">
        <v>290</v>
      </c>
      <c r="L99" s="1">
        <v>45358</v>
      </c>
      <c r="M99" t="s">
        <v>23</v>
      </c>
      <c r="N99" t="s">
        <v>23</v>
      </c>
      <c r="O99" t="s">
        <v>23</v>
      </c>
      <c r="P99" t="s">
        <v>249</v>
      </c>
      <c r="Q99" t="s">
        <v>20</v>
      </c>
      <c r="R99" t="s">
        <v>291</v>
      </c>
      <c r="S99">
        <v>36640</v>
      </c>
    </row>
    <row r="100" spans="1:19" x14ac:dyDescent="0.25">
      <c r="A100" s="3">
        <v>99</v>
      </c>
      <c r="B100" t="s">
        <v>56</v>
      </c>
      <c r="C100">
        <v>99</v>
      </c>
      <c r="D100" t="s">
        <v>292</v>
      </c>
      <c r="E100" s="1">
        <v>45184</v>
      </c>
      <c r="F100" s="7">
        <f>IF(IFERROR(Tabla1[[#This Row],[Fecha de toma]]-Tabla1[[#This Row],[Fecha de Nacimiento]],"")=0,"",IFERROR(Tabla1[[#This Row],[Fecha de toma]]-Tabla1[[#This Row],[Fecha de Nacimiento]],""))</f>
        <v>174</v>
      </c>
      <c r="G100" t="s">
        <v>17</v>
      </c>
      <c r="H100" s="1">
        <v>45358</v>
      </c>
      <c r="I100" t="s">
        <v>22</v>
      </c>
      <c r="J100" t="s">
        <v>18</v>
      </c>
      <c r="K100" t="s">
        <v>293</v>
      </c>
      <c r="L100" s="1">
        <v>45358</v>
      </c>
      <c r="M100" t="s">
        <v>23</v>
      </c>
      <c r="N100" t="s">
        <v>36</v>
      </c>
      <c r="O100" t="s">
        <v>23</v>
      </c>
      <c r="P100" t="s">
        <v>249</v>
      </c>
      <c r="Q100" t="s">
        <v>294</v>
      </c>
      <c r="R100" t="s">
        <v>51</v>
      </c>
      <c r="S100">
        <v>36990</v>
      </c>
    </row>
    <row r="101" spans="1:19" x14ac:dyDescent="0.25">
      <c r="A101" s="3">
        <v>100</v>
      </c>
      <c r="B101" t="s">
        <v>56</v>
      </c>
      <c r="C101">
        <v>100</v>
      </c>
      <c r="D101" t="s">
        <v>295</v>
      </c>
      <c r="E101" s="1">
        <v>29852</v>
      </c>
      <c r="F101" s="7">
        <f>IF(IFERROR(Tabla1[[#This Row],[Fecha de toma]]-Tabla1[[#This Row],[Fecha de Nacimiento]],"")=0,"",IFERROR(Tabla1[[#This Row],[Fecha de toma]]-Tabla1[[#This Row],[Fecha de Nacimiento]],""))</f>
        <v>15506</v>
      </c>
      <c r="G101" t="s">
        <v>26</v>
      </c>
      <c r="H101" s="1">
        <v>45358</v>
      </c>
      <c r="I101" t="s">
        <v>22</v>
      </c>
      <c r="J101" t="s">
        <v>18</v>
      </c>
      <c r="K101" t="s">
        <v>296</v>
      </c>
      <c r="L101" s="1">
        <v>45358</v>
      </c>
      <c r="M101" t="s">
        <v>36</v>
      </c>
      <c r="N101" t="s">
        <v>23</v>
      </c>
      <c r="O101" t="s">
        <v>23</v>
      </c>
      <c r="P101" t="s">
        <v>249</v>
      </c>
      <c r="Q101" t="s">
        <v>20</v>
      </c>
      <c r="R101" t="s">
        <v>29</v>
      </c>
      <c r="S101">
        <v>36600</v>
      </c>
    </row>
    <row r="102" spans="1:19" x14ac:dyDescent="0.25">
      <c r="A102" s="3">
        <v>101</v>
      </c>
      <c r="B102" t="s">
        <v>175</v>
      </c>
      <c r="C102">
        <v>101</v>
      </c>
      <c r="D102" t="s">
        <v>297</v>
      </c>
      <c r="E102" s="1">
        <v>40002</v>
      </c>
      <c r="F102" s="7">
        <f>IF(IFERROR(Tabla1[[#This Row],[Fecha de toma]]-Tabla1[[#This Row],[Fecha de Nacimiento]],"")=0,"",IFERROR(Tabla1[[#This Row],[Fecha de toma]]-Tabla1[[#This Row],[Fecha de Nacimiento]],""))</f>
        <v>5357</v>
      </c>
      <c r="G102" t="s">
        <v>26</v>
      </c>
      <c r="H102" s="1">
        <v>45359</v>
      </c>
      <c r="I102" t="s">
        <v>22</v>
      </c>
      <c r="J102" t="s">
        <v>18</v>
      </c>
      <c r="K102" t="s">
        <v>298</v>
      </c>
      <c r="L102" s="1">
        <v>45359</v>
      </c>
      <c r="M102" t="s">
        <v>23</v>
      </c>
      <c r="N102" t="s">
        <v>23</v>
      </c>
      <c r="O102" t="s">
        <v>36</v>
      </c>
      <c r="P102" t="s">
        <v>249</v>
      </c>
      <c r="Q102" t="s">
        <v>52</v>
      </c>
      <c r="R102" t="s">
        <v>299</v>
      </c>
      <c r="S102">
        <v>36970</v>
      </c>
    </row>
    <row r="103" spans="1:19" x14ac:dyDescent="0.25">
      <c r="A103" s="3">
        <v>102</v>
      </c>
      <c r="B103" t="s">
        <v>300</v>
      </c>
      <c r="C103">
        <v>102</v>
      </c>
      <c r="D103" t="s">
        <v>301</v>
      </c>
      <c r="E103" s="1">
        <v>44816</v>
      </c>
      <c r="F103" s="7">
        <f>IF(IFERROR(Tabla1[[#This Row],[Fecha de toma]]-Tabla1[[#This Row],[Fecha de Nacimiento]],"")=0,"",IFERROR(Tabla1[[#This Row],[Fecha de toma]]-Tabla1[[#This Row],[Fecha de Nacimiento]],""))</f>
        <v>544</v>
      </c>
      <c r="G103" t="s">
        <v>17</v>
      </c>
      <c r="H103" s="1">
        <v>45360</v>
      </c>
      <c r="I103" t="s">
        <v>22</v>
      </c>
      <c r="J103" t="s">
        <v>18</v>
      </c>
      <c r="K103" t="s">
        <v>302</v>
      </c>
      <c r="L103" s="1">
        <v>45360</v>
      </c>
      <c r="M103" t="s">
        <v>23</v>
      </c>
      <c r="N103" t="s">
        <v>23</v>
      </c>
      <c r="O103" t="s">
        <v>23</v>
      </c>
      <c r="P103" t="s">
        <v>249</v>
      </c>
      <c r="Q103" t="s">
        <v>207</v>
      </c>
      <c r="R103" t="s">
        <v>207</v>
      </c>
      <c r="S103" t="s">
        <v>207</v>
      </c>
    </row>
    <row r="104" spans="1:19" x14ac:dyDescent="0.25">
      <c r="A104" s="3">
        <v>103</v>
      </c>
      <c r="B104" t="s">
        <v>16</v>
      </c>
      <c r="C104">
        <v>103</v>
      </c>
      <c r="D104" t="s">
        <v>303</v>
      </c>
      <c r="E104" s="1">
        <v>41957</v>
      </c>
      <c r="F104" s="7">
        <f>IF(IFERROR(Tabla1[[#This Row],[Fecha de toma]]-Tabla1[[#This Row],[Fecha de Nacimiento]],"")=0,"",IFERROR(Tabla1[[#This Row],[Fecha de toma]]-Tabla1[[#This Row],[Fecha de Nacimiento]],""))</f>
        <v>3403</v>
      </c>
      <c r="G104" t="s">
        <v>26</v>
      </c>
      <c r="H104" s="1">
        <v>45360</v>
      </c>
      <c r="I104" t="s">
        <v>22</v>
      </c>
      <c r="J104" t="s">
        <v>18</v>
      </c>
      <c r="K104" t="s">
        <v>304</v>
      </c>
      <c r="L104" s="1">
        <v>45360</v>
      </c>
      <c r="M104" t="s">
        <v>23</v>
      </c>
      <c r="N104" t="s">
        <v>23</v>
      </c>
      <c r="O104" t="s">
        <v>36</v>
      </c>
      <c r="P104" t="s">
        <v>249</v>
      </c>
      <c r="Q104" t="s">
        <v>207</v>
      </c>
      <c r="R104" t="s">
        <v>207</v>
      </c>
      <c r="S104" t="s">
        <v>207</v>
      </c>
    </row>
    <row r="105" spans="1:19" x14ac:dyDescent="0.25">
      <c r="A105" s="3">
        <v>104</v>
      </c>
      <c r="B105" t="s">
        <v>56</v>
      </c>
      <c r="C105">
        <v>104</v>
      </c>
      <c r="D105" t="s">
        <v>305</v>
      </c>
      <c r="E105" s="1">
        <v>33415</v>
      </c>
      <c r="F105" s="7">
        <f>IF(IFERROR(Tabla1[[#This Row],[Fecha de toma]]-Tabla1[[#This Row],[Fecha de Nacimiento]],"")=0,"",IFERROR(Tabla1[[#This Row],[Fecha de toma]]-Tabla1[[#This Row],[Fecha de Nacimiento]],""))</f>
        <v>11947</v>
      </c>
      <c r="G105" t="s">
        <v>26</v>
      </c>
      <c r="H105" s="1">
        <v>45362</v>
      </c>
      <c r="I105" t="s">
        <v>22</v>
      </c>
      <c r="J105" t="s">
        <v>18</v>
      </c>
      <c r="K105" t="s">
        <v>306</v>
      </c>
      <c r="L105" s="1">
        <v>45362</v>
      </c>
      <c r="M105" t="s">
        <v>23</v>
      </c>
      <c r="N105" t="s">
        <v>23</v>
      </c>
      <c r="O105" t="s">
        <v>36</v>
      </c>
      <c r="P105" t="s">
        <v>249</v>
      </c>
      <c r="Q105" t="s">
        <v>207</v>
      </c>
      <c r="R105" t="s">
        <v>207</v>
      </c>
      <c r="S105" t="s">
        <v>207</v>
      </c>
    </row>
    <row r="106" spans="1:19" x14ac:dyDescent="0.25">
      <c r="A106" s="3">
        <v>105</v>
      </c>
      <c r="B106" t="s">
        <v>56</v>
      </c>
      <c r="C106">
        <v>105</v>
      </c>
      <c r="D106" t="s">
        <v>307</v>
      </c>
      <c r="E106" s="1">
        <v>45289</v>
      </c>
      <c r="F106" s="7">
        <f>IF(IFERROR(Tabla1[[#This Row],[Fecha de toma]]-Tabla1[[#This Row],[Fecha de Nacimiento]],"")=0,"",IFERROR(Tabla1[[#This Row],[Fecha de toma]]-Tabla1[[#This Row],[Fecha de Nacimiento]],""))</f>
        <v>73</v>
      </c>
      <c r="G106" t="s">
        <v>26</v>
      </c>
      <c r="H106" s="1">
        <v>45362</v>
      </c>
      <c r="I106" t="s">
        <v>22</v>
      </c>
      <c r="J106" t="s">
        <v>18</v>
      </c>
      <c r="K106" t="s">
        <v>308</v>
      </c>
      <c r="L106" s="1">
        <v>45362</v>
      </c>
      <c r="M106" t="s">
        <v>23</v>
      </c>
      <c r="N106" t="s">
        <v>23</v>
      </c>
      <c r="O106" t="s">
        <v>23</v>
      </c>
      <c r="P106" t="s">
        <v>249</v>
      </c>
      <c r="Q106" t="s">
        <v>207</v>
      </c>
      <c r="R106" t="s">
        <v>207</v>
      </c>
      <c r="S106" t="s">
        <v>207</v>
      </c>
    </row>
    <row r="107" spans="1:19" x14ac:dyDescent="0.25">
      <c r="A107" s="3">
        <v>106</v>
      </c>
      <c r="B107" t="s">
        <v>56</v>
      </c>
      <c r="C107">
        <v>106</v>
      </c>
      <c r="D107" t="s">
        <v>309</v>
      </c>
      <c r="E107" s="1">
        <v>40691</v>
      </c>
      <c r="F107" s="7">
        <f>IF(IFERROR(Tabla1[[#This Row],[Fecha de toma]]-Tabla1[[#This Row],[Fecha de Nacimiento]],"")=0,"",IFERROR(Tabla1[[#This Row],[Fecha de toma]]-Tabla1[[#This Row],[Fecha de Nacimiento]],""))</f>
        <v>4671</v>
      </c>
      <c r="G107" t="s">
        <v>26</v>
      </c>
      <c r="H107" s="1">
        <v>45362</v>
      </c>
      <c r="I107" t="s">
        <v>22</v>
      </c>
      <c r="J107" t="s">
        <v>18</v>
      </c>
      <c r="K107" t="s">
        <v>310</v>
      </c>
      <c r="L107" s="1">
        <v>45362</v>
      </c>
      <c r="M107" t="s">
        <v>23</v>
      </c>
      <c r="N107" t="s">
        <v>23</v>
      </c>
      <c r="O107" t="s">
        <v>23</v>
      </c>
      <c r="P107" t="s">
        <v>249</v>
      </c>
      <c r="Q107" t="s">
        <v>207</v>
      </c>
      <c r="R107" t="s">
        <v>207</v>
      </c>
      <c r="S107" t="s">
        <v>207</v>
      </c>
    </row>
    <row r="108" spans="1:19" x14ac:dyDescent="0.25">
      <c r="A108" s="6">
        <v>107</v>
      </c>
      <c r="B108" t="s">
        <v>56</v>
      </c>
      <c r="C108">
        <v>107</v>
      </c>
      <c r="D108" t="s">
        <v>311</v>
      </c>
      <c r="E108" s="1">
        <v>42985</v>
      </c>
      <c r="F108" s="7">
        <f>IF(IFERROR(Tabla1[[#This Row],[Fecha de toma]]-Tabla1[[#This Row],[Fecha de Nacimiento]],"")=0,"",IFERROR(Tabla1[[#This Row],[Fecha de toma]]-Tabla1[[#This Row],[Fecha de Nacimiento]],""))</f>
        <v>2378</v>
      </c>
      <c r="G108" t="s">
        <v>26</v>
      </c>
      <c r="H108" s="1">
        <v>45363</v>
      </c>
      <c r="I108" t="s">
        <v>22</v>
      </c>
      <c r="J108" t="s">
        <v>18</v>
      </c>
      <c r="K108" t="s">
        <v>312</v>
      </c>
      <c r="L108" s="1">
        <v>45363</v>
      </c>
      <c r="M108" t="s">
        <v>23</v>
      </c>
      <c r="N108" t="s">
        <v>23</v>
      </c>
      <c r="O108" t="s">
        <v>23</v>
      </c>
      <c r="P108" t="s">
        <v>249</v>
      </c>
      <c r="Q108" t="s">
        <v>207</v>
      </c>
      <c r="R108" t="s">
        <v>207</v>
      </c>
      <c r="S108" t="s">
        <v>207</v>
      </c>
    </row>
    <row r="109" spans="1:19" x14ac:dyDescent="0.25">
      <c r="A109" s="3">
        <v>108</v>
      </c>
      <c r="B109" t="s">
        <v>56</v>
      </c>
      <c r="C109">
        <v>108</v>
      </c>
      <c r="D109" t="s">
        <v>313</v>
      </c>
      <c r="E109" s="1">
        <v>33036</v>
      </c>
      <c r="F109" s="7">
        <f>IF(IFERROR(Tabla1[[#This Row],[Fecha de toma]]-Tabla1[[#This Row],[Fecha de Nacimiento]],"")=0,"",IFERROR(Tabla1[[#This Row],[Fecha de toma]]-Tabla1[[#This Row],[Fecha de Nacimiento]],""))</f>
        <v>12327</v>
      </c>
      <c r="G109" t="s">
        <v>17</v>
      </c>
      <c r="H109" s="1">
        <v>45363</v>
      </c>
      <c r="I109" t="s">
        <v>22</v>
      </c>
      <c r="J109" t="s">
        <v>18</v>
      </c>
      <c r="K109" t="s">
        <v>314</v>
      </c>
      <c r="L109" s="1">
        <v>45363</v>
      </c>
      <c r="M109" t="s">
        <v>23</v>
      </c>
      <c r="N109" t="s">
        <v>23</v>
      </c>
      <c r="O109" t="s">
        <v>36</v>
      </c>
      <c r="P109" t="s">
        <v>249</v>
      </c>
      <c r="Q109" t="s">
        <v>20</v>
      </c>
      <c r="R109" t="s">
        <v>315</v>
      </c>
      <c r="S109">
        <v>36650</v>
      </c>
    </row>
    <row r="110" spans="1:19" x14ac:dyDescent="0.25">
      <c r="A110" s="3">
        <v>109</v>
      </c>
      <c r="B110" t="s">
        <v>56</v>
      </c>
      <c r="C110">
        <v>109</v>
      </c>
      <c r="D110" t="s">
        <v>316</v>
      </c>
      <c r="E110" s="1">
        <v>37703</v>
      </c>
      <c r="F110" s="7">
        <f>IF(IFERROR(Tabla1[[#This Row],[Fecha de toma]]-Tabla1[[#This Row],[Fecha de Nacimiento]],"")=0,"",IFERROR(Tabla1[[#This Row],[Fecha de toma]]-Tabla1[[#This Row],[Fecha de Nacimiento]],""))</f>
        <v>7661</v>
      </c>
      <c r="G110" t="s">
        <v>17</v>
      </c>
      <c r="H110" s="1">
        <v>45364</v>
      </c>
      <c r="I110" t="s">
        <v>22</v>
      </c>
      <c r="J110" t="s">
        <v>18</v>
      </c>
      <c r="K110" t="s">
        <v>317</v>
      </c>
      <c r="L110" s="1">
        <v>45364</v>
      </c>
      <c r="M110" t="s">
        <v>23</v>
      </c>
      <c r="N110" t="s">
        <v>36</v>
      </c>
      <c r="O110" t="s">
        <v>23</v>
      </c>
      <c r="P110" t="s">
        <v>249</v>
      </c>
      <c r="Q110" t="s">
        <v>20</v>
      </c>
      <c r="R110" t="s">
        <v>318</v>
      </c>
      <c r="S110">
        <v>36524</v>
      </c>
    </row>
    <row r="111" spans="1:19" x14ac:dyDescent="0.25">
      <c r="A111" s="3">
        <v>110</v>
      </c>
      <c r="B111" t="s">
        <v>56</v>
      </c>
      <c r="C111">
        <v>110</v>
      </c>
      <c r="D111" t="s">
        <v>319</v>
      </c>
      <c r="E111" s="1">
        <v>23044</v>
      </c>
      <c r="F111" s="7">
        <f>IF(IFERROR(Tabla1[[#This Row],[Fecha de toma]]-Tabla1[[#This Row],[Fecha de Nacimiento]],"")=0,"",IFERROR(Tabla1[[#This Row],[Fecha de toma]]-Tabla1[[#This Row],[Fecha de Nacimiento]],""))</f>
        <v>22321</v>
      </c>
      <c r="G111" t="s">
        <v>26</v>
      </c>
      <c r="H111" s="1">
        <v>45365</v>
      </c>
      <c r="I111" t="s">
        <v>22</v>
      </c>
      <c r="J111" t="s">
        <v>18</v>
      </c>
      <c r="K111" t="s">
        <v>320</v>
      </c>
      <c r="L111" s="1">
        <v>45365</v>
      </c>
      <c r="M111" t="s">
        <v>23</v>
      </c>
      <c r="N111" t="s">
        <v>23</v>
      </c>
      <c r="O111" t="s">
        <v>23</v>
      </c>
      <c r="P111" t="s">
        <v>249</v>
      </c>
      <c r="Q111" t="s">
        <v>20</v>
      </c>
      <c r="R111" t="s">
        <v>29</v>
      </c>
      <c r="S111">
        <v>36643</v>
      </c>
    </row>
    <row r="112" spans="1:19" x14ac:dyDescent="0.25">
      <c r="A112" s="3">
        <v>111</v>
      </c>
      <c r="B112" t="s">
        <v>175</v>
      </c>
      <c r="C112">
        <v>111</v>
      </c>
      <c r="D112" t="s">
        <v>321</v>
      </c>
      <c r="E112" s="1">
        <v>26622</v>
      </c>
      <c r="F112" s="7">
        <f>IF(IFERROR(Tabla1[[#This Row],[Fecha de toma]]-Tabla1[[#This Row],[Fecha de Nacimiento]],"")=0,"",IFERROR(Tabla1[[#This Row],[Fecha de toma]]-Tabla1[[#This Row],[Fecha de Nacimiento]],""))</f>
        <v>18744</v>
      </c>
      <c r="G112" t="s">
        <v>26</v>
      </c>
      <c r="H112" s="1">
        <v>45366</v>
      </c>
      <c r="I112" t="s">
        <v>22</v>
      </c>
      <c r="J112" t="s">
        <v>18</v>
      </c>
      <c r="K112" t="s">
        <v>322</v>
      </c>
      <c r="L112" s="1">
        <v>45366</v>
      </c>
      <c r="M112" t="s">
        <v>23</v>
      </c>
      <c r="N112" t="s">
        <v>23</v>
      </c>
      <c r="O112" t="s">
        <v>23</v>
      </c>
      <c r="P112" t="s">
        <v>249</v>
      </c>
      <c r="Q112" t="s">
        <v>20</v>
      </c>
      <c r="R112" t="s">
        <v>233</v>
      </c>
      <c r="S112" t="s">
        <v>207</v>
      </c>
    </row>
    <row r="113" spans="1:19" x14ac:dyDescent="0.25">
      <c r="A113" s="3">
        <v>112</v>
      </c>
      <c r="B113" t="s">
        <v>56</v>
      </c>
      <c r="C113">
        <v>112</v>
      </c>
      <c r="D113" t="s">
        <v>323</v>
      </c>
      <c r="E113" s="1">
        <v>15360</v>
      </c>
      <c r="F113" s="7">
        <f>IF(IFERROR(Tabla1[[#This Row],[Fecha de toma]]-Tabla1[[#This Row],[Fecha de Nacimiento]],"")=0,"",IFERROR(Tabla1[[#This Row],[Fecha de toma]]-Tabla1[[#This Row],[Fecha de Nacimiento]],""))</f>
        <v>30006</v>
      </c>
      <c r="G113" t="s">
        <v>17</v>
      </c>
      <c r="H113" s="1">
        <v>45366</v>
      </c>
      <c r="I113" t="s">
        <v>22</v>
      </c>
      <c r="J113" t="s">
        <v>18</v>
      </c>
      <c r="K113" t="s">
        <v>324</v>
      </c>
      <c r="L113" s="1">
        <v>45366</v>
      </c>
      <c r="M113" t="s">
        <v>23</v>
      </c>
      <c r="N113" t="s">
        <v>23</v>
      </c>
      <c r="O113" t="s">
        <v>23</v>
      </c>
      <c r="P113" t="s">
        <v>249</v>
      </c>
      <c r="Q113" t="s">
        <v>20</v>
      </c>
      <c r="R113" t="s">
        <v>325</v>
      </c>
      <c r="S113" t="s">
        <v>207</v>
      </c>
    </row>
    <row r="114" spans="1:19" x14ac:dyDescent="0.25">
      <c r="A114" s="3">
        <v>113</v>
      </c>
      <c r="B114" t="s">
        <v>56</v>
      </c>
      <c r="C114">
        <v>113</v>
      </c>
      <c r="D114" t="s">
        <v>326</v>
      </c>
      <c r="E114" s="1">
        <v>44604</v>
      </c>
      <c r="F114" s="7">
        <f>IF(IFERROR(Tabla1[[#This Row],[Fecha de toma]]-Tabla1[[#This Row],[Fecha de Nacimiento]],"")=0,"",IFERROR(Tabla1[[#This Row],[Fecha de toma]]-Tabla1[[#This Row],[Fecha de Nacimiento]],""))</f>
        <v>768</v>
      </c>
      <c r="G114" t="s">
        <v>17</v>
      </c>
      <c r="H114" s="1">
        <v>45372</v>
      </c>
      <c r="I114" t="s">
        <v>22</v>
      </c>
      <c r="J114" t="s">
        <v>18</v>
      </c>
      <c r="K114" t="s">
        <v>327</v>
      </c>
      <c r="L114" s="1">
        <v>45372</v>
      </c>
      <c r="M114" t="s">
        <v>23</v>
      </c>
      <c r="N114" t="s">
        <v>23</v>
      </c>
      <c r="O114" t="s">
        <v>23</v>
      </c>
      <c r="P114" t="s">
        <v>249</v>
      </c>
      <c r="Q114" t="s">
        <v>20</v>
      </c>
      <c r="R114" t="s">
        <v>207</v>
      </c>
      <c r="S114" t="s">
        <v>207</v>
      </c>
    </row>
    <row r="115" spans="1:19" x14ac:dyDescent="0.25">
      <c r="A115" s="3">
        <v>114</v>
      </c>
      <c r="B115" t="s">
        <v>56</v>
      </c>
      <c r="C115">
        <v>114</v>
      </c>
      <c r="D115" t="s">
        <v>328</v>
      </c>
      <c r="E115" s="1">
        <v>35621</v>
      </c>
      <c r="F115" s="7">
        <f>IF(IFERROR(Tabla1[[#This Row],[Fecha de toma]]-Tabla1[[#This Row],[Fecha de Nacimiento]],"")=0,"",IFERROR(Tabla1[[#This Row],[Fecha de toma]]-Tabla1[[#This Row],[Fecha de Nacimiento]],""))</f>
        <v>9751</v>
      </c>
      <c r="G115" t="s">
        <v>17</v>
      </c>
      <c r="H115" s="1">
        <v>45372</v>
      </c>
      <c r="I115" t="s">
        <v>22</v>
      </c>
      <c r="J115" t="s">
        <v>18</v>
      </c>
      <c r="K115" t="s">
        <v>329</v>
      </c>
      <c r="L115" s="1">
        <v>45372</v>
      </c>
      <c r="M115" t="s">
        <v>23</v>
      </c>
      <c r="N115" t="s">
        <v>23</v>
      </c>
      <c r="O115" t="s">
        <v>23</v>
      </c>
      <c r="P115" t="s">
        <v>249</v>
      </c>
      <c r="Q115" t="s">
        <v>20</v>
      </c>
      <c r="R115" t="s">
        <v>75</v>
      </c>
      <c r="S115" t="s">
        <v>207</v>
      </c>
    </row>
    <row r="116" spans="1:19" x14ac:dyDescent="0.25">
      <c r="A116" s="3">
        <v>115</v>
      </c>
      <c r="B116" t="s">
        <v>175</v>
      </c>
      <c r="C116">
        <v>115</v>
      </c>
      <c r="D116" t="s">
        <v>330</v>
      </c>
      <c r="E116" s="1">
        <v>43759</v>
      </c>
      <c r="F116" s="7">
        <f>IF(IFERROR(Tabla1[[#This Row],[Fecha de toma]]-Tabla1[[#This Row],[Fecha de Nacimiento]],"")=0,"",IFERROR(Tabla1[[#This Row],[Fecha de toma]]-Tabla1[[#This Row],[Fecha de Nacimiento]],""))</f>
        <v>1615</v>
      </c>
      <c r="G116" t="s">
        <v>26</v>
      </c>
      <c r="H116" s="1">
        <v>45374</v>
      </c>
      <c r="I116" t="s">
        <v>22</v>
      </c>
      <c r="J116" t="s">
        <v>18</v>
      </c>
      <c r="K116" t="s">
        <v>331</v>
      </c>
      <c r="L116" s="1">
        <v>45374</v>
      </c>
      <c r="M116" t="s">
        <v>23</v>
      </c>
      <c r="N116" t="s">
        <v>23</v>
      </c>
      <c r="O116" t="s">
        <v>23</v>
      </c>
      <c r="P116" t="s">
        <v>249</v>
      </c>
      <c r="Q116" t="s">
        <v>20</v>
      </c>
      <c r="R116" t="s">
        <v>332</v>
      </c>
      <c r="S116" t="s">
        <v>207</v>
      </c>
    </row>
    <row r="117" spans="1:19" x14ac:dyDescent="0.25">
      <c r="A117" s="3">
        <v>116</v>
      </c>
      <c r="B117" t="s">
        <v>56</v>
      </c>
      <c r="C117">
        <v>116</v>
      </c>
      <c r="D117" t="s">
        <v>333</v>
      </c>
      <c r="E117" s="1">
        <v>33731</v>
      </c>
      <c r="F117" s="7">
        <f>IF(IFERROR(Tabla1[[#This Row],[Fecha de toma]]-Tabla1[[#This Row],[Fecha de Nacimiento]],"")=0,"",IFERROR(Tabla1[[#This Row],[Fecha de toma]]-Tabla1[[#This Row],[Fecha de Nacimiento]],""))</f>
        <v>11646</v>
      </c>
      <c r="G117" t="s">
        <v>17</v>
      </c>
      <c r="H117" s="1">
        <v>45377</v>
      </c>
      <c r="I117" t="s">
        <v>22</v>
      </c>
      <c r="J117" t="s">
        <v>18</v>
      </c>
      <c r="K117" t="s">
        <v>334</v>
      </c>
      <c r="L117" s="1">
        <v>45377</v>
      </c>
      <c r="M117" t="s">
        <v>23</v>
      </c>
      <c r="N117" t="s">
        <v>23</v>
      </c>
      <c r="O117" t="s">
        <v>36</v>
      </c>
      <c r="P117" t="s">
        <v>249</v>
      </c>
      <c r="Q117" t="s">
        <v>207</v>
      </c>
      <c r="R117" t="s">
        <v>207</v>
      </c>
      <c r="S117" t="s">
        <v>207</v>
      </c>
    </row>
    <row r="118" spans="1:19" x14ac:dyDescent="0.25">
      <c r="A118" s="3">
        <v>117</v>
      </c>
      <c r="B118" t="s">
        <v>56</v>
      </c>
      <c r="C118">
        <v>117</v>
      </c>
      <c r="D118" t="s">
        <v>335</v>
      </c>
      <c r="E118" s="1">
        <v>12376</v>
      </c>
      <c r="F118" s="7">
        <f>IF(IFERROR(Tabla1[[#This Row],[Fecha de toma]]-Tabla1[[#This Row],[Fecha de Nacimiento]],"")=0,"",IFERROR(Tabla1[[#This Row],[Fecha de toma]]-Tabla1[[#This Row],[Fecha de Nacimiento]],""))</f>
        <v>33005</v>
      </c>
      <c r="G118" t="s">
        <v>26</v>
      </c>
      <c r="H118" s="1">
        <v>45381</v>
      </c>
      <c r="I118" t="s">
        <v>22</v>
      </c>
      <c r="J118" t="s">
        <v>18</v>
      </c>
      <c r="K118" t="s">
        <v>336</v>
      </c>
      <c r="L118" s="1">
        <v>45381</v>
      </c>
      <c r="M118" t="s">
        <v>23</v>
      </c>
      <c r="N118" t="s">
        <v>23</v>
      </c>
      <c r="O118" t="s">
        <v>23</v>
      </c>
      <c r="P118" t="s">
        <v>249</v>
      </c>
      <c r="Q118" t="s">
        <v>207</v>
      </c>
      <c r="R118" t="s">
        <v>207</v>
      </c>
      <c r="S118" t="s">
        <v>207</v>
      </c>
    </row>
    <row r="119" spans="1:19" x14ac:dyDescent="0.25">
      <c r="A119" s="3">
        <v>118</v>
      </c>
      <c r="B119" t="s">
        <v>56</v>
      </c>
      <c r="C119">
        <v>118</v>
      </c>
      <c r="D119" t="s">
        <v>337</v>
      </c>
      <c r="E119" s="1">
        <v>34215</v>
      </c>
      <c r="F119" s="7">
        <f>IF(IFERROR(Tabla1[[#This Row],[Fecha de toma]]-Tabla1[[#This Row],[Fecha de Nacimiento]],"")=0,"",IFERROR(Tabla1[[#This Row],[Fecha de toma]]-Tabla1[[#This Row],[Fecha de Nacimiento]],""))</f>
        <v>11166</v>
      </c>
      <c r="G119" t="s">
        <v>17</v>
      </c>
      <c r="H119" s="1">
        <v>45381</v>
      </c>
      <c r="I119" t="s">
        <v>22</v>
      </c>
      <c r="J119" t="s">
        <v>18</v>
      </c>
      <c r="K119" t="s">
        <v>338</v>
      </c>
      <c r="L119" s="1">
        <v>45381</v>
      </c>
      <c r="M119" t="s">
        <v>23</v>
      </c>
      <c r="N119" t="s">
        <v>23</v>
      </c>
      <c r="O119" t="s">
        <v>23</v>
      </c>
      <c r="P119" t="s">
        <v>249</v>
      </c>
      <c r="Q119" t="s">
        <v>207</v>
      </c>
      <c r="R119" t="s">
        <v>207</v>
      </c>
      <c r="S119" t="s">
        <v>207</v>
      </c>
    </row>
    <row r="120" spans="1:19" x14ac:dyDescent="0.25">
      <c r="A120" s="3">
        <v>119</v>
      </c>
      <c r="B120" t="s">
        <v>56</v>
      </c>
      <c r="C120">
        <v>119</v>
      </c>
      <c r="D120" t="s">
        <v>339</v>
      </c>
      <c r="E120" s="1">
        <v>29461</v>
      </c>
      <c r="F120" s="7">
        <f>IF(IFERROR(Tabla1[[#This Row],[Fecha de toma]]-Tabla1[[#This Row],[Fecha de Nacimiento]],"")=0,"",IFERROR(Tabla1[[#This Row],[Fecha de toma]]-Tabla1[[#This Row],[Fecha de Nacimiento]],""))</f>
        <v>15921</v>
      </c>
      <c r="G120" t="s">
        <v>26</v>
      </c>
      <c r="H120" s="1">
        <v>45382</v>
      </c>
      <c r="I120" t="s">
        <v>22</v>
      </c>
      <c r="J120" t="s">
        <v>18</v>
      </c>
      <c r="K120" t="s">
        <v>340</v>
      </c>
      <c r="L120" s="1">
        <v>45382</v>
      </c>
      <c r="M120" t="s">
        <v>23</v>
      </c>
      <c r="N120" t="s">
        <v>23</v>
      </c>
      <c r="O120" t="s">
        <v>36</v>
      </c>
      <c r="P120" t="s">
        <v>249</v>
      </c>
      <c r="Q120" t="s">
        <v>207</v>
      </c>
      <c r="R120" t="s">
        <v>207</v>
      </c>
      <c r="S120" t="s">
        <v>207</v>
      </c>
    </row>
    <row r="121" spans="1:19" x14ac:dyDescent="0.25">
      <c r="A121" s="3">
        <v>120</v>
      </c>
      <c r="B121" t="s">
        <v>175</v>
      </c>
      <c r="C121">
        <v>120</v>
      </c>
      <c r="D121" t="s">
        <v>341</v>
      </c>
      <c r="E121" s="1">
        <v>23873</v>
      </c>
      <c r="F121" s="7">
        <f>IF(IFERROR(Tabla1[[#This Row],[Fecha de toma]]-Tabla1[[#This Row],[Fecha de Nacimiento]],"")=0,"",IFERROR(Tabla1[[#This Row],[Fecha de toma]]-Tabla1[[#This Row],[Fecha de Nacimiento]],""))</f>
        <v>21519</v>
      </c>
      <c r="G121" t="s">
        <v>26</v>
      </c>
      <c r="H121" s="1">
        <v>45392</v>
      </c>
      <c r="I121" t="s">
        <v>22</v>
      </c>
      <c r="J121" t="s">
        <v>18</v>
      </c>
      <c r="K121" t="s">
        <v>342</v>
      </c>
      <c r="L121" s="1">
        <v>45392</v>
      </c>
      <c r="M121" t="s">
        <v>23</v>
      </c>
      <c r="N121" t="s">
        <v>23</v>
      </c>
      <c r="O121" t="s">
        <v>23</v>
      </c>
      <c r="P121" t="s">
        <v>249</v>
      </c>
      <c r="Q121" t="s">
        <v>20</v>
      </c>
      <c r="R121" t="s">
        <v>343</v>
      </c>
      <c r="S121">
        <v>36635</v>
      </c>
    </row>
    <row r="122" spans="1:19" x14ac:dyDescent="0.25">
      <c r="A122" s="3">
        <v>121</v>
      </c>
      <c r="B122" t="s">
        <v>56</v>
      </c>
      <c r="C122">
        <v>121</v>
      </c>
      <c r="D122" t="s">
        <v>344</v>
      </c>
      <c r="E122" s="1">
        <v>39680</v>
      </c>
      <c r="F122" s="7">
        <f>IF(IFERROR(Tabla1[[#This Row],[Fecha de toma]]-Tabla1[[#This Row],[Fecha de Nacimiento]],"")=0,"",IFERROR(Tabla1[[#This Row],[Fecha de toma]]-Tabla1[[#This Row],[Fecha de Nacimiento]],""))</f>
        <v>5712</v>
      </c>
      <c r="G122" t="s">
        <v>26</v>
      </c>
      <c r="H122" s="1">
        <v>45392</v>
      </c>
      <c r="I122" t="s">
        <v>22</v>
      </c>
      <c r="J122" t="s">
        <v>18</v>
      </c>
      <c r="K122" t="s">
        <v>345</v>
      </c>
      <c r="L122" s="1">
        <v>45392</v>
      </c>
      <c r="M122" t="s">
        <v>23</v>
      </c>
      <c r="N122" t="s">
        <v>23</v>
      </c>
      <c r="O122" t="s">
        <v>23</v>
      </c>
      <c r="P122" t="s">
        <v>249</v>
      </c>
      <c r="Q122" t="s">
        <v>207</v>
      </c>
      <c r="R122" t="s">
        <v>207</v>
      </c>
      <c r="S122" t="s">
        <v>207</v>
      </c>
    </row>
    <row r="123" spans="1:19" x14ac:dyDescent="0.25">
      <c r="A123" s="3">
        <v>122</v>
      </c>
      <c r="B123" t="s">
        <v>56</v>
      </c>
      <c r="C123">
        <v>122</v>
      </c>
      <c r="D123" t="s">
        <v>346</v>
      </c>
      <c r="E123" s="1">
        <v>43516</v>
      </c>
      <c r="F123" s="7">
        <f>IF(IFERROR(Tabla1[[#This Row],[Fecha de toma]]-Tabla1[[#This Row],[Fecha de Nacimiento]],"")=0,"",IFERROR(Tabla1[[#This Row],[Fecha de toma]]-Tabla1[[#This Row],[Fecha de Nacimiento]],""))</f>
        <v>1881</v>
      </c>
      <c r="G123" t="s">
        <v>26</v>
      </c>
      <c r="H123" s="1">
        <v>45397</v>
      </c>
      <c r="I123" t="s">
        <v>22</v>
      </c>
      <c r="J123" t="s">
        <v>18</v>
      </c>
      <c r="K123" t="s">
        <v>347</v>
      </c>
      <c r="L123" s="1">
        <v>45397</v>
      </c>
      <c r="M123" t="s">
        <v>23</v>
      </c>
      <c r="N123" t="s">
        <v>23</v>
      </c>
      <c r="O123" t="s">
        <v>23</v>
      </c>
      <c r="P123" t="s">
        <v>249</v>
      </c>
      <c r="Q123" t="s">
        <v>20</v>
      </c>
      <c r="R123" t="s">
        <v>348</v>
      </c>
      <c r="S123">
        <v>36845</v>
      </c>
    </row>
    <row r="124" spans="1:19" x14ac:dyDescent="0.25">
      <c r="A124" s="3">
        <v>123</v>
      </c>
      <c r="B124" t="s">
        <v>56</v>
      </c>
      <c r="C124">
        <v>123</v>
      </c>
      <c r="D124" t="s">
        <v>349</v>
      </c>
      <c r="E124" s="1">
        <v>24929</v>
      </c>
      <c r="F124" s="7">
        <f>IF(IFERROR(Tabla1[[#This Row],[Fecha de toma]]-Tabla1[[#This Row],[Fecha de Nacimiento]],"")=0,"",IFERROR(Tabla1[[#This Row],[Fecha de toma]]-Tabla1[[#This Row],[Fecha de Nacimiento]],""))</f>
        <v>20470</v>
      </c>
      <c r="G124" t="s">
        <v>17</v>
      </c>
      <c r="H124" s="1">
        <v>45399</v>
      </c>
      <c r="I124" t="s">
        <v>22</v>
      </c>
      <c r="J124" t="s">
        <v>18</v>
      </c>
      <c r="K124" t="s">
        <v>350</v>
      </c>
      <c r="L124" s="1">
        <v>45399</v>
      </c>
      <c r="M124" t="s">
        <v>23</v>
      </c>
      <c r="N124" t="s">
        <v>23</v>
      </c>
      <c r="O124" t="s">
        <v>23</v>
      </c>
      <c r="P124" t="s">
        <v>249</v>
      </c>
      <c r="Q124" t="s">
        <v>20</v>
      </c>
      <c r="R124" t="s">
        <v>351</v>
      </c>
      <c r="S124">
        <v>36625</v>
      </c>
    </row>
    <row r="125" spans="1:19" x14ac:dyDescent="0.25">
      <c r="A125" s="3">
        <v>124</v>
      </c>
      <c r="B125" t="s">
        <v>56</v>
      </c>
      <c r="C125">
        <v>124</v>
      </c>
      <c r="D125" t="s">
        <v>352</v>
      </c>
      <c r="E125" s="1">
        <v>35514</v>
      </c>
      <c r="F125" s="7">
        <f>IF(IFERROR(Tabla1[[#This Row],[Fecha de toma]]-Tabla1[[#This Row],[Fecha de Nacimiento]],"")=0,"",IFERROR(Tabla1[[#This Row],[Fecha de toma]]-Tabla1[[#This Row],[Fecha de Nacimiento]],""))</f>
        <v>9892</v>
      </c>
      <c r="G125" t="s">
        <v>26</v>
      </c>
      <c r="H125" s="1">
        <v>45406</v>
      </c>
      <c r="I125" t="s">
        <v>22</v>
      </c>
      <c r="J125" t="s">
        <v>18</v>
      </c>
      <c r="K125" t="s">
        <v>353</v>
      </c>
      <c r="L125" s="1">
        <v>45406</v>
      </c>
      <c r="M125" t="s">
        <v>23</v>
      </c>
      <c r="N125" t="s">
        <v>23</v>
      </c>
      <c r="O125" t="s">
        <v>23</v>
      </c>
      <c r="P125" t="s">
        <v>249</v>
      </c>
      <c r="Q125" t="s">
        <v>20</v>
      </c>
      <c r="R125" t="s">
        <v>207</v>
      </c>
      <c r="S125" t="s">
        <v>207</v>
      </c>
    </row>
    <row r="126" spans="1:19" x14ac:dyDescent="0.25">
      <c r="A126" s="3">
        <v>125</v>
      </c>
      <c r="B126" t="s">
        <v>56</v>
      </c>
      <c r="C126">
        <v>125</v>
      </c>
      <c r="D126" t="s">
        <v>354</v>
      </c>
      <c r="E126" s="1">
        <v>26220</v>
      </c>
      <c r="F126" s="7">
        <f>IF(IFERROR(Tabla1[[#This Row],[Fecha de toma]]-Tabla1[[#This Row],[Fecha de Nacimiento]],"")=0,"",IFERROR(Tabla1[[#This Row],[Fecha de toma]]-Tabla1[[#This Row],[Fecha de Nacimiento]],""))</f>
        <v>19190</v>
      </c>
      <c r="G126" t="s">
        <v>26</v>
      </c>
      <c r="H126" s="1">
        <v>45410</v>
      </c>
      <c r="I126" t="s">
        <v>22</v>
      </c>
      <c r="J126" t="s">
        <v>18</v>
      </c>
      <c r="K126" t="s">
        <v>355</v>
      </c>
      <c r="L126" s="1">
        <v>45407</v>
      </c>
      <c r="M126" t="s">
        <v>23</v>
      </c>
      <c r="N126" t="s">
        <v>23</v>
      </c>
      <c r="O126" t="s">
        <v>23</v>
      </c>
      <c r="P126" t="s">
        <v>249</v>
      </c>
      <c r="Q126" t="s">
        <v>20</v>
      </c>
      <c r="R126" t="s">
        <v>356</v>
      </c>
      <c r="S126">
        <v>36626</v>
      </c>
    </row>
    <row r="127" spans="1:19" x14ac:dyDescent="0.25">
      <c r="A127" s="3">
        <v>126</v>
      </c>
      <c r="B127" t="s">
        <v>175</v>
      </c>
      <c r="C127">
        <v>126</v>
      </c>
      <c r="D127" t="s">
        <v>357</v>
      </c>
      <c r="E127" s="1">
        <v>19364</v>
      </c>
      <c r="F127" s="7">
        <f>IF(IFERROR(Tabla1[[#This Row],[Fecha de toma]]-Tabla1[[#This Row],[Fecha de Nacimiento]],"")=0,"",IFERROR(Tabla1[[#This Row],[Fecha de toma]]-Tabla1[[#This Row],[Fecha de Nacimiento]],""))</f>
        <v>25681</v>
      </c>
      <c r="G127" t="s">
        <v>17</v>
      </c>
      <c r="H127" s="1">
        <v>45045</v>
      </c>
      <c r="I127" t="s">
        <v>22</v>
      </c>
      <c r="J127" t="s">
        <v>18</v>
      </c>
      <c r="K127" t="s">
        <v>358</v>
      </c>
      <c r="L127" s="1">
        <v>45411</v>
      </c>
      <c r="M127" t="s">
        <v>23</v>
      </c>
      <c r="N127" t="s">
        <v>23</v>
      </c>
      <c r="O127" t="s">
        <v>23</v>
      </c>
      <c r="P127" t="s">
        <v>249</v>
      </c>
      <c r="Q127" t="s">
        <v>227</v>
      </c>
      <c r="R127" t="s">
        <v>359</v>
      </c>
    </row>
    <row r="128" spans="1:19" x14ac:dyDescent="0.25">
      <c r="A128" s="3">
        <v>127</v>
      </c>
      <c r="B128" t="s">
        <v>56</v>
      </c>
      <c r="C128">
        <v>127</v>
      </c>
      <c r="D128" t="s">
        <v>360</v>
      </c>
      <c r="E128" s="1">
        <v>44000</v>
      </c>
      <c r="F128" s="7">
        <f>IF(IFERROR(Tabla1[[#This Row],[Fecha de toma]]-Tabla1[[#This Row],[Fecha de Nacimiento]],"")=0,"",IFERROR(Tabla1[[#This Row],[Fecha de toma]]-Tabla1[[#This Row],[Fecha de Nacimiento]],""))</f>
        <v>1419</v>
      </c>
      <c r="G128" t="s">
        <v>17</v>
      </c>
      <c r="H128" s="1">
        <v>45419</v>
      </c>
      <c r="I128" t="s">
        <v>22</v>
      </c>
      <c r="J128" t="s">
        <v>18</v>
      </c>
      <c r="K128" t="s">
        <v>361</v>
      </c>
      <c r="L128" s="1">
        <v>45419</v>
      </c>
      <c r="M128" t="s">
        <v>23</v>
      </c>
      <c r="N128" t="s">
        <v>23</v>
      </c>
      <c r="O128" t="s">
        <v>23</v>
      </c>
      <c r="P128" t="s">
        <v>249</v>
      </c>
      <c r="Q128" t="s">
        <v>20</v>
      </c>
      <c r="R128" t="s">
        <v>362</v>
      </c>
      <c r="S128">
        <v>36614</v>
      </c>
    </row>
    <row r="129" spans="1:19" x14ac:dyDescent="0.25">
      <c r="A129" s="3">
        <v>128</v>
      </c>
      <c r="B129" t="s">
        <v>16</v>
      </c>
      <c r="C129">
        <v>128</v>
      </c>
      <c r="D129" t="s">
        <v>363</v>
      </c>
      <c r="E129" s="1">
        <v>43917</v>
      </c>
      <c r="F129" s="7">
        <f>IF(IFERROR(Tabla1[[#This Row],[Fecha de toma]]-Tabla1[[#This Row],[Fecha de Nacimiento]],"")=0,"",IFERROR(Tabla1[[#This Row],[Fecha de toma]]-Tabla1[[#This Row],[Fecha de Nacimiento]],""))</f>
        <v>1508</v>
      </c>
      <c r="G129" t="s">
        <v>17</v>
      </c>
      <c r="H129" s="1">
        <v>45425</v>
      </c>
      <c r="I129" t="s">
        <v>22</v>
      </c>
      <c r="J129" t="s">
        <v>18</v>
      </c>
      <c r="K129" t="s">
        <v>367</v>
      </c>
      <c r="L129" s="1">
        <v>45425</v>
      </c>
      <c r="M129" t="s">
        <v>23</v>
      </c>
      <c r="N129" t="s">
        <v>23</v>
      </c>
      <c r="O129" t="s">
        <v>36</v>
      </c>
      <c r="P129" t="s">
        <v>249</v>
      </c>
      <c r="Q129" t="s">
        <v>20</v>
      </c>
    </row>
    <row r="130" spans="1:19" x14ac:dyDescent="0.25">
      <c r="A130" s="3">
        <v>129</v>
      </c>
      <c r="B130" t="s">
        <v>364</v>
      </c>
      <c r="C130">
        <v>129</v>
      </c>
      <c r="D130" t="s">
        <v>365</v>
      </c>
      <c r="E130" s="1">
        <v>12991</v>
      </c>
      <c r="F130" s="7">
        <f>IF(IFERROR(Tabla1[[#This Row],[Fecha de toma]]-Tabla1[[#This Row],[Fecha de Nacimiento]],"")=0,"",IFERROR(Tabla1[[#This Row],[Fecha de toma]]-Tabla1[[#This Row],[Fecha de Nacimiento]],""))</f>
        <v>32439</v>
      </c>
      <c r="G130" t="s">
        <v>17</v>
      </c>
      <c r="H130" s="1">
        <v>45430</v>
      </c>
      <c r="I130" t="s">
        <v>22</v>
      </c>
      <c r="J130" t="s">
        <v>18</v>
      </c>
      <c r="K130" t="s">
        <v>366</v>
      </c>
      <c r="L130" s="1">
        <v>45430</v>
      </c>
      <c r="M130" t="s">
        <v>23</v>
      </c>
      <c r="N130" t="s">
        <v>23</v>
      </c>
      <c r="O130" t="s">
        <v>23</v>
      </c>
      <c r="P130" t="s">
        <v>249</v>
      </c>
      <c r="Q130" t="s">
        <v>20</v>
      </c>
    </row>
    <row r="131" spans="1:19" x14ac:dyDescent="0.25">
      <c r="A131" s="3">
        <v>130</v>
      </c>
      <c r="B131" t="s">
        <v>364</v>
      </c>
      <c r="C131">
        <v>130</v>
      </c>
      <c r="D131" t="s">
        <v>369</v>
      </c>
      <c r="E131" s="1">
        <v>12111</v>
      </c>
      <c r="F131" s="7">
        <f>IF(IFERROR(Tabla1[[#This Row],[Fecha de toma]]-Tabla1[[#This Row],[Fecha de Nacimiento]],"")=0,"",IFERROR(Tabla1[[#This Row],[Fecha de toma]]-Tabla1[[#This Row],[Fecha de Nacimiento]],""))</f>
        <v>33325</v>
      </c>
      <c r="G131" t="s">
        <v>17</v>
      </c>
      <c r="H131" s="1">
        <v>45436</v>
      </c>
      <c r="I131" t="s">
        <v>22</v>
      </c>
      <c r="J131" t="s">
        <v>18</v>
      </c>
      <c r="K131" t="s">
        <v>368</v>
      </c>
      <c r="L131" s="1">
        <v>45436</v>
      </c>
      <c r="M131" t="s">
        <v>23</v>
      </c>
      <c r="N131" t="s">
        <v>23</v>
      </c>
      <c r="O131" t="s">
        <v>23</v>
      </c>
      <c r="P131" t="str">
        <f>P130</f>
        <v>A702BB0A01</v>
      </c>
      <c r="Q131" t="s">
        <v>20</v>
      </c>
    </row>
    <row r="132" spans="1:19" x14ac:dyDescent="0.25">
      <c r="A132" s="3">
        <v>131</v>
      </c>
      <c r="B132" t="s">
        <v>56</v>
      </c>
      <c r="C132">
        <v>131</v>
      </c>
      <c r="D132" t="s">
        <v>371</v>
      </c>
      <c r="E132" s="1">
        <v>26420</v>
      </c>
      <c r="F132" s="7">
        <f>IF(IFERROR(Tabla1[[#This Row],[Fecha de toma]]-Tabla1[[#This Row],[Fecha de Nacimiento]],"")=0,"",IFERROR(Tabla1[[#This Row],[Fecha de toma]]-Tabla1[[#This Row],[Fecha de Nacimiento]],""))</f>
        <v>19016</v>
      </c>
      <c r="G132" t="s">
        <v>17</v>
      </c>
      <c r="H132" s="1">
        <v>45436</v>
      </c>
      <c r="I132" t="s">
        <v>22</v>
      </c>
      <c r="J132" t="s">
        <v>18</v>
      </c>
      <c r="K132" t="s">
        <v>370</v>
      </c>
      <c r="L132" s="1">
        <v>45436</v>
      </c>
      <c r="M132" t="s">
        <v>23</v>
      </c>
      <c r="N132" t="s">
        <v>36</v>
      </c>
      <c r="O132" t="s">
        <v>23</v>
      </c>
      <c r="P132" t="s">
        <v>511</v>
      </c>
      <c r="Q132" t="s">
        <v>20</v>
      </c>
    </row>
    <row r="133" spans="1:19" x14ac:dyDescent="0.25">
      <c r="A133" s="3">
        <v>132</v>
      </c>
      <c r="B133" t="s">
        <v>56</v>
      </c>
      <c r="C133">
        <v>132</v>
      </c>
      <c r="D133" t="s">
        <v>372</v>
      </c>
      <c r="E133" s="1">
        <v>33923</v>
      </c>
      <c r="F133" s="7">
        <f>IF(IFERROR(Tabla1[[#This Row],[Fecha de toma]]-Tabla1[[#This Row],[Fecha de Nacimiento]],"")=0,"",IFERROR(Tabla1[[#This Row],[Fecha de toma]]-Tabla1[[#This Row],[Fecha de Nacimiento]],""))</f>
        <v>11568</v>
      </c>
      <c r="G133" t="s">
        <v>17</v>
      </c>
      <c r="H133" s="1">
        <v>45491</v>
      </c>
      <c r="I133" t="s">
        <v>22</v>
      </c>
      <c r="J133" t="s">
        <v>18</v>
      </c>
      <c r="K133" t="s">
        <v>373</v>
      </c>
      <c r="L133" s="1">
        <f>H133</f>
        <v>45491</v>
      </c>
      <c r="M133" t="s">
        <v>36</v>
      </c>
      <c r="N133" t="s">
        <v>23</v>
      </c>
      <c r="O133" t="s">
        <v>23</v>
      </c>
      <c r="P133" t="s">
        <v>511</v>
      </c>
      <c r="Q133" t="s">
        <v>20</v>
      </c>
      <c r="R133" t="s">
        <v>512</v>
      </c>
    </row>
    <row r="134" spans="1:19" x14ac:dyDescent="0.25">
      <c r="A134" s="3">
        <v>133</v>
      </c>
      <c r="B134" t="s">
        <v>56</v>
      </c>
      <c r="C134">
        <v>133</v>
      </c>
      <c r="D134" t="s">
        <v>513</v>
      </c>
      <c r="E134" s="1">
        <v>33937</v>
      </c>
      <c r="F134" s="7">
        <f>IF(IFERROR(Tabla1[[#This Row],[Fecha de toma]]-Tabla1[[#This Row],[Fecha de Nacimiento]],"")=0,"",IFERROR(Tabla1[[#This Row],[Fecha de toma]]-Tabla1[[#This Row],[Fecha de Nacimiento]],""))</f>
        <v>11561</v>
      </c>
      <c r="G134" t="s">
        <v>17</v>
      </c>
      <c r="H134" s="1">
        <v>45498</v>
      </c>
      <c r="I134" t="s">
        <v>22</v>
      </c>
      <c r="J134" t="s">
        <v>18</v>
      </c>
      <c r="K134" t="s">
        <v>374</v>
      </c>
      <c r="L134" s="1">
        <f>Tabla1[[#This Row],[Fecha de toma]]</f>
        <v>45498</v>
      </c>
      <c r="M134" t="s">
        <v>23</v>
      </c>
      <c r="N134" t="s">
        <v>23</v>
      </c>
      <c r="O134" t="s">
        <v>23</v>
      </c>
      <c r="P134" t="s">
        <v>511</v>
      </c>
      <c r="Q134" t="s">
        <v>20</v>
      </c>
    </row>
    <row r="135" spans="1:19" x14ac:dyDescent="0.25">
      <c r="A135" s="3">
        <v>134</v>
      </c>
      <c r="B135" t="s">
        <v>56</v>
      </c>
      <c r="C135">
        <v>134</v>
      </c>
      <c r="D135" t="s">
        <v>37</v>
      </c>
      <c r="E135" s="1">
        <v>32433</v>
      </c>
      <c r="F135" s="7">
        <f>IF(IFERROR(Tabla1[[#This Row],[Fecha de toma]]-Tabla1[[#This Row],[Fecha de Nacimiento]],"")=0,"",IFERROR(Tabla1[[#This Row],[Fecha de toma]]-Tabla1[[#This Row],[Fecha de Nacimiento]],""))</f>
        <v>13066</v>
      </c>
      <c r="G135" t="s">
        <v>26</v>
      </c>
      <c r="H135" s="1">
        <v>45499</v>
      </c>
      <c r="I135" t="s">
        <v>22</v>
      </c>
      <c r="J135" t="s">
        <v>18</v>
      </c>
      <c r="K135" t="s">
        <v>375</v>
      </c>
      <c r="L135" s="1">
        <f>Tabla1[[#This Row],[Fecha de toma]]</f>
        <v>45499</v>
      </c>
      <c r="M135" t="s">
        <v>23</v>
      </c>
      <c r="N135" t="s">
        <v>23</v>
      </c>
      <c r="O135" t="s">
        <v>23</v>
      </c>
      <c r="P135" t="s">
        <v>511</v>
      </c>
      <c r="Q135" t="s">
        <v>20</v>
      </c>
      <c r="R135" t="s">
        <v>39</v>
      </c>
      <c r="S135">
        <v>36568</v>
      </c>
    </row>
    <row r="136" spans="1:19" x14ac:dyDescent="0.25">
      <c r="A136" s="3">
        <v>135</v>
      </c>
      <c r="B136" t="s">
        <v>56</v>
      </c>
      <c r="C136">
        <v>135</v>
      </c>
      <c r="D136" t="s">
        <v>514</v>
      </c>
      <c r="E136" s="1">
        <v>35115</v>
      </c>
      <c r="F136" s="7">
        <f>IF(IFERROR(Tabla1[[#This Row],[Fecha de toma]]-Tabla1[[#This Row],[Fecha de Nacimiento]],"")=0,"",IFERROR(Tabla1[[#This Row],[Fecha de toma]]-Tabla1[[#This Row],[Fecha de Nacimiento]],""))</f>
        <v>10394</v>
      </c>
      <c r="G136" t="s">
        <v>17</v>
      </c>
      <c r="H136" s="1">
        <v>45509</v>
      </c>
      <c r="I136" t="s">
        <v>22</v>
      </c>
      <c r="J136" t="s">
        <v>18</v>
      </c>
      <c r="K136" t="s">
        <v>376</v>
      </c>
      <c r="L136" s="1">
        <f>Tabla1[[#This Row],[Fecha de toma]]</f>
        <v>45509</v>
      </c>
      <c r="M136" t="s">
        <v>36</v>
      </c>
      <c r="N136" t="s">
        <v>23</v>
      </c>
      <c r="O136" t="s">
        <v>23</v>
      </c>
      <c r="P136" t="s">
        <v>511</v>
      </c>
      <c r="Q136" t="s">
        <v>20</v>
      </c>
    </row>
    <row r="137" spans="1:19" x14ac:dyDescent="0.25">
      <c r="A137" s="3">
        <v>136</v>
      </c>
      <c r="B137" t="s">
        <v>56</v>
      </c>
      <c r="C137">
        <v>136</v>
      </c>
      <c r="D137" t="s">
        <v>515</v>
      </c>
      <c r="E137" s="1">
        <v>32357</v>
      </c>
      <c r="F137" s="7">
        <f>IF(IFERROR(Tabla1[[#This Row],[Fecha de toma]]-Tabla1[[#This Row],[Fecha de Nacimiento]],"")=0,"",IFERROR(Tabla1[[#This Row],[Fecha de toma]]-Tabla1[[#This Row],[Fecha de Nacimiento]],""))</f>
        <v>13152</v>
      </c>
      <c r="G137" t="s">
        <v>17</v>
      </c>
      <c r="H137" s="1">
        <v>45509</v>
      </c>
      <c r="I137" t="s">
        <v>22</v>
      </c>
      <c r="J137" t="s">
        <v>18</v>
      </c>
      <c r="K137" t="s">
        <v>377</v>
      </c>
      <c r="L137" s="1">
        <f>Tabla1[[#This Row],[Fecha de toma]]</f>
        <v>45509</v>
      </c>
      <c r="M137" t="s">
        <v>36</v>
      </c>
      <c r="N137" t="s">
        <v>23</v>
      </c>
      <c r="O137" t="s">
        <v>23</v>
      </c>
      <c r="P137" t="s">
        <v>511</v>
      </c>
      <c r="Q137" t="s">
        <v>20</v>
      </c>
    </row>
    <row r="138" spans="1:19" x14ac:dyDescent="0.25">
      <c r="A138" s="3">
        <v>137</v>
      </c>
      <c r="B138" t="s">
        <v>56</v>
      </c>
      <c r="C138">
        <v>137</v>
      </c>
      <c r="D138" t="s">
        <v>516</v>
      </c>
      <c r="E138" s="1">
        <v>34338</v>
      </c>
      <c r="F138" s="7">
        <f>IF(IFERROR(Tabla1[[#This Row],[Fecha de toma]]-Tabla1[[#This Row],[Fecha de Nacimiento]],"")=0,"",IFERROR(Tabla1[[#This Row],[Fecha de toma]]-Tabla1[[#This Row],[Fecha de Nacimiento]],""))</f>
        <v>11171</v>
      </c>
      <c r="G138" t="s">
        <v>17</v>
      </c>
      <c r="H138" s="1">
        <v>45509</v>
      </c>
      <c r="I138" t="s">
        <v>22</v>
      </c>
      <c r="J138" t="s">
        <v>18</v>
      </c>
      <c r="K138" t="s">
        <v>378</v>
      </c>
      <c r="L138" s="1">
        <f>Tabla1[[#This Row],[Fecha de toma]]</f>
        <v>45509</v>
      </c>
      <c r="M138" t="s">
        <v>36</v>
      </c>
      <c r="N138" t="s">
        <v>23</v>
      </c>
      <c r="O138" t="s">
        <v>23</v>
      </c>
      <c r="P138" t="s">
        <v>511</v>
      </c>
      <c r="Q138" t="s">
        <v>20</v>
      </c>
    </row>
    <row r="139" spans="1:19" x14ac:dyDescent="0.25">
      <c r="A139" s="3">
        <v>138</v>
      </c>
      <c r="B139" t="s">
        <v>56</v>
      </c>
      <c r="C139">
        <v>138</v>
      </c>
      <c r="D139" t="s">
        <v>517</v>
      </c>
      <c r="E139" s="1">
        <v>26338</v>
      </c>
      <c r="F139" s="7">
        <f>IF(IFERROR(Tabla1[[#This Row],[Fecha de toma]]-Tabla1[[#This Row],[Fecha de Nacimiento]],"")=0,"",IFERROR(Tabla1[[#This Row],[Fecha de toma]]-Tabla1[[#This Row],[Fecha de Nacimiento]],""))</f>
        <v>19173</v>
      </c>
      <c r="G139" t="s">
        <v>17</v>
      </c>
      <c r="H139" s="1">
        <v>45511</v>
      </c>
      <c r="I139" t="s">
        <v>22</v>
      </c>
      <c r="J139" t="s">
        <v>18</v>
      </c>
      <c r="K139" t="s">
        <v>379</v>
      </c>
      <c r="L139" s="1">
        <f>Tabla1[[#This Row],[Fecha de toma]]</f>
        <v>45511</v>
      </c>
      <c r="M139" t="s">
        <v>23</v>
      </c>
      <c r="N139" t="s">
        <v>23</v>
      </c>
      <c r="O139" t="s">
        <v>23</v>
      </c>
      <c r="P139" t="s">
        <v>511</v>
      </c>
      <c r="Q139" t="s">
        <v>20</v>
      </c>
      <c r="R139" t="s">
        <v>518</v>
      </c>
      <c r="S139">
        <v>36660</v>
      </c>
    </row>
    <row r="140" spans="1:19" x14ac:dyDescent="0.25">
      <c r="A140" s="3">
        <v>139</v>
      </c>
      <c r="B140" t="s">
        <v>519</v>
      </c>
      <c r="C140">
        <v>139</v>
      </c>
      <c r="D140" t="s">
        <v>520</v>
      </c>
      <c r="E140" s="1">
        <v>33531</v>
      </c>
      <c r="F140" s="7">
        <f>IF(IFERROR(Tabla1[[#This Row],[Fecha de toma]]-Tabla1[[#This Row],[Fecha de Nacimiento]],"")=0,"",IFERROR(Tabla1[[#This Row],[Fecha de toma]]-Tabla1[[#This Row],[Fecha de Nacimiento]],""))</f>
        <v>11980</v>
      </c>
      <c r="G140" t="s">
        <v>17</v>
      </c>
      <c r="H140" s="1">
        <v>45511</v>
      </c>
      <c r="I140" t="s">
        <v>22</v>
      </c>
      <c r="J140" t="s">
        <v>18</v>
      </c>
      <c r="K140" t="s">
        <v>380</v>
      </c>
      <c r="L140" s="1">
        <f>Tabla1[[#This Row],[Fecha de toma]]</f>
        <v>45511</v>
      </c>
      <c r="M140" t="s">
        <v>36</v>
      </c>
      <c r="N140" t="s">
        <v>23</v>
      </c>
      <c r="O140" t="s">
        <v>23</v>
      </c>
      <c r="P140" t="s">
        <v>511</v>
      </c>
      <c r="Q140" t="s">
        <v>20</v>
      </c>
    </row>
    <row r="141" spans="1:19" x14ac:dyDescent="0.25">
      <c r="A141" s="3">
        <v>140</v>
      </c>
      <c r="B141" t="s">
        <v>56</v>
      </c>
      <c r="C141">
        <v>140</v>
      </c>
      <c r="D141" t="s">
        <v>521</v>
      </c>
      <c r="E141" s="1">
        <v>22710</v>
      </c>
      <c r="F141" s="7">
        <f>IF(IFERROR(Tabla1[[#This Row],[Fecha de toma]]-Tabla1[[#This Row],[Fecha de Nacimiento]],"")=0,"",IFERROR(Tabla1[[#This Row],[Fecha de toma]]-Tabla1[[#This Row],[Fecha de Nacimiento]],""))</f>
        <v>22802</v>
      </c>
      <c r="G141" t="s">
        <v>17</v>
      </c>
      <c r="H141" s="1">
        <v>45512</v>
      </c>
      <c r="I141" t="s">
        <v>22</v>
      </c>
      <c r="J141" t="s">
        <v>18</v>
      </c>
      <c r="K141" t="s">
        <v>381</v>
      </c>
      <c r="L141" s="1">
        <f>IF(Tabla1[[#This Row],[Fecha de toma]]="","",Tabla1[[#This Row],[Fecha de toma]])</f>
        <v>45512</v>
      </c>
      <c r="M141" t="s">
        <v>23</v>
      </c>
      <c r="N141" t="s">
        <v>23</v>
      </c>
      <c r="O141" t="s">
        <v>23</v>
      </c>
      <c r="P141" t="s">
        <v>511</v>
      </c>
      <c r="Q141" t="s">
        <v>20</v>
      </c>
    </row>
    <row r="142" spans="1:19" x14ac:dyDescent="0.25">
      <c r="A142" s="3">
        <v>141</v>
      </c>
      <c r="B142" t="s">
        <v>56</v>
      </c>
      <c r="C142">
        <v>141</v>
      </c>
      <c r="D142" t="s">
        <v>522</v>
      </c>
      <c r="E142" s="1">
        <v>20102</v>
      </c>
      <c r="F142" s="7">
        <f>IF(IFERROR(Tabla1[[#This Row],[Fecha de toma]]-Tabla1[[#This Row],[Fecha de Nacimiento]],"")=0,"",IFERROR(Tabla1[[#This Row],[Fecha de toma]]-Tabla1[[#This Row],[Fecha de Nacimiento]],""))</f>
        <v>25410</v>
      </c>
      <c r="G142" t="s">
        <v>17</v>
      </c>
      <c r="H142" s="1">
        <v>45512</v>
      </c>
      <c r="I142" t="s">
        <v>22</v>
      </c>
      <c r="J142" t="s">
        <v>18</v>
      </c>
      <c r="K142" t="s">
        <v>382</v>
      </c>
      <c r="L142" s="1">
        <f>IF(Tabla1[[#This Row],[Fecha de toma]]="","",Tabla1[[#This Row],[Fecha de toma]])</f>
        <v>45512</v>
      </c>
      <c r="M142" t="s">
        <v>23</v>
      </c>
      <c r="N142" t="s">
        <v>23</v>
      </c>
      <c r="O142" t="s">
        <v>23</v>
      </c>
      <c r="P142" t="s">
        <v>511</v>
      </c>
      <c r="Q142" t="s">
        <v>20</v>
      </c>
    </row>
    <row r="143" spans="1:19" x14ac:dyDescent="0.25">
      <c r="A143" s="3">
        <v>142</v>
      </c>
      <c r="B143" t="s">
        <v>56</v>
      </c>
      <c r="C143">
        <v>142</v>
      </c>
      <c r="D143" t="s">
        <v>523</v>
      </c>
      <c r="E143" s="1">
        <v>29185</v>
      </c>
      <c r="F143" s="7">
        <f>IF(IFERROR(Tabla1[[#This Row],[Fecha de toma]]-Tabla1[[#This Row],[Fecha de Nacimiento]],"")=0,"",IFERROR(Tabla1[[#This Row],[Fecha de toma]]-Tabla1[[#This Row],[Fecha de Nacimiento]],""))</f>
        <v>16330</v>
      </c>
      <c r="G143" t="s">
        <v>17</v>
      </c>
      <c r="H143" s="1">
        <v>45515</v>
      </c>
      <c r="I143" t="s">
        <v>22</v>
      </c>
      <c r="J143" t="s">
        <v>18</v>
      </c>
      <c r="K143" t="s">
        <v>383</v>
      </c>
      <c r="L143" s="1">
        <f>IF(Tabla1[[#This Row],[Fecha de toma]]="","",Tabla1[[#This Row],[Fecha de toma]])</f>
        <v>45515</v>
      </c>
      <c r="M143" t="s">
        <v>23</v>
      </c>
      <c r="N143" t="s">
        <v>23</v>
      </c>
      <c r="O143" t="s">
        <v>23</v>
      </c>
      <c r="P143" t="s">
        <v>511</v>
      </c>
      <c r="Q143" t="s">
        <v>20</v>
      </c>
      <c r="R143" t="s">
        <v>524</v>
      </c>
    </row>
    <row r="144" spans="1:19" x14ac:dyDescent="0.25">
      <c r="A144" s="3">
        <v>143</v>
      </c>
      <c r="B144" t="s">
        <v>56</v>
      </c>
      <c r="C144">
        <v>143</v>
      </c>
      <c r="D144" t="s">
        <v>525</v>
      </c>
      <c r="E144" s="1">
        <v>22781</v>
      </c>
      <c r="F144" s="7">
        <f>IF(IFERROR(Tabla1[[#This Row],[Fecha de toma]]-Tabla1[[#This Row],[Fecha de Nacimiento]],"")=0,"",IFERROR(Tabla1[[#This Row],[Fecha de toma]]-Tabla1[[#This Row],[Fecha de Nacimiento]],""))</f>
        <v>22736</v>
      </c>
      <c r="G144" t="s">
        <v>17</v>
      </c>
      <c r="H144" s="1">
        <v>45517</v>
      </c>
      <c r="I144" t="s">
        <v>22</v>
      </c>
      <c r="J144" t="s">
        <v>18</v>
      </c>
      <c r="K144" t="s">
        <v>384</v>
      </c>
      <c r="L144" s="1">
        <f>IF(Tabla1[[#This Row],[Fecha de toma]]="","",Tabla1[[#This Row],[Fecha de toma]])</f>
        <v>45517</v>
      </c>
      <c r="M144" t="s">
        <v>36</v>
      </c>
      <c r="N144" t="s">
        <v>23</v>
      </c>
      <c r="O144" t="s">
        <v>23</v>
      </c>
      <c r="P144" t="s">
        <v>511</v>
      </c>
      <c r="Q144" t="s">
        <v>20</v>
      </c>
      <c r="R144" t="s">
        <v>526</v>
      </c>
      <c r="S144">
        <v>36612</v>
      </c>
    </row>
    <row r="145" spans="1:19" x14ac:dyDescent="0.25">
      <c r="A145" s="3">
        <v>144</v>
      </c>
      <c r="B145" t="s">
        <v>56</v>
      </c>
      <c r="C145">
        <v>144</v>
      </c>
      <c r="D145" t="s">
        <v>527</v>
      </c>
      <c r="E145" s="1">
        <v>30576</v>
      </c>
      <c r="F145" s="7">
        <f>IF(IFERROR(Tabla1[[#This Row],[Fecha de toma]]-Tabla1[[#This Row],[Fecha de Nacimiento]],"")=0,"",IFERROR(Tabla1[[#This Row],[Fecha de toma]]-Tabla1[[#This Row],[Fecha de Nacimiento]],""))</f>
        <v>14946</v>
      </c>
      <c r="G145" t="s">
        <v>26</v>
      </c>
      <c r="H145" s="1">
        <v>45522</v>
      </c>
      <c r="I145" t="s">
        <v>22</v>
      </c>
      <c r="J145" t="s">
        <v>18</v>
      </c>
      <c r="K145" t="s">
        <v>385</v>
      </c>
      <c r="L145" s="1">
        <f>IF(Tabla1[[#This Row],[Fecha de toma]]="","",Tabla1[[#This Row],[Fecha de toma]])</f>
        <v>45522</v>
      </c>
      <c r="M145" t="s">
        <v>23</v>
      </c>
      <c r="N145" t="s">
        <v>23</v>
      </c>
      <c r="O145" t="s">
        <v>23</v>
      </c>
      <c r="P145" t="s">
        <v>511</v>
      </c>
      <c r="Q145" t="s">
        <v>20</v>
      </c>
    </row>
    <row r="146" spans="1:19" x14ac:dyDescent="0.25">
      <c r="A146" s="3">
        <v>145</v>
      </c>
      <c r="B146" t="s">
        <v>56</v>
      </c>
      <c r="C146">
        <v>145</v>
      </c>
      <c r="D146" t="s">
        <v>528</v>
      </c>
      <c r="E146" s="1">
        <v>30650</v>
      </c>
      <c r="F146" s="7">
        <f>IF(IFERROR(Tabla1[[#This Row],[Fecha de toma]]-Tabla1[[#This Row],[Fecha de Nacimiento]],"")=0,"",IFERROR(Tabla1[[#This Row],[Fecha de toma]]-Tabla1[[#This Row],[Fecha de Nacimiento]],""))</f>
        <v>14873</v>
      </c>
      <c r="G146" t="s">
        <v>26</v>
      </c>
      <c r="H146" s="1">
        <v>45523</v>
      </c>
      <c r="I146" t="s">
        <v>22</v>
      </c>
      <c r="J146" t="s">
        <v>18</v>
      </c>
      <c r="K146" t="s">
        <v>386</v>
      </c>
      <c r="L146" s="1">
        <f>IF(Tabla1[[#This Row],[Fecha de toma]]="","",Tabla1[[#This Row],[Fecha de toma]])</f>
        <v>45523</v>
      </c>
      <c r="M146" t="s">
        <v>23</v>
      </c>
      <c r="N146" t="s">
        <v>23</v>
      </c>
      <c r="O146" t="s">
        <v>23</v>
      </c>
      <c r="P146" t="s">
        <v>511</v>
      </c>
      <c r="Q146" t="s">
        <v>20</v>
      </c>
      <c r="R146" t="s">
        <v>29</v>
      </c>
      <c r="S146">
        <v>36600</v>
      </c>
    </row>
    <row r="147" spans="1:19" x14ac:dyDescent="0.25">
      <c r="A147" s="3">
        <v>146</v>
      </c>
      <c r="B147" t="s">
        <v>56</v>
      </c>
      <c r="C147">
        <v>146</v>
      </c>
      <c r="D147" t="s">
        <v>529</v>
      </c>
      <c r="E147" s="1">
        <v>42639</v>
      </c>
      <c r="F147" s="7">
        <f>IF(IFERROR(Tabla1[[#This Row],[Fecha de toma]]-Tabla1[[#This Row],[Fecha de Nacimiento]],"")=0,"",IFERROR(Tabla1[[#This Row],[Fecha de toma]]-Tabla1[[#This Row],[Fecha de Nacimiento]],""))</f>
        <v>2884</v>
      </c>
      <c r="G147" t="s">
        <v>26</v>
      </c>
      <c r="H147" s="1">
        <v>45523</v>
      </c>
      <c r="I147" t="s">
        <v>22</v>
      </c>
      <c r="J147" t="s">
        <v>18</v>
      </c>
      <c r="K147" t="s">
        <v>387</v>
      </c>
      <c r="L147" s="1">
        <f>IF(Tabla1[[#This Row],[Fecha de toma]]="","",Tabla1[[#This Row],[Fecha de toma]])</f>
        <v>45523</v>
      </c>
      <c r="M147" t="s">
        <v>23</v>
      </c>
      <c r="N147" t="s">
        <v>23</v>
      </c>
      <c r="O147" t="s">
        <v>23</v>
      </c>
      <c r="P147" t="s">
        <v>511</v>
      </c>
      <c r="Q147" t="s">
        <v>20</v>
      </c>
      <c r="R147" t="s">
        <v>29</v>
      </c>
      <c r="S147">
        <v>36600</v>
      </c>
    </row>
    <row r="148" spans="1:19" x14ac:dyDescent="0.25">
      <c r="A148" s="3">
        <v>147</v>
      </c>
      <c r="B148" t="s">
        <v>56</v>
      </c>
      <c r="C148">
        <v>147</v>
      </c>
      <c r="D148" t="s">
        <v>530</v>
      </c>
      <c r="E148" s="1">
        <v>43957</v>
      </c>
      <c r="F148" s="7">
        <f>IF(IFERROR(Tabla1[[#This Row],[Fecha de toma]]-Tabla1[[#This Row],[Fecha de Nacimiento]],"")=0,"",IFERROR(Tabla1[[#This Row],[Fecha de toma]]-Tabla1[[#This Row],[Fecha de Nacimiento]],""))</f>
        <v>1566</v>
      </c>
      <c r="G148" t="s">
        <v>26</v>
      </c>
      <c r="H148" s="1">
        <v>45523</v>
      </c>
      <c r="I148" t="s">
        <v>22</v>
      </c>
      <c r="J148" t="s">
        <v>18</v>
      </c>
      <c r="K148" t="s">
        <v>388</v>
      </c>
      <c r="L148" s="1">
        <f>IF(Tabla1[[#This Row],[Fecha de toma]]="","",Tabla1[[#This Row],[Fecha de toma]])</f>
        <v>45523</v>
      </c>
      <c r="M148" t="s">
        <v>23</v>
      </c>
      <c r="N148" t="s">
        <v>23</v>
      </c>
      <c r="O148" t="s">
        <v>23</v>
      </c>
      <c r="P148" t="s">
        <v>511</v>
      </c>
      <c r="Q148" t="s">
        <v>20</v>
      </c>
      <c r="R148" t="s">
        <v>29</v>
      </c>
      <c r="S148">
        <v>36600</v>
      </c>
    </row>
    <row r="149" spans="1:19" x14ac:dyDescent="0.25">
      <c r="A149" s="3">
        <v>148</v>
      </c>
      <c r="B149" t="s">
        <v>56</v>
      </c>
      <c r="C149">
        <v>148</v>
      </c>
      <c r="D149" t="s">
        <v>531</v>
      </c>
      <c r="E149" s="1">
        <v>21054</v>
      </c>
      <c r="F149" s="7">
        <f>IF(IFERROR(Tabla1[[#This Row],[Fecha de toma]]-Tabla1[[#This Row],[Fecha de Nacimiento]],"")=0,"",IFERROR(Tabla1[[#This Row],[Fecha de toma]]-Tabla1[[#This Row],[Fecha de Nacimiento]],""))</f>
        <v>24475</v>
      </c>
      <c r="G149" t="s">
        <v>17</v>
      </c>
      <c r="H149" s="1">
        <v>45529</v>
      </c>
      <c r="I149" t="s">
        <v>22</v>
      </c>
      <c r="J149" t="s">
        <v>18</v>
      </c>
      <c r="K149" t="s">
        <v>389</v>
      </c>
      <c r="L149" s="1">
        <f>IF(Tabla1[[#This Row],[Fecha de toma]]="","",Tabla1[[#This Row],[Fecha de toma]])</f>
        <v>45529</v>
      </c>
      <c r="M149" t="s">
        <v>23</v>
      </c>
      <c r="N149" t="s">
        <v>23</v>
      </c>
      <c r="O149" t="s">
        <v>23</v>
      </c>
      <c r="P149" t="s">
        <v>511</v>
      </c>
      <c r="Q149" t="s">
        <v>20</v>
      </c>
    </row>
    <row r="150" spans="1:19" x14ac:dyDescent="0.25">
      <c r="A150" s="3">
        <v>149</v>
      </c>
      <c r="B150" t="s">
        <v>56</v>
      </c>
      <c r="C150">
        <v>149</v>
      </c>
      <c r="D150" t="s">
        <v>532</v>
      </c>
      <c r="E150" s="1">
        <v>33174</v>
      </c>
      <c r="F150" s="7">
        <f>IF(IFERROR(Tabla1[[#This Row],[Fecha de toma]]-Tabla1[[#This Row],[Fecha de Nacimiento]],"")=0,"",IFERROR(Tabla1[[#This Row],[Fecha de toma]]-Tabla1[[#This Row],[Fecha de Nacimiento]],""))</f>
        <v>12360</v>
      </c>
      <c r="G150" t="s">
        <v>26</v>
      </c>
      <c r="H150" s="1">
        <v>45534</v>
      </c>
      <c r="I150" t="s">
        <v>22</v>
      </c>
      <c r="J150" t="s">
        <v>18</v>
      </c>
      <c r="K150" t="s">
        <v>390</v>
      </c>
      <c r="L150" s="1">
        <f>IF(Tabla1[[#This Row],[Fecha de toma]]="","",Tabla1[[#This Row],[Fecha de toma]])</f>
        <v>45534</v>
      </c>
      <c r="M150" t="s">
        <v>23</v>
      </c>
      <c r="N150" t="s">
        <v>23</v>
      </c>
      <c r="O150" t="s">
        <v>23</v>
      </c>
      <c r="P150" t="s">
        <v>511</v>
      </c>
      <c r="Q150" t="s">
        <v>533</v>
      </c>
    </row>
    <row r="151" spans="1:19" x14ac:dyDescent="0.25">
      <c r="A151" s="3">
        <v>150</v>
      </c>
      <c r="B151" t="s">
        <v>56</v>
      </c>
      <c r="C151">
        <v>150</v>
      </c>
      <c r="D151" t="s">
        <v>534</v>
      </c>
      <c r="E151" s="1">
        <v>45136</v>
      </c>
      <c r="F151" s="7">
        <f>IF(IFERROR(Tabla1[[#This Row],[Fecha de toma]]-Tabla1[[#This Row],[Fecha de Nacimiento]],"")=0,"",IFERROR(Tabla1[[#This Row],[Fecha de toma]]-Tabla1[[#This Row],[Fecha de Nacimiento]],""))</f>
        <v>405</v>
      </c>
      <c r="G151" t="s">
        <v>17</v>
      </c>
      <c r="H151" s="1">
        <v>45541</v>
      </c>
      <c r="I151" t="s">
        <v>22</v>
      </c>
      <c r="J151" t="s">
        <v>18</v>
      </c>
      <c r="K151" t="s">
        <v>391</v>
      </c>
      <c r="L151" s="1">
        <f>IF(Tabla1[[#This Row],[Fecha de toma]]="","",Tabla1[[#This Row],[Fecha de toma]])</f>
        <v>45541</v>
      </c>
      <c r="M151" t="s">
        <v>23</v>
      </c>
      <c r="N151" t="s">
        <v>23</v>
      </c>
      <c r="O151" t="s">
        <v>23</v>
      </c>
      <c r="P151" t="s">
        <v>511</v>
      </c>
      <c r="Q151" t="s">
        <v>20</v>
      </c>
    </row>
    <row r="152" spans="1:19" x14ac:dyDescent="0.25">
      <c r="A152" s="3">
        <v>151</v>
      </c>
      <c r="B152" t="s">
        <v>56</v>
      </c>
      <c r="C152">
        <v>151</v>
      </c>
      <c r="D152" t="s">
        <v>535</v>
      </c>
      <c r="E152" s="1">
        <v>41742</v>
      </c>
      <c r="F152" s="7">
        <f>IF(IFERROR(Tabla1[[#This Row],[Fecha de toma]]-Tabla1[[#This Row],[Fecha de Nacimiento]],"")=0,"",IFERROR(Tabla1[[#This Row],[Fecha de toma]]-Tabla1[[#This Row],[Fecha de Nacimiento]],""))</f>
        <v>3800</v>
      </c>
      <c r="G152" t="s">
        <v>26</v>
      </c>
      <c r="H152" s="1">
        <v>45542</v>
      </c>
      <c r="I152" t="s">
        <v>22</v>
      </c>
      <c r="J152" t="s">
        <v>18</v>
      </c>
      <c r="K152" t="s">
        <v>392</v>
      </c>
      <c r="L152" s="1">
        <f>IF(Tabla1[[#This Row],[Fecha de toma]]="","",Tabla1[[#This Row],[Fecha de toma]])</f>
        <v>45542</v>
      </c>
      <c r="M152" t="s">
        <v>23</v>
      </c>
      <c r="N152" t="s">
        <v>23</v>
      </c>
      <c r="O152" t="s">
        <v>23</v>
      </c>
      <c r="P152" t="s">
        <v>511</v>
      </c>
      <c r="Q152" t="s">
        <v>536</v>
      </c>
    </row>
    <row r="153" spans="1:19" x14ac:dyDescent="0.25">
      <c r="A153" s="3">
        <v>152</v>
      </c>
      <c r="B153" t="s">
        <v>56</v>
      </c>
      <c r="C153">
        <v>152</v>
      </c>
      <c r="D153" t="s">
        <v>537</v>
      </c>
      <c r="E153" s="1">
        <v>14411</v>
      </c>
      <c r="F153" s="7">
        <f>IF(IFERROR(Tabla1[[#This Row],[Fecha de toma]]-Tabla1[[#This Row],[Fecha de Nacimiento]],"")=0,"",IFERROR(Tabla1[[#This Row],[Fecha de toma]]-Tabla1[[#This Row],[Fecha de Nacimiento]],""))</f>
        <v>31131</v>
      </c>
      <c r="G153" t="s">
        <v>26</v>
      </c>
      <c r="H153" s="1">
        <v>45542</v>
      </c>
      <c r="I153" t="s">
        <v>22</v>
      </c>
      <c r="J153" t="s">
        <v>18</v>
      </c>
      <c r="K153" t="s">
        <v>393</v>
      </c>
      <c r="L153" s="1">
        <f>IF(Tabla1[[#This Row],[Fecha de toma]]="","",Tabla1[[#This Row],[Fecha de toma]])</f>
        <v>45542</v>
      </c>
      <c r="M153" t="s">
        <v>23</v>
      </c>
      <c r="N153" t="s">
        <v>23</v>
      </c>
      <c r="O153" t="s">
        <v>23</v>
      </c>
      <c r="P153" t="s">
        <v>511</v>
      </c>
      <c r="Q153" t="s">
        <v>20</v>
      </c>
    </row>
    <row r="154" spans="1:19" x14ac:dyDescent="0.25">
      <c r="A154" s="3">
        <v>153</v>
      </c>
      <c r="B154" t="s">
        <v>56</v>
      </c>
      <c r="C154">
        <v>153</v>
      </c>
      <c r="D154" t="s">
        <v>538</v>
      </c>
      <c r="E154" s="1">
        <v>34398</v>
      </c>
      <c r="F154" s="7">
        <f>IF(IFERROR(Tabla1[[#This Row],[Fecha de toma]]-Tabla1[[#This Row],[Fecha de Nacimiento]],"")=0,"",IFERROR(Tabla1[[#This Row],[Fecha de toma]]-Tabla1[[#This Row],[Fecha de Nacimiento]],""))</f>
        <v>11155</v>
      </c>
      <c r="G154" t="s">
        <v>17</v>
      </c>
      <c r="H154" s="1">
        <v>45553</v>
      </c>
      <c r="I154" t="s">
        <v>22</v>
      </c>
      <c r="J154" t="s">
        <v>18</v>
      </c>
      <c r="K154" t="s">
        <v>394</v>
      </c>
      <c r="L154" s="1">
        <f>IF(Tabla1[[#This Row],[Fecha de toma]]="","",Tabla1[[#This Row],[Fecha de toma]])</f>
        <v>45553</v>
      </c>
      <c r="M154" t="s">
        <v>23</v>
      </c>
      <c r="N154" t="s">
        <v>23</v>
      </c>
      <c r="O154" t="s">
        <v>23</v>
      </c>
      <c r="P154" t="s">
        <v>511</v>
      </c>
      <c r="Q154" t="s">
        <v>20</v>
      </c>
      <c r="R154" t="s">
        <v>539</v>
      </c>
    </row>
    <row r="155" spans="1:19" x14ac:dyDescent="0.25">
      <c r="A155" s="3">
        <v>154</v>
      </c>
      <c r="B155" t="s">
        <v>56</v>
      </c>
      <c r="C155">
        <v>154</v>
      </c>
      <c r="D155" s="12" t="s">
        <v>540</v>
      </c>
      <c r="E155" s="13">
        <v>19887</v>
      </c>
      <c r="F155" s="7">
        <f>IF(IFERROR(Tabla1[[#This Row],[Fecha de toma]]-Tabla1[[#This Row],[Fecha de Nacimiento]],"")=0,"",IFERROR(Tabla1[[#This Row],[Fecha de toma]]-Tabla1[[#This Row],[Fecha de Nacimiento]],""))</f>
        <v>25675</v>
      </c>
      <c r="G155" t="s">
        <v>17</v>
      </c>
      <c r="H155" s="1">
        <v>45562</v>
      </c>
      <c r="I155" t="s">
        <v>22</v>
      </c>
      <c r="J155" t="s">
        <v>18</v>
      </c>
      <c r="K155" t="s">
        <v>395</v>
      </c>
      <c r="L155" s="1">
        <f>IF(Tabla1[[#This Row],[Fecha de toma]]="","",Tabla1[[#This Row],[Fecha de toma]])</f>
        <v>45562</v>
      </c>
      <c r="M155" t="s">
        <v>36</v>
      </c>
      <c r="N155" t="s">
        <v>23</v>
      </c>
      <c r="O155" t="s">
        <v>23</v>
      </c>
      <c r="P155" t="s">
        <v>511</v>
      </c>
      <c r="Q155" t="s">
        <v>20</v>
      </c>
    </row>
    <row r="156" spans="1:19" x14ac:dyDescent="0.25">
      <c r="A156" s="3">
        <v>155</v>
      </c>
      <c r="B156" t="s">
        <v>56</v>
      </c>
      <c r="C156">
        <v>155</v>
      </c>
      <c r="D156" s="12" t="s">
        <v>541</v>
      </c>
      <c r="E156" s="13">
        <v>31900</v>
      </c>
      <c r="F156" s="7">
        <f>IF(IFERROR(Tabla1[[#This Row],[Fecha de toma]]-Tabla1[[#This Row],[Fecha de Nacimiento]],"")=0,"",IFERROR(Tabla1[[#This Row],[Fecha de toma]]-Tabla1[[#This Row],[Fecha de Nacimiento]],""))</f>
        <v>13663</v>
      </c>
      <c r="G156" t="s">
        <v>26</v>
      </c>
      <c r="H156" s="1">
        <v>45563</v>
      </c>
      <c r="I156" t="s">
        <v>22</v>
      </c>
      <c r="J156" t="s">
        <v>18</v>
      </c>
      <c r="K156" t="s">
        <v>396</v>
      </c>
      <c r="L156" s="1">
        <f>IF(Tabla1[[#This Row],[Fecha de toma]]="","",Tabla1[[#This Row],[Fecha de toma]])</f>
        <v>45563</v>
      </c>
      <c r="M156" t="s">
        <v>23</v>
      </c>
      <c r="N156" t="s">
        <v>23</v>
      </c>
      <c r="O156" t="s">
        <v>23</v>
      </c>
      <c r="P156" t="s">
        <v>511</v>
      </c>
      <c r="Q156" t="s">
        <v>20</v>
      </c>
    </row>
    <row r="157" spans="1:19" x14ac:dyDescent="0.25">
      <c r="A157" s="3">
        <v>156</v>
      </c>
      <c r="C157">
        <v>156</v>
      </c>
      <c r="F157" s="7" t="str">
        <f>IF(IFERROR(Tabla1[[#This Row],[Fecha de toma]]-Tabla1[[#This Row],[Fecha de Nacimiento]],"")=0,"",IFERROR(Tabla1[[#This Row],[Fecha de toma]]-Tabla1[[#This Row],[Fecha de Nacimiento]],""))</f>
        <v/>
      </c>
      <c r="K157" t="s">
        <v>397</v>
      </c>
      <c r="L157" s="1" t="str">
        <f>IF(Tabla1[[#This Row],[Fecha de toma]]="","",Tabla1[[#This Row],[Fecha de toma]])</f>
        <v/>
      </c>
    </row>
    <row r="158" spans="1:19" x14ac:dyDescent="0.25">
      <c r="A158" s="3">
        <v>157</v>
      </c>
      <c r="C158">
        <v>157</v>
      </c>
      <c r="F158" s="7" t="str">
        <f>IF(IFERROR(Tabla1[[#This Row],[Fecha de toma]]-Tabla1[[#This Row],[Fecha de Nacimiento]],"")=0,"",IFERROR(Tabla1[[#This Row],[Fecha de toma]]-Tabla1[[#This Row],[Fecha de Nacimiento]],""))</f>
        <v/>
      </c>
      <c r="K158" t="s">
        <v>398</v>
      </c>
      <c r="L158" s="1" t="str">
        <f>IF(Tabla1[[#This Row],[Fecha de toma]]="","",Tabla1[[#This Row],[Fecha de toma]])</f>
        <v/>
      </c>
    </row>
    <row r="159" spans="1:19" x14ac:dyDescent="0.25">
      <c r="A159" s="3">
        <v>158</v>
      </c>
      <c r="C159">
        <v>158</v>
      </c>
      <c r="F159" s="7" t="str">
        <f>IF(IFERROR(Tabla1[[#This Row],[Fecha de toma]]-Tabla1[[#This Row],[Fecha de Nacimiento]],"")=0,"",IFERROR(Tabla1[[#This Row],[Fecha de toma]]-Tabla1[[#This Row],[Fecha de Nacimiento]],""))</f>
        <v/>
      </c>
      <c r="K159" t="s">
        <v>399</v>
      </c>
      <c r="L159" s="1" t="str">
        <f>IF(Tabla1[[#This Row],[Fecha de toma]]="","",Tabla1[[#This Row],[Fecha de toma]])</f>
        <v/>
      </c>
    </row>
    <row r="160" spans="1:19" x14ac:dyDescent="0.25">
      <c r="A160" s="3">
        <v>159</v>
      </c>
      <c r="C160">
        <v>159</v>
      </c>
      <c r="F160" s="7" t="str">
        <f>IF(IFERROR(Tabla1[[#This Row],[Fecha de toma]]-Tabla1[[#This Row],[Fecha de Nacimiento]],"")=0,"",IFERROR(Tabla1[[#This Row],[Fecha de toma]]-Tabla1[[#This Row],[Fecha de Nacimiento]],""))</f>
        <v/>
      </c>
      <c r="K160" t="s">
        <v>400</v>
      </c>
      <c r="L160" s="1" t="str">
        <f>IF(Tabla1[[#This Row],[Fecha de toma]]="","",Tabla1[[#This Row],[Fecha de toma]])</f>
        <v/>
      </c>
    </row>
    <row r="161" spans="1:12" x14ac:dyDescent="0.25">
      <c r="A161" s="3">
        <v>160</v>
      </c>
      <c r="C161">
        <v>160</v>
      </c>
      <c r="F161" s="7" t="str">
        <f>IF(IFERROR(Tabla1[[#This Row],[Fecha de toma]]-Tabla1[[#This Row],[Fecha de Nacimiento]],"")=0,"",IFERROR(Tabla1[[#This Row],[Fecha de toma]]-Tabla1[[#This Row],[Fecha de Nacimiento]],""))</f>
        <v/>
      </c>
      <c r="K161" t="s">
        <v>401</v>
      </c>
      <c r="L161" s="1" t="str">
        <f>IF(Tabla1[[#This Row],[Fecha de toma]]="","",Tabla1[[#This Row],[Fecha de toma]])</f>
        <v/>
      </c>
    </row>
    <row r="162" spans="1:12" x14ac:dyDescent="0.25">
      <c r="A162" s="3">
        <v>161</v>
      </c>
      <c r="C162">
        <v>161</v>
      </c>
      <c r="F162" s="7" t="str">
        <f>IF(IFERROR(Tabla1[[#This Row],[Fecha de toma]]-Tabla1[[#This Row],[Fecha de Nacimiento]],"")=0,"",IFERROR(Tabla1[[#This Row],[Fecha de toma]]-Tabla1[[#This Row],[Fecha de Nacimiento]],""))</f>
        <v/>
      </c>
      <c r="K162" t="s">
        <v>402</v>
      </c>
      <c r="L162" s="1" t="str">
        <f>IF(Tabla1[[#This Row],[Fecha de toma]]="","",Tabla1[[#This Row],[Fecha de toma]])</f>
        <v/>
      </c>
    </row>
    <row r="163" spans="1:12" x14ac:dyDescent="0.25">
      <c r="A163" s="3">
        <v>162</v>
      </c>
      <c r="C163">
        <v>162</v>
      </c>
      <c r="F163" s="7" t="str">
        <f>IF(IFERROR(Tabla1[[#This Row],[Fecha de toma]]-Tabla1[[#This Row],[Fecha de Nacimiento]],"")=0,"",IFERROR(Tabla1[[#This Row],[Fecha de toma]]-Tabla1[[#This Row],[Fecha de Nacimiento]],""))</f>
        <v/>
      </c>
      <c r="K163" t="s">
        <v>403</v>
      </c>
      <c r="L163" s="1" t="str">
        <f>IF(Tabla1[[#This Row],[Fecha de toma]]="","",Tabla1[[#This Row],[Fecha de toma]])</f>
        <v/>
      </c>
    </row>
    <row r="164" spans="1:12" x14ac:dyDescent="0.25">
      <c r="A164" s="3">
        <v>163</v>
      </c>
      <c r="C164">
        <v>163</v>
      </c>
      <c r="F164" s="7" t="str">
        <f>IF(IFERROR(Tabla1[[#This Row],[Fecha de toma]]-Tabla1[[#This Row],[Fecha de Nacimiento]],"")=0,"",IFERROR(Tabla1[[#This Row],[Fecha de toma]]-Tabla1[[#This Row],[Fecha de Nacimiento]],""))</f>
        <v/>
      </c>
      <c r="K164" t="s">
        <v>404</v>
      </c>
      <c r="L164" s="1" t="str">
        <f>IF(Tabla1[[#This Row],[Fecha de toma]]="","",Tabla1[[#This Row],[Fecha de toma]])</f>
        <v/>
      </c>
    </row>
    <row r="165" spans="1:12" x14ac:dyDescent="0.25">
      <c r="A165" s="3">
        <v>164</v>
      </c>
      <c r="C165">
        <v>164</v>
      </c>
      <c r="F165" s="7" t="str">
        <f>IF(IFERROR(Tabla1[[#This Row],[Fecha de toma]]-Tabla1[[#This Row],[Fecha de Nacimiento]],"")=0,"",IFERROR(Tabla1[[#This Row],[Fecha de toma]]-Tabla1[[#This Row],[Fecha de Nacimiento]],""))</f>
        <v/>
      </c>
      <c r="K165" t="s">
        <v>405</v>
      </c>
      <c r="L165" s="1" t="str">
        <f>IF(Tabla1[[#This Row],[Fecha de toma]]="","",Tabla1[[#This Row],[Fecha de toma]])</f>
        <v/>
      </c>
    </row>
    <row r="166" spans="1:12" x14ac:dyDescent="0.25">
      <c r="A166" s="3">
        <v>165</v>
      </c>
      <c r="C166">
        <v>165</v>
      </c>
      <c r="F166" s="7" t="str">
        <f>IF(IFERROR(Tabla1[[#This Row],[Fecha de toma]]-Tabla1[[#This Row],[Fecha de Nacimiento]],"")=0,"",IFERROR(Tabla1[[#This Row],[Fecha de toma]]-Tabla1[[#This Row],[Fecha de Nacimiento]],""))</f>
        <v/>
      </c>
      <c r="K166" t="s">
        <v>406</v>
      </c>
      <c r="L166" s="1" t="str">
        <f>IF(Tabla1[[#This Row],[Fecha de toma]]="","",Tabla1[[#This Row],[Fecha de toma]])</f>
        <v/>
      </c>
    </row>
    <row r="167" spans="1:12" x14ac:dyDescent="0.25">
      <c r="A167" s="3">
        <v>166</v>
      </c>
      <c r="C167">
        <v>166</v>
      </c>
      <c r="F167" s="7" t="str">
        <f>IF(IFERROR(Tabla1[[#This Row],[Fecha de toma]]-Tabla1[[#This Row],[Fecha de Nacimiento]],"")=0,"",IFERROR(Tabla1[[#This Row],[Fecha de toma]]-Tabla1[[#This Row],[Fecha de Nacimiento]],""))</f>
        <v/>
      </c>
      <c r="K167" t="s">
        <v>407</v>
      </c>
      <c r="L167" s="1" t="str">
        <f>IF(Tabla1[[#This Row],[Fecha de toma]]="","",Tabla1[[#This Row],[Fecha de toma]])</f>
        <v/>
      </c>
    </row>
    <row r="168" spans="1:12" x14ac:dyDescent="0.25">
      <c r="A168" s="3">
        <v>167</v>
      </c>
      <c r="C168">
        <v>167</v>
      </c>
      <c r="F168" s="7" t="str">
        <f>IF(IFERROR(Tabla1[[#This Row],[Fecha de toma]]-Tabla1[[#This Row],[Fecha de Nacimiento]],"")=0,"",IFERROR(Tabla1[[#This Row],[Fecha de toma]]-Tabla1[[#This Row],[Fecha de Nacimiento]],""))</f>
        <v/>
      </c>
      <c r="K168" t="s">
        <v>408</v>
      </c>
      <c r="L168" s="1" t="str">
        <f>IF(Tabla1[[#This Row],[Fecha de toma]]="","",Tabla1[[#This Row],[Fecha de toma]])</f>
        <v/>
      </c>
    </row>
    <row r="169" spans="1:12" x14ac:dyDescent="0.25">
      <c r="A169" s="3">
        <v>168</v>
      </c>
      <c r="C169">
        <v>168</v>
      </c>
      <c r="F169" s="7" t="str">
        <f>IF(IFERROR(Tabla1[[#This Row],[Fecha de toma]]-Tabla1[[#This Row],[Fecha de Nacimiento]],"")=0,"",IFERROR(Tabla1[[#This Row],[Fecha de toma]]-Tabla1[[#This Row],[Fecha de Nacimiento]],""))</f>
        <v/>
      </c>
      <c r="K169" t="s">
        <v>409</v>
      </c>
      <c r="L169" s="1" t="str">
        <f>IF(Tabla1[[#This Row],[Fecha de toma]]="","",Tabla1[[#This Row],[Fecha de toma]])</f>
        <v/>
      </c>
    </row>
    <row r="170" spans="1:12" x14ac:dyDescent="0.25">
      <c r="A170" s="3">
        <v>169</v>
      </c>
      <c r="C170">
        <v>169</v>
      </c>
      <c r="F170" s="7" t="str">
        <f>IF(IFERROR(Tabla1[[#This Row],[Fecha de toma]]-Tabla1[[#This Row],[Fecha de Nacimiento]],"")=0,"",IFERROR(Tabla1[[#This Row],[Fecha de toma]]-Tabla1[[#This Row],[Fecha de Nacimiento]],""))</f>
        <v/>
      </c>
      <c r="K170" t="s">
        <v>410</v>
      </c>
      <c r="L170" s="1" t="str">
        <f>IF(Tabla1[[#This Row],[Fecha de toma]]="","",Tabla1[[#This Row],[Fecha de toma]])</f>
        <v/>
      </c>
    </row>
    <row r="171" spans="1:12" x14ac:dyDescent="0.25">
      <c r="A171" s="3">
        <v>170</v>
      </c>
      <c r="C171">
        <v>170</v>
      </c>
      <c r="F171" s="7" t="str">
        <f>IF(IFERROR(Tabla1[[#This Row],[Fecha de toma]]-Tabla1[[#This Row],[Fecha de Nacimiento]],"")=0,"",IFERROR(Tabla1[[#This Row],[Fecha de toma]]-Tabla1[[#This Row],[Fecha de Nacimiento]],""))</f>
        <v/>
      </c>
      <c r="K171" t="s">
        <v>411</v>
      </c>
      <c r="L171" s="1" t="str">
        <f>IF(Tabla1[[#This Row],[Fecha de toma]]="","",Tabla1[[#This Row],[Fecha de toma]])</f>
        <v/>
      </c>
    </row>
    <row r="172" spans="1:12" x14ac:dyDescent="0.25">
      <c r="A172" s="3">
        <v>171</v>
      </c>
      <c r="C172">
        <v>171</v>
      </c>
      <c r="F172" s="7" t="str">
        <f>IF(IFERROR(Tabla1[[#This Row],[Fecha de toma]]-Tabla1[[#This Row],[Fecha de Nacimiento]],"")=0,"",IFERROR(Tabla1[[#This Row],[Fecha de toma]]-Tabla1[[#This Row],[Fecha de Nacimiento]],""))</f>
        <v/>
      </c>
      <c r="K172" t="s">
        <v>412</v>
      </c>
      <c r="L172" s="1" t="str">
        <f>IF(Tabla1[[#This Row],[Fecha de toma]]="","",Tabla1[[#This Row],[Fecha de toma]])</f>
        <v/>
      </c>
    </row>
    <row r="173" spans="1:12" x14ac:dyDescent="0.25">
      <c r="A173" s="3">
        <v>172</v>
      </c>
      <c r="C173">
        <v>172</v>
      </c>
      <c r="F173" s="7" t="str">
        <f>IF(IFERROR(Tabla1[[#This Row],[Fecha de toma]]-Tabla1[[#This Row],[Fecha de Nacimiento]],"")=0,"",IFERROR(Tabla1[[#This Row],[Fecha de toma]]-Tabla1[[#This Row],[Fecha de Nacimiento]],""))</f>
        <v/>
      </c>
      <c r="K173" t="s">
        <v>413</v>
      </c>
      <c r="L173" s="1" t="str">
        <f>IF(Tabla1[[#This Row],[Fecha de toma]]="","",Tabla1[[#This Row],[Fecha de toma]])</f>
        <v/>
      </c>
    </row>
    <row r="174" spans="1:12" x14ac:dyDescent="0.25">
      <c r="A174" s="3">
        <v>173</v>
      </c>
      <c r="C174">
        <v>173</v>
      </c>
      <c r="F174" s="7" t="str">
        <f>IF(IFERROR(Tabla1[[#This Row],[Fecha de toma]]-Tabla1[[#This Row],[Fecha de Nacimiento]],"")=0,"",IFERROR(Tabla1[[#This Row],[Fecha de toma]]-Tabla1[[#This Row],[Fecha de Nacimiento]],""))</f>
        <v/>
      </c>
      <c r="K174" t="s">
        <v>414</v>
      </c>
      <c r="L174" s="1" t="str">
        <f>IF(Tabla1[[#This Row],[Fecha de toma]]="","",Tabla1[[#This Row],[Fecha de toma]])</f>
        <v/>
      </c>
    </row>
    <row r="175" spans="1:12" x14ac:dyDescent="0.25">
      <c r="A175" s="3">
        <v>174</v>
      </c>
      <c r="C175">
        <v>174</v>
      </c>
      <c r="F175" s="7" t="str">
        <f>IF(IFERROR(Tabla1[[#This Row],[Fecha de toma]]-Tabla1[[#This Row],[Fecha de Nacimiento]],"")=0,"",IFERROR(Tabla1[[#This Row],[Fecha de toma]]-Tabla1[[#This Row],[Fecha de Nacimiento]],""))</f>
        <v/>
      </c>
      <c r="K175" t="s">
        <v>415</v>
      </c>
      <c r="L175" s="1" t="str">
        <f>IF(Tabla1[[#This Row],[Fecha de toma]]="","",Tabla1[[#This Row],[Fecha de toma]])</f>
        <v/>
      </c>
    </row>
    <row r="176" spans="1:12" x14ac:dyDescent="0.25">
      <c r="A176" s="3">
        <v>175</v>
      </c>
      <c r="C176">
        <v>175</v>
      </c>
      <c r="F176" s="7" t="str">
        <f>IF(IFERROR(Tabla1[[#This Row],[Fecha de toma]]-Tabla1[[#This Row],[Fecha de Nacimiento]],"")=0,"",IFERROR(Tabla1[[#This Row],[Fecha de toma]]-Tabla1[[#This Row],[Fecha de Nacimiento]],""))</f>
        <v/>
      </c>
      <c r="K176" t="s">
        <v>416</v>
      </c>
      <c r="L176" s="1" t="str">
        <f>IF(Tabla1[[#This Row],[Fecha de toma]]="","",Tabla1[[#This Row],[Fecha de toma]])</f>
        <v/>
      </c>
    </row>
    <row r="177" spans="1:12" x14ac:dyDescent="0.25">
      <c r="A177" s="3">
        <v>176</v>
      </c>
      <c r="C177">
        <v>176</v>
      </c>
      <c r="F177" s="7" t="str">
        <f>IF(IFERROR(Tabla1[[#This Row],[Fecha de toma]]-Tabla1[[#This Row],[Fecha de Nacimiento]],"")=0,"",IFERROR(Tabla1[[#This Row],[Fecha de toma]]-Tabla1[[#This Row],[Fecha de Nacimiento]],""))</f>
        <v/>
      </c>
      <c r="K177" t="s">
        <v>417</v>
      </c>
      <c r="L177" s="1" t="str">
        <f>IF(Tabla1[[#This Row],[Fecha de toma]]="","",Tabla1[[#This Row],[Fecha de toma]])</f>
        <v/>
      </c>
    </row>
    <row r="178" spans="1:12" x14ac:dyDescent="0.25">
      <c r="A178" s="3">
        <v>177</v>
      </c>
      <c r="C178">
        <v>177</v>
      </c>
      <c r="F178" s="7" t="str">
        <f>IF(IFERROR(Tabla1[[#This Row],[Fecha de toma]]-Tabla1[[#This Row],[Fecha de Nacimiento]],"")=0,"",IFERROR(Tabla1[[#This Row],[Fecha de toma]]-Tabla1[[#This Row],[Fecha de Nacimiento]],""))</f>
        <v/>
      </c>
      <c r="K178" t="s">
        <v>418</v>
      </c>
      <c r="L178" s="1" t="str">
        <f>IF(Tabla1[[#This Row],[Fecha de toma]]="","",Tabla1[[#This Row],[Fecha de toma]])</f>
        <v/>
      </c>
    </row>
    <row r="179" spans="1:12" x14ac:dyDescent="0.25">
      <c r="A179" s="3">
        <v>178</v>
      </c>
      <c r="C179">
        <v>178</v>
      </c>
      <c r="F179" s="7" t="str">
        <f>IF(IFERROR(Tabla1[[#This Row],[Fecha de toma]]-Tabla1[[#This Row],[Fecha de Nacimiento]],"")=0,"",IFERROR(Tabla1[[#This Row],[Fecha de toma]]-Tabla1[[#This Row],[Fecha de Nacimiento]],""))</f>
        <v/>
      </c>
      <c r="K179" t="s">
        <v>419</v>
      </c>
      <c r="L179" s="1" t="str">
        <f>IF(Tabla1[[#This Row],[Fecha de toma]]="","",Tabla1[[#This Row],[Fecha de toma]])</f>
        <v/>
      </c>
    </row>
    <row r="180" spans="1:12" x14ac:dyDescent="0.25">
      <c r="A180" s="3">
        <v>179</v>
      </c>
      <c r="C180">
        <v>179</v>
      </c>
      <c r="F180" s="7" t="str">
        <f>IF(IFERROR(Tabla1[[#This Row],[Fecha de toma]]-Tabla1[[#This Row],[Fecha de Nacimiento]],"")=0,"",IFERROR(Tabla1[[#This Row],[Fecha de toma]]-Tabla1[[#This Row],[Fecha de Nacimiento]],""))</f>
        <v/>
      </c>
      <c r="K180" t="s">
        <v>420</v>
      </c>
      <c r="L180" s="1" t="str">
        <f>IF(Tabla1[[#This Row],[Fecha de toma]]="","",Tabla1[[#This Row],[Fecha de toma]])</f>
        <v/>
      </c>
    </row>
    <row r="181" spans="1:12" x14ac:dyDescent="0.25">
      <c r="A181" s="3">
        <v>180</v>
      </c>
      <c r="C181">
        <v>180</v>
      </c>
      <c r="F181" s="7" t="str">
        <f>IF(IFERROR(Tabla1[[#This Row],[Fecha de toma]]-Tabla1[[#This Row],[Fecha de Nacimiento]],"")=0,"",IFERROR(Tabla1[[#This Row],[Fecha de toma]]-Tabla1[[#This Row],[Fecha de Nacimiento]],""))</f>
        <v/>
      </c>
      <c r="K181" t="s">
        <v>421</v>
      </c>
      <c r="L181" s="1" t="str">
        <f>IF(Tabla1[[#This Row],[Fecha de toma]]="","",Tabla1[[#This Row],[Fecha de toma]])</f>
        <v/>
      </c>
    </row>
    <row r="182" spans="1:12" x14ac:dyDescent="0.25">
      <c r="A182" s="3">
        <v>181</v>
      </c>
      <c r="C182">
        <v>181</v>
      </c>
      <c r="F182" s="7" t="str">
        <f>IF(IFERROR(Tabla1[[#This Row],[Fecha de toma]]-Tabla1[[#This Row],[Fecha de Nacimiento]],"")=0,"",IFERROR(Tabla1[[#This Row],[Fecha de toma]]-Tabla1[[#This Row],[Fecha de Nacimiento]],""))</f>
        <v/>
      </c>
      <c r="K182" t="s">
        <v>422</v>
      </c>
      <c r="L182" s="1" t="str">
        <f>IF(Tabla1[[#This Row],[Fecha de toma]]="","",Tabla1[[#This Row],[Fecha de toma]])</f>
        <v/>
      </c>
    </row>
    <row r="183" spans="1:12" x14ac:dyDescent="0.25">
      <c r="A183" s="3">
        <v>182</v>
      </c>
      <c r="C183">
        <v>182</v>
      </c>
      <c r="F183" s="7" t="str">
        <f>IF(IFERROR(Tabla1[[#This Row],[Fecha de toma]]-Tabla1[[#This Row],[Fecha de Nacimiento]],"")=0,"",IFERROR(Tabla1[[#This Row],[Fecha de toma]]-Tabla1[[#This Row],[Fecha de Nacimiento]],""))</f>
        <v/>
      </c>
      <c r="K183" t="s">
        <v>423</v>
      </c>
      <c r="L183" s="1" t="str">
        <f>IF(Tabla1[[#This Row],[Fecha de toma]]="","",Tabla1[[#This Row],[Fecha de toma]])</f>
        <v/>
      </c>
    </row>
    <row r="184" spans="1:12" x14ac:dyDescent="0.25">
      <c r="A184" s="3">
        <v>183</v>
      </c>
      <c r="C184">
        <v>183</v>
      </c>
      <c r="F184" s="7" t="str">
        <f>IF(IFERROR(Tabla1[[#This Row],[Fecha de toma]]-Tabla1[[#This Row],[Fecha de Nacimiento]],"")=0,"",IFERROR(Tabla1[[#This Row],[Fecha de toma]]-Tabla1[[#This Row],[Fecha de Nacimiento]],""))</f>
        <v/>
      </c>
      <c r="K184" t="s">
        <v>424</v>
      </c>
      <c r="L184" s="1" t="str">
        <f>IF(Tabla1[[#This Row],[Fecha de toma]]="","",Tabla1[[#This Row],[Fecha de toma]])</f>
        <v/>
      </c>
    </row>
    <row r="185" spans="1:12" x14ac:dyDescent="0.25">
      <c r="A185" s="3">
        <v>184</v>
      </c>
      <c r="C185">
        <v>184</v>
      </c>
      <c r="F185" s="7" t="str">
        <f>IF(IFERROR(Tabla1[[#This Row],[Fecha de toma]]-Tabla1[[#This Row],[Fecha de Nacimiento]],"")=0,"",IFERROR(Tabla1[[#This Row],[Fecha de toma]]-Tabla1[[#This Row],[Fecha de Nacimiento]],""))</f>
        <v/>
      </c>
      <c r="K185" t="s">
        <v>425</v>
      </c>
      <c r="L185" s="1" t="str">
        <f>IF(Tabla1[[#This Row],[Fecha de toma]]="","",Tabla1[[#This Row],[Fecha de toma]])</f>
        <v/>
      </c>
    </row>
    <row r="186" spans="1:12" x14ac:dyDescent="0.25">
      <c r="A186" s="3">
        <v>185</v>
      </c>
      <c r="C186">
        <v>185</v>
      </c>
      <c r="F186" s="7" t="str">
        <f>IF(IFERROR(Tabla1[[#This Row],[Fecha de toma]]-Tabla1[[#This Row],[Fecha de Nacimiento]],"")=0,"",IFERROR(Tabla1[[#This Row],[Fecha de toma]]-Tabla1[[#This Row],[Fecha de Nacimiento]],""))</f>
        <v/>
      </c>
      <c r="K186" t="s">
        <v>426</v>
      </c>
      <c r="L186" s="1" t="str">
        <f>IF(Tabla1[[#This Row],[Fecha de toma]]="","",Tabla1[[#This Row],[Fecha de toma]])</f>
        <v/>
      </c>
    </row>
    <row r="187" spans="1:12" x14ac:dyDescent="0.25">
      <c r="A187" s="3">
        <v>186</v>
      </c>
      <c r="C187">
        <v>186</v>
      </c>
      <c r="F187" s="7" t="str">
        <f>IF(IFERROR(Tabla1[[#This Row],[Fecha de toma]]-Tabla1[[#This Row],[Fecha de Nacimiento]],"")=0,"",IFERROR(Tabla1[[#This Row],[Fecha de toma]]-Tabla1[[#This Row],[Fecha de Nacimiento]],""))</f>
        <v/>
      </c>
      <c r="K187" t="s">
        <v>427</v>
      </c>
      <c r="L187" s="1" t="str">
        <f>IF(Tabla1[[#This Row],[Fecha de toma]]="","",Tabla1[[#This Row],[Fecha de toma]])</f>
        <v/>
      </c>
    </row>
    <row r="188" spans="1:12" x14ac:dyDescent="0.25">
      <c r="A188" s="3">
        <v>187</v>
      </c>
      <c r="C188">
        <v>187</v>
      </c>
      <c r="F188" s="7" t="str">
        <f>IF(IFERROR(Tabla1[[#This Row],[Fecha de toma]]-Tabla1[[#This Row],[Fecha de Nacimiento]],"")=0,"",IFERROR(Tabla1[[#This Row],[Fecha de toma]]-Tabla1[[#This Row],[Fecha de Nacimiento]],""))</f>
        <v/>
      </c>
      <c r="K188" t="s">
        <v>428</v>
      </c>
      <c r="L188" s="1" t="str">
        <f>IF(Tabla1[[#This Row],[Fecha de toma]]="","",Tabla1[[#This Row],[Fecha de toma]])</f>
        <v/>
      </c>
    </row>
    <row r="189" spans="1:12" x14ac:dyDescent="0.25">
      <c r="A189" s="3">
        <v>188</v>
      </c>
      <c r="C189">
        <v>188</v>
      </c>
      <c r="F189" s="7" t="str">
        <f>IF(IFERROR(Tabla1[[#This Row],[Fecha de toma]]-Tabla1[[#This Row],[Fecha de Nacimiento]],"")=0,"",IFERROR(Tabla1[[#This Row],[Fecha de toma]]-Tabla1[[#This Row],[Fecha de Nacimiento]],""))</f>
        <v/>
      </c>
      <c r="K189" t="s">
        <v>429</v>
      </c>
      <c r="L189" s="1" t="str">
        <f>IF(Tabla1[[#This Row],[Fecha de toma]]="","",Tabla1[[#This Row],[Fecha de toma]])</f>
        <v/>
      </c>
    </row>
    <row r="190" spans="1:12" x14ac:dyDescent="0.25">
      <c r="A190" s="3">
        <v>189</v>
      </c>
      <c r="C190">
        <v>189</v>
      </c>
      <c r="F190" s="7" t="str">
        <f>IF(IFERROR(Tabla1[[#This Row],[Fecha de toma]]-Tabla1[[#This Row],[Fecha de Nacimiento]],"")=0,"",IFERROR(Tabla1[[#This Row],[Fecha de toma]]-Tabla1[[#This Row],[Fecha de Nacimiento]],""))</f>
        <v/>
      </c>
      <c r="K190" t="s">
        <v>430</v>
      </c>
      <c r="L190" s="1" t="str">
        <f>IF(Tabla1[[#This Row],[Fecha de toma]]="","",Tabla1[[#This Row],[Fecha de toma]])</f>
        <v/>
      </c>
    </row>
    <row r="191" spans="1:12" x14ac:dyDescent="0.25">
      <c r="A191" s="3">
        <v>190</v>
      </c>
      <c r="C191">
        <v>190</v>
      </c>
      <c r="F191" s="7" t="str">
        <f>IF(IFERROR(Tabla1[[#This Row],[Fecha de toma]]-Tabla1[[#This Row],[Fecha de Nacimiento]],"")=0,"",IFERROR(Tabla1[[#This Row],[Fecha de toma]]-Tabla1[[#This Row],[Fecha de Nacimiento]],""))</f>
        <v/>
      </c>
      <c r="K191" t="s">
        <v>431</v>
      </c>
      <c r="L191" s="1" t="str">
        <f>IF(Tabla1[[#This Row],[Fecha de toma]]="","",Tabla1[[#This Row],[Fecha de toma]])</f>
        <v/>
      </c>
    </row>
    <row r="192" spans="1:12" x14ac:dyDescent="0.25">
      <c r="A192" s="3">
        <v>191</v>
      </c>
      <c r="C192">
        <v>191</v>
      </c>
      <c r="F192" s="7" t="str">
        <f>IF(IFERROR(Tabla1[[#This Row],[Fecha de toma]]-Tabla1[[#This Row],[Fecha de Nacimiento]],"")=0,"",IFERROR(Tabla1[[#This Row],[Fecha de toma]]-Tabla1[[#This Row],[Fecha de Nacimiento]],""))</f>
        <v/>
      </c>
      <c r="K192" t="s">
        <v>432</v>
      </c>
      <c r="L192" s="1" t="str">
        <f>IF(Tabla1[[#This Row],[Fecha de toma]]="","",Tabla1[[#This Row],[Fecha de toma]])</f>
        <v/>
      </c>
    </row>
    <row r="193" spans="1:12" x14ac:dyDescent="0.25">
      <c r="A193" s="3">
        <v>192</v>
      </c>
      <c r="C193">
        <v>192</v>
      </c>
      <c r="F193" s="7" t="str">
        <f>IF(IFERROR(Tabla1[[#This Row],[Fecha de toma]]-Tabla1[[#This Row],[Fecha de Nacimiento]],"")=0,"",IFERROR(Tabla1[[#This Row],[Fecha de toma]]-Tabla1[[#This Row],[Fecha de Nacimiento]],""))</f>
        <v/>
      </c>
      <c r="K193" t="s">
        <v>433</v>
      </c>
      <c r="L193" s="1" t="str">
        <f>IF(Tabla1[[#This Row],[Fecha de toma]]="","",Tabla1[[#This Row],[Fecha de toma]])</f>
        <v/>
      </c>
    </row>
    <row r="194" spans="1:12" x14ac:dyDescent="0.25">
      <c r="A194" s="3">
        <v>193</v>
      </c>
      <c r="C194">
        <v>193</v>
      </c>
      <c r="F194" s="7" t="str">
        <f>IF(IFERROR(Tabla1[[#This Row],[Fecha de toma]]-Tabla1[[#This Row],[Fecha de Nacimiento]],"")=0,"",IFERROR(Tabla1[[#This Row],[Fecha de toma]]-Tabla1[[#This Row],[Fecha de Nacimiento]],""))</f>
        <v/>
      </c>
      <c r="K194" t="s">
        <v>434</v>
      </c>
      <c r="L194" s="1" t="str">
        <f>IF(Tabla1[[#This Row],[Fecha de toma]]="","",Tabla1[[#This Row],[Fecha de toma]])</f>
        <v/>
      </c>
    </row>
    <row r="195" spans="1:12" x14ac:dyDescent="0.25">
      <c r="A195" s="3">
        <v>194</v>
      </c>
      <c r="C195">
        <v>194</v>
      </c>
      <c r="F195" s="7" t="str">
        <f>IF(IFERROR(Tabla1[[#This Row],[Fecha de toma]]-Tabla1[[#This Row],[Fecha de Nacimiento]],"")=0,"",IFERROR(Tabla1[[#This Row],[Fecha de toma]]-Tabla1[[#This Row],[Fecha de Nacimiento]],""))</f>
        <v/>
      </c>
      <c r="K195" t="s">
        <v>435</v>
      </c>
      <c r="L195" s="1" t="str">
        <f>IF(Tabla1[[#This Row],[Fecha de toma]]="","",Tabla1[[#This Row],[Fecha de toma]])</f>
        <v/>
      </c>
    </row>
    <row r="196" spans="1:12" x14ac:dyDescent="0.25">
      <c r="A196" s="3">
        <v>195</v>
      </c>
      <c r="C196">
        <v>195</v>
      </c>
      <c r="F196" s="7" t="str">
        <f>IF(IFERROR(Tabla1[[#This Row],[Fecha de toma]]-Tabla1[[#This Row],[Fecha de Nacimiento]],"")=0,"",IFERROR(Tabla1[[#This Row],[Fecha de toma]]-Tabla1[[#This Row],[Fecha de Nacimiento]],""))</f>
        <v/>
      </c>
      <c r="K196" t="s">
        <v>436</v>
      </c>
      <c r="L196" s="1" t="str">
        <f>IF(Tabla1[[#This Row],[Fecha de toma]]="","",Tabla1[[#This Row],[Fecha de toma]])</f>
        <v/>
      </c>
    </row>
    <row r="197" spans="1:12" x14ac:dyDescent="0.25">
      <c r="A197" s="3">
        <v>196</v>
      </c>
      <c r="C197">
        <v>196</v>
      </c>
      <c r="F197" s="7" t="str">
        <f>IF(IFERROR(Tabla1[[#This Row],[Fecha de toma]]-Tabla1[[#This Row],[Fecha de Nacimiento]],"")=0,"",IFERROR(Tabla1[[#This Row],[Fecha de toma]]-Tabla1[[#This Row],[Fecha de Nacimiento]],""))</f>
        <v/>
      </c>
      <c r="K197" t="s">
        <v>437</v>
      </c>
      <c r="L197" s="1" t="str">
        <f>IF(Tabla1[[#This Row],[Fecha de toma]]="","",Tabla1[[#This Row],[Fecha de toma]])</f>
        <v/>
      </c>
    </row>
    <row r="198" spans="1:12" x14ac:dyDescent="0.25">
      <c r="A198" s="3">
        <v>197</v>
      </c>
      <c r="C198">
        <v>197</v>
      </c>
      <c r="F198" s="7" t="str">
        <f>IF(IFERROR(Tabla1[[#This Row],[Fecha de toma]]-Tabla1[[#This Row],[Fecha de Nacimiento]],"")=0,"",IFERROR(Tabla1[[#This Row],[Fecha de toma]]-Tabla1[[#This Row],[Fecha de Nacimiento]],""))</f>
        <v/>
      </c>
      <c r="K198" t="s">
        <v>438</v>
      </c>
      <c r="L198" s="1" t="str">
        <f>IF(Tabla1[[#This Row],[Fecha de toma]]="","",Tabla1[[#This Row],[Fecha de toma]])</f>
        <v/>
      </c>
    </row>
    <row r="199" spans="1:12" x14ac:dyDescent="0.25">
      <c r="A199" s="3">
        <v>198</v>
      </c>
      <c r="C199">
        <v>198</v>
      </c>
      <c r="F199" s="7" t="str">
        <f>IF(IFERROR(Tabla1[[#This Row],[Fecha de toma]]-Tabla1[[#This Row],[Fecha de Nacimiento]],"")=0,"",IFERROR(Tabla1[[#This Row],[Fecha de toma]]-Tabla1[[#This Row],[Fecha de Nacimiento]],""))</f>
        <v/>
      </c>
      <c r="K199" t="s">
        <v>439</v>
      </c>
      <c r="L199" s="1" t="str">
        <f>IF(Tabla1[[#This Row],[Fecha de toma]]="","",Tabla1[[#This Row],[Fecha de toma]])</f>
        <v/>
      </c>
    </row>
    <row r="200" spans="1:12" x14ac:dyDescent="0.25">
      <c r="A200" s="3">
        <v>199</v>
      </c>
      <c r="C200">
        <v>199</v>
      </c>
      <c r="F200" s="7" t="str">
        <f>IF(IFERROR(Tabla1[[#This Row],[Fecha de toma]]-Tabla1[[#This Row],[Fecha de Nacimiento]],"")=0,"",IFERROR(Tabla1[[#This Row],[Fecha de toma]]-Tabla1[[#This Row],[Fecha de Nacimiento]],""))</f>
        <v/>
      </c>
      <c r="K200" t="s">
        <v>440</v>
      </c>
      <c r="L200" s="1" t="str">
        <f>IF(Tabla1[[#This Row],[Fecha de toma]]="","",Tabla1[[#This Row],[Fecha de toma]])</f>
        <v/>
      </c>
    </row>
    <row r="201" spans="1:12" x14ac:dyDescent="0.25">
      <c r="A201" s="3">
        <v>200</v>
      </c>
      <c r="C201">
        <v>200</v>
      </c>
      <c r="F201" s="7" t="str">
        <f>IF(IFERROR(Tabla1[[#This Row],[Fecha de toma]]-Tabla1[[#This Row],[Fecha de Nacimiento]],"")=0,"",IFERROR(Tabla1[[#This Row],[Fecha de toma]]-Tabla1[[#This Row],[Fecha de Nacimiento]],""))</f>
        <v/>
      </c>
      <c r="K201" t="s">
        <v>441</v>
      </c>
      <c r="L201" s="1" t="str">
        <f>IF(Tabla1[[#This Row],[Fecha de toma]]="","",Tabla1[[#This Row],[Fecha de toma]])</f>
        <v/>
      </c>
    </row>
    <row r="202" spans="1:12" x14ac:dyDescent="0.25">
      <c r="A202" s="3">
        <v>201</v>
      </c>
      <c r="C202">
        <v>201</v>
      </c>
      <c r="F202" s="7" t="str">
        <f>IF(IFERROR(Tabla1[[#This Row],[Fecha de toma]]-Tabla1[[#This Row],[Fecha de Nacimiento]],"")=0,"",IFERROR(Tabla1[[#This Row],[Fecha de toma]]-Tabla1[[#This Row],[Fecha de Nacimiento]],""))</f>
        <v/>
      </c>
      <c r="K202" t="s">
        <v>442</v>
      </c>
      <c r="L202" s="1" t="str">
        <f>IF(Tabla1[[#This Row],[Fecha de toma]]="","",Tabla1[[#This Row],[Fecha de toma]])</f>
        <v/>
      </c>
    </row>
    <row r="203" spans="1:12" x14ac:dyDescent="0.25">
      <c r="A203" s="3">
        <v>202</v>
      </c>
      <c r="C203">
        <v>202</v>
      </c>
      <c r="F203" s="7" t="str">
        <f>IF(IFERROR(Tabla1[[#This Row],[Fecha de toma]]-Tabla1[[#This Row],[Fecha de Nacimiento]],"")=0,"",IFERROR(Tabla1[[#This Row],[Fecha de toma]]-Tabla1[[#This Row],[Fecha de Nacimiento]],""))</f>
        <v/>
      </c>
      <c r="K203" t="s">
        <v>443</v>
      </c>
      <c r="L203" s="1" t="str">
        <f>IF(Tabla1[[#This Row],[Fecha de toma]]="","",Tabla1[[#This Row],[Fecha de toma]])</f>
        <v/>
      </c>
    </row>
    <row r="204" spans="1:12" x14ac:dyDescent="0.25">
      <c r="A204" s="3">
        <v>203</v>
      </c>
      <c r="C204">
        <v>203</v>
      </c>
      <c r="F204" s="7" t="str">
        <f>IF(IFERROR(Tabla1[[#This Row],[Fecha de toma]]-Tabla1[[#This Row],[Fecha de Nacimiento]],"")=0,"",IFERROR(Tabla1[[#This Row],[Fecha de toma]]-Tabla1[[#This Row],[Fecha de Nacimiento]],""))</f>
        <v/>
      </c>
      <c r="K204" t="s">
        <v>444</v>
      </c>
      <c r="L204" s="1" t="str">
        <f>IF(Tabla1[[#This Row],[Fecha de toma]]="","",Tabla1[[#This Row],[Fecha de toma]])</f>
        <v/>
      </c>
    </row>
    <row r="205" spans="1:12" x14ac:dyDescent="0.25">
      <c r="A205" s="3">
        <v>204</v>
      </c>
      <c r="C205">
        <v>204</v>
      </c>
      <c r="F205" s="7" t="str">
        <f>IF(IFERROR(Tabla1[[#This Row],[Fecha de toma]]-Tabla1[[#This Row],[Fecha de Nacimiento]],"")=0,"",IFERROR(Tabla1[[#This Row],[Fecha de toma]]-Tabla1[[#This Row],[Fecha de Nacimiento]],""))</f>
        <v/>
      </c>
      <c r="K205" t="s">
        <v>445</v>
      </c>
      <c r="L205" s="1" t="str">
        <f>IF(Tabla1[[#This Row],[Fecha de toma]]="","",Tabla1[[#This Row],[Fecha de toma]])</f>
        <v/>
      </c>
    </row>
    <row r="206" spans="1:12" x14ac:dyDescent="0.25">
      <c r="A206" s="3">
        <v>205</v>
      </c>
      <c r="C206">
        <v>205</v>
      </c>
      <c r="F206" s="7" t="str">
        <f>IF(IFERROR(Tabla1[[#This Row],[Fecha de toma]]-Tabla1[[#This Row],[Fecha de Nacimiento]],"")=0,"",IFERROR(Tabla1[[#This Row],[Fecha de toma]]-Tabla1[[#This Row],[Fecha de Nacimiento]],""))</f>
        <v/>
      </c>
      <c r="K206" t="s">
        <v>446</v>
      </c>
      <c r="L206" s="1" t="str">
        <f>IF(Tabla1[[#This Row],[Fecha de toma]]="","",Tabla1[[#This Row],[Fecha de toma]])</f>
        <v/>
      </c>
    </row>
    <row r="207" spans="1:12" x14ac:dyDescent="0.25">
      <c r="A207" s="3">
        <v>206</v>
      </c>
      <c r="C207">
        <v>206</v>
      </c>
      <c r="F207" s="7" t="str">
        <f>IF(IFERROR(Tabla1[[#This Row],[Fecha de toma]]-Tabla1[[#This Row],[Fecha de Nacimiento]],"")=0,"",IFERROR(Tabla1[[#This Row],[Fecha de toma]]-Tabla1[[#This Row],[Fecha de Nacimiento]],""))</f>
        <v/>
      </c>
      <c r="K207" t="s">
        <v>447</v>
      </c>
      <c r="L207" s="1" t="str">
        <f>IF(Tabla1[[#This Row],[Fecha de toma]]="","",Tabla1[[#This Row],[Fecha de toma]])</f>
        <v/>
      </c>
    </row>
    <row r="208" spans="1:12" x14ac:dyDescent="0.25">
      <c r="A208" s="3">
        <v>207</v>
      </c>
      <c r="C208">
        <v>207</v>
      </c>
      <c r="F208" s="7" t="str">
        <f>IF(IFERROR(Tabla1[[#This Row],[Fecha de toma]]-Tabla1[[#This Row],[Fecha de Nacimiento]],"")=0,"",IFERROR(Tabla1[[#This Row],[Fecha de toma]]-Tabla1[[#This Row],[Fecha de Nacimiento]],""))</f>
        <v/>
      </c>
      <c r="K208" t="s">
        <v>448</v>
      </c>
      <c r="L208" s="1" t="str">
        <f>IF(Tabla1[[#This Row],[Fecha de toma]]="","",Tabla1[[#This Row],[Fecha de toma]])</f>
        <v/>
      </c>
    </row>
    <row r="209" spans="1:12" x14ac:dyDescent="0.25">
      <c r="A209" s="3">
        <v>208</v>
      </c>
      <c r="C209">
        <v>208</v>
      </c>
      <c r="F209" s="7" t="str">
        <f>IF(IFERROR(Tabla1[[#This Row],[Fecha de toma]]-Tabla1[[#This Row],[Fecha de Nacimiento]],"")=0,"",IFERROR(Tabla1[[#This Row],[Fecha de toma]]-Tabla1[[#This Row],[Fecha de Nacimiento]],""))</f>
        <v/>
      </c>
      <c r="K209" t="s">
        <v>449</v>
      </c>
      <c r="L209" s="1" t="str">
        <f>IF(Tabla1[[#This Row],[Fecha de toma]]="","",Tabla1[[#This Row],[Fecha de toma]])</f>
        <v/>
      </c>
    </row>
    <row r="210" spans="1:12" x14ac:dyDescent="0.25">
      <c r="A210" s="3">
        <v>209</v>
      </c>
      <c r="C210">
        <v>209</v>
      </c>
      <c r="F210" s="7" t="str">
        <f>IF(IFERROR(Tabla1[[#This Row],[Fecha de toma]]-Tabla1[[#This Row],[Fecha de Nacimiento]],"")=0,"",IFERROR(Tabla1[[#This Row],[Fecha de toma]]-Tabla1[[#This Row],[Fecha de Nacimiento]],""))</f>
        <v/>
      </c>
      <c r="K210" t="s">
        <v>450</v>
      </c>
      <c r="L210" s="1" t="str">
        <f>IF(Tabla1[[#This Row],[Fecha de toma]]="","",Tabla1[[#This Row],[Fecha de toma]])</f>
        <v/>
      </c>
    </row>
    <row r="211" spans="1:12" x14ac:dyDescent="0.25">
      <c r="A211" s="3">
        <v>210</v>
      </c>
      <c r="C211">
        <v>210</v>
      </c>
      <c r="F211" s="7" t="str">
        <f>IF(IFERROR(Tabla1[[#This Row],[Fecha de toma]]-Tabla1[[#This Row],[Fecha de Nacimiento]],"")=0,"",IFERROR(Tabla1[[#This Row],[Fecha de toma]]-Tabla1[[#This Row],[Fecha de Nacimiento]],""))</f>
        <v/>
      </c>
      <c r="K211" t="s">
        <v>451</v>
      </c>
      <c r="L211" s="1" t="str">
        <f>IF(Tabla1[[#This Row],[Fecha de toma]]="","",Tabla1[[#This Row],[Fecha de toma]])</f>
        <v/>
      </c>
    </row>
    <row r="212" spans="1:12" x14ac:dyDescent="0.25">
      <c r="A212" s="3">
        <v>211</v>
      </c>
      <c r="C212">
        <v>211</v>
      </c>
      <c r="F212" s="7" t="str">
        <f>IF(IFERROR(Tabla1[[#This Row],[Fecha de toma]]-Tabla1[[#This Row],[Fecha de Nacimiento]],"")=0,"",IFERROR(Tabla1[[#This Row],[Fecha de toma]]-Tabla1[[#This Row],[Fecha de Nacimiento]],""))</f>
        <v/>
      </c>
      <c r="K212" t="s">
        <v>452</v>
      </c>
      <c r="L212" s="1" t="str">
        <f>IF(Tabla1[[#This Row],[Fecha de toma]]="","",Tabla1[[#This Row],[Fecha de toma]])</f>
        <v/>
      </c>
    </row>
    <row r="213" spans="1:12" x14ac:dyDescent="0.25">
      <c r="A213" s="3">
        <v>212</v>
      </c>
      <c r="C213">
        <v>212</v>
      </c>
      <c r="F213" s="7" t="str">
        <f>IF(IFERROR(Tabla1[[#This Row],[Fecha de toma]]-Tabla1[[#This Row],[Fecha de Nacimiento]],"")=0,"",IFERROR(Tabla1[[#This Row],[Fecha de toma]]-Tabla1[[#This Row],[Fecha de Nacimiento]],""))</f>
        <v/>
      </c>
      <c r="K213" t="s">
        <v>453</v>
      </c>
      <c r="L213" s="1" t="str">
        <f>IF(Tabla1[[#This Row],[Fecha de toma]]="","",Tabla1[[#This Row],[Fecha de toma]])</f>
        <v/>
      </c>
    </row>
    <row r="214" spans="1:12" x14ac:dyDescent="0.25">
      <c r="A214" s="3">
        <v>213</v>
      </c>
      <c r="C214">
        <v>213</v>
      </c>
      <c r="F214" s="7" t="str">
        <f>IF(IFERROR(Tabla1[[#This Row],[Fecha de toma]]-Tabla1[[#This Row],[Fecha de Nacimiento]],"")=0,"",IFERROR(Tabla1[[#This Row],[Fecha de toma]]-Tabla1[[#This Row],[Fecha de Nacimiento]],""))</f>
        <v/>
      </c>
      <c r="K214" t="s">
        <v>454</v>
      </c>
      <c r="L214" s="1" t="str">
        <f>IF(Tabla1[[#This Row],[Fecha de toma]]="","",Tabla1[[#This Row],[Fecha de toma]])</f>
        <v/>
      </c>
    </row>
    <row r="215" spans="1:12" x14ac:dyDescent="0.25">
      <c r="A215" s="3">
        <v>214</v>
      </c>
      <c r="C215">
        <v>214</v>
      </c>
      <c r="F215" s="7" t="str">
        <f>IF(IFERROR(Tabla1[[#This Row],[Fecha de toma]]-Tabla1[[#This Row],[Fecha de Nacimiento]],"")=0,"",IFERROR(Tabla1[[#This Row],[Fecha de toma]]-Tabla1[[#This Row],[Fecha de Nacimiento]],""))</f>
        <v/>
      </c>
      <c r="K215" t="s">
        <v>455</v>
      </c>
      <c r="L215" s="1" t="str">
        <f>IF(Tabla1[[#This Row],[Fecha de toma]]="","",Tabla1[[#This Row],[Fecha de toma]])</f>
        <v/>
      </c>
    </row>
    <row r="216" spans="1:12" x14ac:dyDescent="0.25">
      <c r="A216" s="3">
        <v>215</v>
      </c>
      <c r="C216">
        <v>215</v>
      </c>
      <c r="F216" s="7" t="str">
        <f>IF(IFERROR(Tabla1[[#This Row],[Fecha de toma]]-Tabla1[[#This Row],[Fecha de Nacimiento]],"")=0,"",IFERROR(Tabla1[[#This Row],[Fecha de toma]]-Tabla1[[#This Row],[Fecha de Nacimiento]],""))</f>
        <v/>
      </c>
      <c r="K216" t="s">
        <v>456</v>
      </c>
      <c r="L216" s="1" t="str">
        <f>IF(Tabla1[[#This Row],[Fecha de toma]]="","",Tabla1[[#This Row],[Fecha de toma]])</f>
        <v/>
      </c>
    </row>
    <row r="217" spans="1:12" x14ac:dyDescent="0.25">
      <c r="A217" s="3">
        <v>216</v>
      </c>
      <c r="C217">
        <v>216</v>
      </c>
      <c r="F217" s="7" t="str">
        <f>IF(IFERROR(Tabla1[[#This Row],[Fecha de toma]]-Tabla1[[#This Row],[Fecha de Nacimiento]],"")=0,"",IFERROR(Tabla1[[#This Row],[Fecha de toma]]-Tabla1[[#This Row],[Fecha de Nacimiento]],""))</f>
        <v/>
      </c>
      <c r="K217" t="s">
        <v>457</v>
      </c>
      <c r="L217" s="1" t="str">
        <f>IF(Tabla1[[#This Row],[Fecha de toma]]="","",Tabla1[[#This Row],[Fecha de toma]])</f>
        <v/>
      </c>
    </row>
    <row r="218" spans="1:12" x14ac:dyDescent="0.25">
      <c r="A218" s="3">
        <v>217</v>
      </c>
      <c r="C218">
        <v>217</v>
      </c>
      <c r="F218" s="7" t="str">
        <f>IF(IFERROR(Tabla1[[#This Row],[Fecha de toma]]-Tabla1[[#This Row],[Fecha de Nacimiento]],"")=0,"",IFERROR(Tabla1[[#This Row],[Fecha de toma]]-Tabla1[[#This Row],[Fecha de Nacimiento]],""))</f>
        <v/>
      </c>
      <c r="K218" t="s">
        <v>458</v>
      </c>
      <c r="L218" s="1" t="str">
        <f>IF(Tabla1[[#This Row],[Fecha de toma]]="","",Tabla1[[#This Row],[Fecha de toma]])</f>
        <v/>
      </c>
    </row>
    <row r="219" spans="1:12" x14ac:dyDescent="0.25">
      <c r="A219" s="3">
        <v>218</v>
      </c>
      <c r="C219">
        <v>218</v>
      </c>
      <c r="F219" s="7" t="str">
        <f>IF(IFERROR(Tabla1[[#This Row],[Fecha de toma]]-Tabla1[[#This Row],[Fecha de Nacimiento]],"")=0,"",IFERROR(Tabla1[[#This Row],[Fecha de toma]]-Tabla1[[#This Row],[Fecha de Nacimiento]],""))</f>
        <v/>
      </c>
      <c r="K219" t="s">
        <v>459</v>
      </c>
      <c r="L219" s="1" t="str">
        <f>IF(Tabla1[[#This Row],[Fecha de toma]]="","",Tabla1[[#This Row],[Fecha de toma]])</f>
        <v/>
      </c>
    </row>
    <row r="220" spans="1:12" x14ac:dyDescent="0.25">
      <c r="A220" s="3">
        <v>219</v>
      </c>
      <c r="C220">
        <v>219</v>
      </c>
      <c r="F220" s="7" t="str">
        <f>IF(IFERROR(Tabla1[[#This Row],[Fecha de toma]]-Tabla1[[#This Row],[Fecha de Nacimiento]],"")=0,"",IFERROR(Tabla1[[#This Row],[Fecha de toma]]-Tabla1[[#This Row],[Fecha de Nacimiento]],""))</f>
        <v/>
      </c>
      <c r="K220" t="s">
        <v>460</v>
      </c>
      <c r="L220" s="1" t="str">
        <f>IF(Tabla1[[#This Row],[Fecha de toma]]="","",Tabla1[[#This Row],[Fecha de toma]])</f>
        <v/>
      </c>
    </row>
    <row r="221" spans="1:12" x14ac:dyDescent="0.25">
      <c r="A221" s="3">
        <v>220</v>
      </c>
      <c r="C221">
        <v>220</v>
      </c>
      <c r="F221" s="7" t="str">
        <f>IF(IFERROR(Tabla1[[#This Row],[Fecha de toma]]-Tabla1[[#This Row],[Fecha de Nacimiento]],"")=0,"",IFERROR(Tabla1[[#This Row],[Fecha de toma]]-Tabla1[[#This Row],[Fecha de Nacimiento]],""))</f>
        <v/>
      </c>
      <c r="K221" t="s">
        <v>461</v>
      </c>
      <c r="L221" s="1" t="str">
        <f>IF(Tabla1[[#This Row],[Fecha de toma]]="","",Tabla1[[#This Row],[Fecha de toma]])</f>
        <v/>
      </c>
    </row>
    <row r="222" spans="1:12" x14ac:dyDescent="0.25">
      <c r="A222" s="3">
        <v>221</v>
      </c>
      <c r="C222">
        <v>221</v>
      </c>
      <c r="F222" s="7" t="str">
        <f>IF(IFERROR(Tabla1[[#This Row],[Fecha de toma]]-Tabla1[[#This Row],[Fecha de Nacimiento]],"")=0,"",IFERROR(Tabla1[[#This Row],[Fecha de toma]]-Tabla1[[#This Row],[Fecha de Nacimiento]],""))</f>
        <v/>
      </c>
      <c r="K222" t="s">
        <v>462</v>
      </c>
      <c r="L222" s="1" t="str">
        <f>IF(Tabla1[[#This Row],[Fecha de toma]]="","",Tabla1[[#This Row],[Fecha de toma]])</f>
        <v/>
      </c>
    </row>
    <row r="223" spans="1:12" x14ac:dyDescent="0.25">
      <c r="A223" s="3">
        <v>222</v>
      </c>
      <c r="C223">
        <v>222</v>
      </c>
      <c r="F223" s="7" t="str">
        <f>IF(IFERROR(Tabla1[[#This Row],[Fecha de toma]]-Tabla1[[#This Row],[Fecha de Nacimiento]],"")=0,"",IFERROR(Tabla1[[#This Row],[Fecha de toma]]-Tabla1[[#This Row],[Fecha de Nacimiento]],""))</f>
        <v/>
      </c>
      <c r="K223" t="s">
        <v>463</v>
      </c>
      <c r="L223" s="1" t="str">
        <f>IF(Tabla1[[#This Row],[Fecha de toma]]="","",Tabla1[[#This Row],[Fecha de toma]])</f>
        <v/>
      </c>
    </row>
    <row r="224" spans="1:12" x14ac:dyDescent="0.25">
      <c r="A224" s="3">
        <v>223</v>
      </c>
      <c r="C224">
        <v>223</v>
      </c>
      <c r="F224" s="7" t="str">
        <f>IF(IFERROR(Tabla1[[#This Row],[Fecha de toma]]-Tabla1[[#This Row],[Fecha de Nacimiento]],"")=0,"",IFERROR(Tabla1[[#This Row],[Fecha de toma]]-Tabla1[[#This Row],[Fecha de Nacimiento]],""))</f>
        <v/>
      </c>
      <c r="K224" t="s">
        <v>464</v>
      </c>
      <c r="L224" s="1" t="str">
        <f>IF(Tabla1[[#This Row],[Fecha de toma]]="","",Tabla1[[#This Row],[Fecha de toma]])</f>
        <v/>
      </c>
    </row>
    <row r="225" spans="1:12" x14ac:dyDescent="0.25">
      <c r="A225" s="3">
        <v>224</v>
      </c>
      <c r="C225">
        <v>224</v>
      </c>
      <c r="F225" s="7" t="str">
        <f>IF(IFERROR(Tabla1[[#This Row],[Fecha de toma]]-Tabla1[[#This Row],[Fecha de Nacimiento]],"")=0,"",IFERROR(Tabla1[[#This Row],[Fecha de toma]]-Tabla1[[#This Row],[Fecha de Nacimiento]],""))</f>
        <v/>
      </c>
      <c r="K225" t="s">
        <v>465</v>
      </c>
      <c r="L225" s="1" t="str">
        <f>IF(Tabla1[[#This Row],[Fecha de toma]]="","",Tabla1[[#This Row],[Fecha de toma]])</f>
        <v/>
      </c>
    </row>
    <row r="226" spans="1:12" x14ac:dyDescent="0.25">
      <c r="A226" s="3">
        <v>225</v>
      </c>
      <c r="C226">
        <v>225</v>
      </c>
      <c r="F226" s="7" t="str">
        <f>IF(IFERROR(Tabla1[[#This Row],[Fecha de toma]]-Tabla1[[#This Row],[Fecha de Nacimiento]],"")=0,"",IFERROR(Tabla1[[#This Row],[Fecha de toma]]-Tabla1[[#This Row],[Fecha de Nacimiento]],""))</f>
        <v/>
      </c>
      <c r="K226" t="s">
        <v>466</v>
      </c>
      <c r="L226" s="1" t="str">
        <f>IF(Tabla1[[#This Row],[Fecha de toma]]="","",Tabla1[[#This Row],[Fecha de toma]])</f>
        <v/>
      </c>
    </row>
    <row r="227" spans="1:12" x14ac:dyDescent="0.25">
      <c r="A227" s="3">
        <v>226</v>
      </c>
      <c r="C227">
        <v>226</v>
      </c>
      <c r="F227" s="7" t="str">
        <f>IF(IFERROR(Tabla1[[#This Row],[Fecha de toma]]-Tabla1[[#This Row],[Fecha de Nacimiento]],"")=0,"",IFERROR(Tabla1[[#This Row],[Fecha de toma]]-Tabla1[[#This Row],[Fecha de Nacimiento]],""))</f>
        <v/>
      </c>
      <c r="K227" t="s">
        <v>467</v>
      </c>
      <c r="L227" s="1" t="str">
        <f>IF(Tabla1[[#This Row],[Fecha de toma]]="","",Tabla1[[#This Row],[Fecha de toma]])</f>
        <v/>
      </c>
    </row>
    <row r="228" spans="1:12" x14ac:dyDescent="0.25">
      <c r="A228" s="3">
        <v>227</v>
      </c>
      <c r="C228">
        <v>227</v>
      </c>
      <c r="F228" s="7" t="str">
        <f>IF(IFERROR(Tabla1[[#This Row],[Fecha de toma]]-Tabla1[[#This Row],[Fecha de Nacimiento]],"")=0,"",IFERROR(Tabla1[[#This Row],[Fecha de toma]]-Tabla1[[#This Row],[Fecha de Nacimiento]],""))</f>
        <v/>
      </c>
      <c r="K228" t="s">
        <v>468</v>
      </c>
      <c r="L228" s="1" t="str">
        <f>IF(Tabla1[[#This Row],[Fecha de toma]]="","",Tabla1[[#This Row],[Fecha de toma]])</f>
        <v/>
      </c>
    </row>
    <row r="229" spans="1:12" x14ac:dyDescent="0.25">
      <c r="A229" s="3">
        <v>228</v>
      </c>
      <c r="C229">
        <v>228</v>
      </c>
      <c r="F229" s="7" t="str">
        <f>IF(IFERROR(Tabla1[[#This Row],[Fecha de toma]]-Tabla1[[#This Row],[Fecha de Nacimiento]],"")=0,"",IFERROR(Tabla1[[#This Row],[Fecha de toma]]-Tabla1[[#This Row],[Fecha de Nacimiento]],""))</f>
        <v/>
      </c>
      <c r="K229" t="s">
        <v>469</v>
      </c>
      <c r="L229" s="1" t="str">
        <f>IF(Tabla1[[#This Row],[Fecha de toma]]="","",Tabla1[[#This Row],[Fecha de toma]])</f>
        <v/>
      </c>
    </row>
    <row r="230" spans="1:12" x14ac:dyDescent="0.25">
      <c r="A230" s="3">
        <v>229</v>
      </c>
      <c r="C230">
        <v>229</v>
      </c>
      <c r="F230" s="7" t="str">
        <f>IF(IFERROR(Tabla1[[#This Row],[Fecha de toma]]-Tabla1[[#This Row],[Fecha de Nacimiento]],"")=0,"",IFERROR(Tabla1[[#This Row],[Fecha de toma]]-Tabla1[[#This Row],[Fecha de Nacimiento]],""))</f>
        <v/>
      </c>
      <c r="K230" t="s">
        <v>470</v>
      </c>
      <c r="L230" s="1" t="str">
        <f>IF(Tabla1[[#This Row],[Fecha de toma]]="","",Tabla1[[#This Row],[Fecha de toma]])</f>
        <v/>
      </c>
    </row>
    <row r="231" spans="1:12" x14ac:dyDescent="0.25">
      <c r="A231" s="3">
        <v>230</v>
      </c>
      <c r="C231">
        <v>230</v>
      </c>
      <c r="F231" s="7" t="str">
        <f>IF(IFERROR(Tabla1[[#This Row],[Fecha de toma]]-Tabla1[[#This Row],[Fecha de Nacimiento]],"")=0,"",IFERROR(Tabla1[[#This Row],[Fecha de toma]]-Tabla1[[#This Row],[Fecha de Nacimiento]],""))</f>
        <v/>
      </c>
      <c r="K231" t="s">
        <v>471</v>
      </c>
      <c r="L231" s="1" t="str">
        <f>IF(Tabla1[[#This Row],[Fecha de toma]]="","",Tabla1[[#This Row],[Fecha de toma]])</f>
        <v/>
      </c>
    </row>
    <row r="232" spans="1:12" x14ac:dyDescent="0.25">
      <c r="A232" s="3">
        <v>231</v>
      </c>
      <c r="C232">
        <v>231</v>
      </c>
      <c r="F232" s="7" t="str">
        <f>IF(IFERROR(Tabla1[[#This Row],[Fecha de toma]]-Tabla1[[#This Row],[Fecha de Nacimiento]],"")=0,"",IFERROR(Tabla1[[#This Row],[Fecha de toma]]-Tabla1[[#This Row],[Fecha de Nacimiento]],""))</f>
        <v/>
      </c>
      <c r="K232" t="s">
        <v>472</v>
      </c>
      <c r="L232" s="1" t="str">
        <f>IF(Tabla1[[#This Row],[Fecha de toma]]="","",Tabla1[[#This Row],[Fecha de toma]])</f>
        <v/>
      </c>
    </row>
    <row r="233" spans="1:12" x14ac:dyDescent="0.25">
      <c r="A233" s="3">
        <v>232</v>
      </c>
      <c r="C233">
        <v>232</v>
      </c>
      <c r="F233" s="7" t="str">
        <f>IF(IFERROR(Tabla1[[#This Row],[Fecha de toma]]-Tabla1[[#This Row],[Fecha de Nacimiento]],"")=0,"",IFERROR(Tabla1[[#This Row],[Fecha de toma]]-Tabla1[[#This Row],[Fecha de Nacimiento]],""))</f>
        <v/>
      </c>
      <c r="K233" t="s">
        <v>473</v>
      </c>
      <c r="L233" s="1" t="str">
        <f>IF(Tabla1[[#This Row],[Fecha de toma]]="","",Tabla1[[#This Row],[Fecha de toma]])</f>
        <v/>
      </c>
    </row>
    <row r="234" spans="1:12" x14ac:dyDescent="0.25">
      <c r="A234" s="3">
        <v>233</v>
      </c>
      <c r="C234">
        <v>233</v>
      </c>
      <c r="F234" s="7" t="str">
        <f>IF(IFERROR(Tabla1[[#This Row],[Fecha de toma]]-Tabla1[[#This Row],[Fecha de Nacimiento]],"")=0,"",IFERROR(Tabla1[[#This Row],[Fecha de toma]]-Tabla1[[#This Row],[Fecha de Nacimiento]],""))</f>
        <v/>
      </c>
      <c r="K234" t="s">
        <v>474</v>
      </c>
      <c r="L234" s="1" t="str">
        <f>IF(Tabla1[[#This Row],[Fecha de toma]]="","",Tabla1[[#This Row],[Fecha de toma]])</f>
        <v/>
      </c>
    </row>
    <row r="235" spans="1:12" x14ac:dyDescent="0.25">
      <c r="A235" s="3">
        <v>234</v>
      </c>
      <c r="C235">
        <v>234</v>
      </c>
      <c r="F235" s="7" t="str">
        <f>IF(IFERROR(Tabla1[[#This Row],[Fecha de toma]]-Tabla1[[#This Row],[Fecha de Nacimiento]],"")=0,"",IFERROR(Tabla1[[#This Row],[Fecha de toma]]-Tabla1[[#This Row],[Fecha de Nacimiento]],""))</f>
        <v/>
      </c>
      <c r="K235" t="s">
        <v>475</v>
      </c>
      <c r="L235" s="1" t="str">
        <f>IF(Tabla1[[#This Row],[Fecha de toma]]="","",Tabla1[[#This Row],[Fecha de toma]])</f>
        <v/>
      </c>
    </row>
    <row r="236" spans="1:12" x14ac:dyDescent="0.25">
      <c r="A236" s="3">
        <v>235</v>
      </c>
      <c r="C236">
        <v>235</v>
      </c>
      <c r="F236" s="7" t="str">
        <f>IF(IFERROR(Tabla1[[#This Row],[Fecha de toma]]-Tabla1[[#This Row],[Fecha de Nacimiento]],"")=0,"",IFERROR(Tabla1[[#This Row],[Fecha de toma]]-Tabla1[[#This Row],[Fecha de Nacimiento]],""))</f>
        <v/>
      </c>
      <c r="K236" t="s">
        <v>476</v>
      </c>
      <c r="L236" s="1" t="str">
        <f>IF(Tabla1[[#This Row],[Fecha de toma]]="","",Tabla1[[#This Row],[Fecha de toma]])</f>
        <v/>
      </c>
    </row>
    <row r="237" spans="1:12" x14ac:dyDescent="0.25">
      <c r="A237" s="3">
        <v>236</v>
      </c>
      <c r="C237">
        <v>236</v>
      </c>
      <c r="F237" s="7" t="str">
        <f>IF(IFERROR(Tabla1[[#This Row],[Fecha de toma]]-Tabla1[[#This Row],[Fecha de Nacimiento]],"")=0,"",IFERROR(Tabla1[[#This Row],[Fecha de toma]]-Tabla1[[#This Row],[Fecha de Nacimiento]],""))</f>
        <v/>
      </c>
      <c r="K237" t="s">
        <v>477</v>
      </c>
      <c r="L237" s="1" t="str">
        <f>IF(Tabla1[[#This Row],[Fecha de toma]]="","",Tabla1[[#This Row],[Fecha de toma]])</f>
        <v/>
      </c>
    </row>
    <row r="238" spans="1:12" x14ac:dyDescent="0.25">
      <c r="A238" s="3">
        <v>237</v>
      </c>
      <c r="C238">
        <v>237</v>
      </c>
      <c r="F238" s="7" t="str">
        <f>IF(IFERROR(Tabla1[[#This Row],[Fecha de toma]]-Tabla1[[#This Row],[Fecha de Nacimiento]],"")=0,"",IFERROR(Tabla1[[#This Row],[Fecha de toma]]-Tabla1[[#This Row],[Fecha de Nacimiento]],""))</f>
        <v/>
      </c>
      <c r="K238" t="s">
        <v>478</v>
      </c>
      <c r="L238" s="1" t="str">
        <f>IF(Tabla1[[#This Row],[Fecha de toma]]="","",Tabla1[[#This Row],[Fecha de toma]])</f>
        <v/>
      </c>
    </row>
    <row r="239" spans="1:12" x14ac:dyDescent="0.25">
      <c r="A239" s="3">
        <v>238</v>
      </c>
      <c r="C239">
        <v>238</v>
      </c>
      <c r="F239" s="7" t="str">
        <f>IF(IFERROR(Tabla1[[#This Row],[Fecha de toma]]-Tabla1[[#This Row],[Fecha de Nacimiento]],"")=0,"",IFERROR(Tabla1[[#This Row],[Fecha de toma]]-Tabla1[[#This Row],[Fecha de Nacimiento]],""))</f>
        <v/>
      </c>
      <c r="K239" t="s">
        <v>479</v>
      </c>
      <c r="L239" s="1" t="str">
        <f>IF(Tabla1[[#This Row],[Fecha de toma]]="","",Tabla1[[#This Row],[Fecha de toma]])</f>
        <v/>
      </c>
    </row>
    <row r="240" spans="1:12" x14ac:dyDescent="0.25">
      <c r="A240" s="3">
        <v>239</v>
      </c>
      <c r="C240">
        <v>239</v>
      </c>
      <c r="F240" s="7" t="str">
        <f>IF(IFERROR(Tabla1[[#This Row],[Fecha de toma]]-Tabla1[[#This Row],[Fecha de Nacimiento]],"")=0,"",IFERROR(Tabla1[[#This Row],[Fecha de toma]]-Tabla1[[#This Row],[Fecha de Nacimiento]],""))</f>
        <v/>
      </c>
      <c r="K240" t="s">
        <v>480</v>
      </c>
      <c r="L240" s="1" t="str">
        <f>IF(Tabla1[[#This Row],[Fecha de toma]]="","",Tabla1[[#This Row],[Fecha de toma]])</f>
        <v/>
      </c>
    </row>
    <row r="241" spans="1:12" x14ac:dyDescent="0.25">
      <c r="A241" s="3">
        <v>240</v>
      </c>
      <c r="C241">
        <v>240</v>
      </c>
      <c r="F241" s="7" t="str">
        <f>IF(IFERROR(Tabla1[[#This Row],[Fecha de toma]]-Tabla1[[#This Row],[Fecha de Nacimiento]],"")=0,"",IFERROR(Tabla1[[#This Row],[Fecha de toma]]-Tabla1[[#This Row],[Fecha de Nacimiento]],""))</f>
        <v/>
      </c>
      <c r="K241" t="s">
        <v>481</v>
      </c>
      <c r="L241" s="1" t="str">
        <f>IF(Tabla1[[#This Row],[Fecha de toma]]="","",Tabla1[[#This Row],[Fecha de toma]])</f>
        <v/>
      </c>
    </row>
    <row r="242" spans="1:12" x14ac:dyDescent="0.25">
      <c r="A242" s="3">
        <v>241</v>
      </c>
      <c r="C242">
        <v>241</v>
      </c>
      <c r="F242" s="7" t="str">
        <f>IF(IFERROR(Tabla1[[#This Row],[Fecha de toma]]-Tabla1[[#This Row],[Fecha de Nacimiento]],"")=0,"",IFERROR(Tabla1[[#This Row],[Fecha de toma]]-Tabla1[[#This Row],[Fecha de Nacimiento]],""))</f>
        <v/>
      </c>
      <c r="K242" t="s">
        <v>482</v>
      </c>
      <c r="L242" s="1" t="str">
        <f>IF(Tabla1[[#This Row],[Fecha de toma]]="","",Tabla1[[#This Row],[Fecha de toma]])</f>
        <v/>
      </c>
    </row>
    <row r="243" spans="1:12" x14ac:dyDescent="0.25">
      <c r="A243" s="3">
        <v>242</v>
      </c>
      <c r="C243">
        <v>242</v>
      </c>
      <c r="F243" s="7" t="str">
        <f>IF(IFERROR(Tabla1[[#This Row],[Fecha de toma]]-Tabla1[[#This Row],[Fecha de Nacimiento]],"")=0,"",IFERROR(Tabla1[[#This Row],[Fecha de toma]]-Tabla1[[#This Row],[Fecha de Nacimiento]],""))</f>
        <v/>
      </c>
      <c r="K243" t="s">
        <v>483</v>
      </c>
      <c r="L243" s="1" t="str">
        <f>IF(Tabla1[[#This Row],[Fecha de toma]]="","",Tabla1[[#This Row],[Fecha de toma]])</f>
        <v/>
      </c>
    </row>
    <row r="244" spans="1:12" x14ac:dyDescent="0.25">
      <c r="A244" s="3">
        <v>243</v>
      </c>
      <c r="C244">
        <v>243</v>
      </c>
      <c r="F244" s="7" t="str">
        <f>IF(IFERROR(Tabla1[[#This Row],[Fecha de toma]]-Tabla1[[#This Row],[Fecha de Nacimiento]],"")=0,"",IFERROR(Tabla1[[#This Row],[Fecha de toma]]-Tabla1[[#This Row],[Fecha de Nacimiento]],""))</f>
        <v/>
      </c>
      <c r="K244" t="s">
        <v>484</v>
      </c>
      <c r="L244" s="1" t="str">
        <f>IF(Tabla1[[#This Row],[Fecha de toma]]="","",Tabla1[[#This Row],[Fecha de toma]])</f>
        <v/>
      </c>
    </row>
    <row r="245" spans="1:12" x14ac:dyDescent="0.25">
      <c r="A245" s="3">
        <v>244</v>
      </c>
      <c r="C245">
        <v>244</v>
      </c>
      <c r="F245" s="7" t="str">
        <f>IF(IFERROR(Tabla1[[#This Row],[Fecha de toma]]-Tabla1[[#This Row],[Fecha de Nacimiento]],"")=0,"",IFERROR(Tabla1[[#This Row],[Fecha de toma]]-Tabla1[[#This Row],[Fecha de Nacimiento]],""))</f>
        <v/>
      </c>
      <c r="K245" t="s">
        <v>485</v>
      </c>
      <c r="L245" s="1" t="str">
        <f>IF(Tabla1[[#This Row],[Fecha de toma]]="","",Tabla1[[#This Row],[Fecha de toma]])</f>
        <v/>
      </c>
    </row>
    <row r="246" spans="1:12" x14ac:dyDescent="0.25">
      <c r="A246" s="3">
        <v>245</v>
      </c>
      <c r="C246">
        <v>245</v>
      </c>
      <c r="F246" s="7" t="str">
        <f>IF(IFERROR(Tabla1[[#This Row],[Fecha de toma]]-Tabla1[[#This Row],[Fecha de Nacimiento]],"")=0,"",IFERROR(Tabla1[[#This Row],[Fecha de toma]]-Tabla1[[#This Row],[Fecha de Nacimiento]],""))</f>
        <v/>
      </c>
      <c r="K246" t="s">
        <v>486</v>
      </c>
      <c r="L246" s="1" t="str">
        <f>IF(Tabla1[[#This Row],[Fecha de toma]]="","",Tabla1[[#This Row],[Fecha de toma]])</f>
        <v/>
      </c>
    </row>
    <row r="247" spans="1:12" x14ac:dyDescent="0.25">
      <c r="A247" s="3">
        <v>246</v>
      </c>
      <c r="C247">
        <v>246</v>
      </c>
      <c r="F247" s="7" t="str">
        <f>IF(IFERROR(Tabla1[[#This Row],[Fecha de toma]]-Tabla1[[#This Row],[Fecha de Nacimiento]],"")=0,"",IFERROR(Tabla1[[#This Row],[Fecha de toma]]-Tabla1[[#This Row],[Fecha de Nacimiento]],""))</f>
        <v/>
      </c>
      <c r="K247" t="s">
        <v>487</v>
      </c>
      <c r="L247" s="1" t="str">
        <f>IF(Tabla1[[#This Row],[Fecha de toma]]="","",Tabla1[[#This Row],[Fecha de toma]])</f>
        <v/>
      </c>
    </row>
    <row r="248" spans="1:12" x14ac:dyDescent="0.25">
      <c r="A248" s="3">
        <v>247</v>
      </c>
      <c r="C248">
        <v>247</v>
      </c>
      <c r="F248" s="7" t="str">
        <f>IF(IFERROR(Tabla1[[#This Row],[Fecha de toma]]-Tabla1[[#This Row],[Fecha de Nacimiento]],"")=0,"",IFERROR(Tabla1[[#This Row],[Fecha de toma]]-Tabla1[[#This Row],[Fecha de Nacimiento]],""))</f>
        <v/>
      </c>
      <c r="K248" t="s">
        <v>488</v>
      </c>
      <c r="L248" s="1" t="str">
        <f>IF(Tabla1[[#This Row],[Fecha de toma]]="","",Tabla1[[#This Row],[Fecha de toma]])</f>
        <v/>
      </c>
    </row>
    <row r="249" spans="1:12" x14ac:dyDescent="0.25">
      <c r="A249" s="3">
        <v>248</v>
      </c>
      <c r="C249">
        <v>248</v>
      </c>
      <c r="F249" s="7" t="str">
        <f>IF(IFERROR(Tabla1[[#This Row],[Fecha de toma]]-Tabla1[[#This Row],[Fecha de Nacimiento]],"")=0,"",IFERROR(Tabla1[[#This Row],[Fecha de toma]]-Tabla1[[#This Row],[Fecha de Nacimiento]],""))</f>
        <v/>
      </c>
      <c r="K249" t="s">
        <v>489</v>
      </c>
      <c r="L249" s="1" t="str">
        <f>IF(Tabla1[[#This Row],[Fecha de toma]]="","",Tabla1[[#This Row],[Fecha de toma]])</f>
        <v/>
      </c>
    </row>
    <row r="250" spans="1:12" x14ac:dyDescent="0.25">
      <c r="A250" s="3">
        <v>249</v>
      </c>
      <c r="C250">
        <v>249</v>
      </c>
      <c r="F250" s="7" t="str">
        <f>IF(IFERROR(Tabla1[[#This Row],[Fecha de toma]]-Tabla1[[#This Row],[Fecha de Nacimiento]],"")=0,"",IFERROR(Tabla1[[#This Row],[Fecha de toma]]-Tabla1[[#This Row],[Fecha de Nacimiento]],""))</f>
        <v/>
      </c>
      <c r="K250" t="s">
        <v>490</v>
      </c>
      <c r="L250" s="1" t="str">
        <f>IF(Tabla1[[#This Row],[Fecha de toma]]="","",Tabla1[[#This Row],[Fecha de toma]])</f>
        <v/>
      </c>
    </row>
    <row r="251" spans="1:12" x14ac:dyDescent="0.25">
      <c r="A251" s="3">
        <v>250</v>
      </c>
      <c r="C251">
        <v>250</v>
      </c>
      <c r="F251" s="7" t="str">
        <f>IF(IFERROR(Tabla1[[#This Row],[Fecha de toma]]-Tabla1[[#This Row],[Fecha de Nacimiento]],"")=0,"",IFERROR(Tabla1[[#This Row],[Fecha de toma]]-Tabla1[[#This Row],[Fecha de Nacimiento]],""))</f>
        <v/>
      </c>
      <c r="K251" t="s">
        <v>491</v>
      </c>
      <c r="L251" s="1" t="str">
        <f>IF(Tabla1[[#This Row],[Fecha de toma]]="","",Tabla1[[#This Row],[Fecha de toma]])</f>
        <v/>
      </c>
    </row>
    <row r="252" spans="1:12" x14ac:dyDescent="0.25">
      <c r="A252" s="3">
        <v>251</v>
      </c>
      <c r="C252">
        <v>251</v>
      </c>
      <c r="F252" s="7" t="str">
        <f>IF(IFERROR(Tabla1[[#This Row],[Fecha de toma]]-Tabla1[[#This Row],[Fecha de Nacimiento]],"")=0,"",IFERROR(Tabla1[[#This Row],[Fecha de toma]]-Tabla1[[#This Row],[Fecha de Nacimiento]],""))</f>
        <v/>
      </c>
      <c r="K252" t="s">
        <v>492</v>
      </c>
      <c r="L252" s="1" t="str">
        <f>IF(Tabla1[[#This Row],[Fecha de toma]]="","",Tabla1[[#This Row],[Fecha de toma]])</f>
        <v/>
      </c>
    </row>
    <row r="253" spans="1:12" x14ac:dyDescent="0.25">
      <c r="A253" s="3">
        <v>252</v>
      </c>
      <c r="C253">
        <v>252</v>
      </c>
      <c r="F253" s="7" t="str">
        <f>IF(IFERROR(Tabla1[[#This Row],[Fecha de toma]]-Tabla1[[#This Row],[Fecha de Nacimiento]],"")=0,"",IFERROR(Tabla1[[#This Row],[Fecha de toma]]-Tabla1[[#This Row],[Fecha de Nacimiento]],""))</f>
        <v/>
      </c>
      <c r="K253" t="s">
        <v>493</v>
      </c>
      <c r="L253" s="1" t="str">
        <f>IF(Tabla1[[#This Row],[Fecha de toma]]="","",Tabla1[[#This Row],[Fecha de toma]])</f>
        <v/>
      </c>
    </row>
    <row r="254" spans="1:12" x14ac:dyDescent="0.25">
      <c r="A254" s="3">
        <v>253</v>
      </c>
      <c r="C254">
        <v>253</v>
      </c>
      <c r="F254" s="7" t="str">
        <f>IF(IFERROR(Tabla1[[#This Row],[Fecha de toma]]-Tabla1[[#This Row],[Fecha de Nacimiento]],"")=0,"",IFERROR(Tabla1[[#This Row],[Fecha de toma]]-Tabla1[[#This Row],[Fecha de Nacimiento]],""))</f>
        <v/>
      </c>
      <c r="K254" t="s">
        <v>494</v>
      </c>
      <c r="L254" s="1" t="str">
        <f>IF(Tabla1[[#This Row],[Fecha de toma]]="","",Tabla1[[#This Row],[Fecha de toma]])</f>
        <v/>
      </c>
    </row>
    <row r="255" spans="1:12" x14ac:dyDescent="0.25">
      <c r="A255" s="3">
        <v>254</v>
      </c>
      <c r="C255">
        <v>254</v>
      </c>
      <c r="F255" s="7" t="str">
        <f>IF(IFERROR(Tabla1[[#This Row],[Fecha de toma]]-Tabla1[[#This Row],[Fecha de Nacimiento]],"")=0,"",IFERROR(Tabla1[[#This Row],[Fecha de toma]]-Tabla1[[#This Row],[Fecha de Nacimiento]],""))</f>
        <v/>
      </c>
      <c r="K255" t="s">
        <v>495</v>
      </c>
      <c r="L255" s="1" t="str">
        <f>IF(Tabla1[[#This Row],[Fecha de toma]]="","",Tabla1[[#This Row],[Fecha de toma]])</f>
        <v/>
      </c>
    </row>
    <row r="256" spans="1:12" x14ac:dyDescent="0.25">
      <c r="A256" s="3">
        <v>255</v>
      </c>
      <c r="C256">
        <v>255</v>
      </c>
      <c r="F256" s="7" t="str">
        <f>IF(IFERROR(Tabla1[[#This Row],[Fecha de toma]]-Tabla1[[#This Row],[Fecha de Nacimiento]],"")=0,"",IFERROR(Tabla1[[#This Row],[Fecha de toma]]-Tabla1[[#This Row],[Fecha de Nacimiento]],""))</f>
        <v/>
      </c>
      <c r="K256" t="s">
        <v>496</v>
      </c>
      <c r="L256" s="1" t="str">
        <f>IF(Tabla1[[#This Row],[Fecha de toma]]="","",Tabla1[[#This Row],[Fecha de toma]])</f>
        <v/>
      </c>
    </row>
    <row r="257" spans="1:12" x14ac:dyDescent="0.25">
      <c r="A257" s="3">
        <v>256</v>
      </c>
      <c r="C257">
        <v>256</v>
      </c>
      <c r="F257" s="7" t="str">
        <f>IF(IFERROR(Tabla1[[#This Row],[Fecha de toma]]-Tabla1[[#This Row],[Fecha de Nacimiento]],"")=0,"",IFERROR(Tabla1[[#This Row],[Fecha de toma]]-Tabla1[[#This Row],[Fecha de Nacimiento]],""))</f>
        <v/>
      </c>
      <c r="K257" t="s">
        <v>497</v>
      </c>
      <c r="L257" s="1" t="str">
        <f>IF(Tabla1[[#This Row],[Fecha de toma]]="","",Tabla1[[#This Row],[Fecha de toma]])</f>
        <v/>
      </c>
    </row>
    <row r="258" spans="1:12" x14ac:dyDescent="0.25">
      <c r="A258" s="3">
        <v>257</v>
      </c>
      <c r="C258">
        <v>257</v>
      </c>
      <c r="F258" s="7" t="str">
        <f>IF(IFERROR(Tabla1[[#This Row],[Fecha de toma]]-Tabla1[[#This Row],[Fecha de Nacimiento]],"")=0,"",IFERROR(Tabla1[[#This Row],[Fecha de toma]]-Tabla1[[#This Row],[Fecha de Nacimiento]],""))</f>
        <v/>
      </c>
      <c r="K258" t="s">
        <v>498</v>
      </c>
      <c r="L258" s="1" t="str">
        <f>IF(Tabla1[[#This Row],[Fecha de toma]]="","",Tabla1[[#This Row],[Fecha de toma]])</f>
        <v/>
      </c>
    </row>
    <row r="259" spans="1:12" x14ac:dyDescent="0.25">
      <c r="A259" s="3">
        <v>258</v>
      </c>
      <c r="C259">
        <v>258</v>
      </c>
      <c r="F259" s="7" t="str">
        <f>IF(IFERROR(Tabla1[[#This Row],[Fecha de toma]]-Tabla1[[#This Row],[Fecha de Nacimiento]],"")=0,"",IFERROR(Tabla1[[#This Row],[Fecha de toma]]-Tabla1[[#This Row],[Fecha de Nacimiento]],""))</f>
        <v/>
      </c>
      <c r="K259" t="s">
        <v>499</v>
      </c>
      <c r="L259" s="1" t="str">
        <f>IF(Tabla1[[#This Row],[Fecha de toma]]="","",Tabla1[[#This Row],[Fecha de toma]])</f>
        <v/>
      </c>
    </row>
    <row r="260" spans="1:12" x14ac:dyDescent="0.25">
      <c r="A260" s="3">
        <v>259</v>
      </c>
      <c r="C260">
        <v>259</v>
      </c>
      <c r="F260" s="7" t="str">
        <f>IF(IFERROR(Tabla1[[#This Row],[Fecha de toma]]-Tabla1[[#This Row],[Fecha de Nacimiento]],"")=0,"",IFERROR(Tabla1[[#This Row],[Fecha de toma]]-Tabla1[[#This Row],[Fecha de Nacimiento]],""))</f>
        <v/>
      </c>
      <c r="K260" t="s">
        <v>500</v>
      </c>
      <c r="L260" s="1" t="str">
        <f>IF(Tabla1[[#This Row],[Fecha de toma]]="","",Tabla1[[#This Row],[Fecha de toma]])</f>
        <v/>
      </c>
    </row>
    <row r="261" spans="1:12" x14ac:dyDescent="0.25">
      <c r="A261" s="3">
        <v>260</v>
      </c>
      <c r="C261">
        <v>260</v>
      </c>
      <c r="F261" s="7" t="str">
        <f>IF(IFERROR(Tabla1[[#This Row],[Fecha de toma]]-Tabla1[[#This Row],[Fecha de Nacimiento]],"")=0,"",IFERROR(Tabla1[[#This Row],[Fecha de toma]]-Tabla1[[#This Row],[Fecha de Nacimiento]],""))</f>
        <v/>
      </c>
      <c r="K261" t="s">
        <v>501</v>
      </c>
      <c r="L261" s="1" t="str">
        <f>IF(Tabla1[[#This Row],[Fecha de toma]]="","",Tabla1[[#This Row],[Fecha de toma]])</f>
        <v/>
      </c>
    </row>
    <row r="262" spans="1:12" x14ac:dyDescent="0.25">
      <c r="A262" s="3">
        <v>261</v>
      </c>
      <c r="C262">
        <v>261</v>
      </c>
      <c r="F262" s="7" t="str">
        <f>IF(IFERROR(Tabla1[[#This Row],[Fecha de toma]]-Tabla1[[#This Row],[Fecha de Nacimiento]],"")=0,"",IFERROR(Tabla1[[#This Row],[Fecha de toma]]-Tabla1[[#This Row],[Fecha de Nacimiento]],""))</f>
        <v/>
      </c>
      <c r="K262" t="s">
        <v>502</v>
      </c>
      <c r="L262" s="1" t="str">
        <f>IF(Tabla1[[#This Row],[Fecha de toma]]="","",Tabla1[[#This Row],[Fecha de toma]])</f>
        <v/>
      </c>
    </row>
    <row r="263" spans="1:12" x14ac:dyDescent="0.25">
      <c r="A263" s="3">
        <v>262</v>
      </c>
      <c r="C263">
        <v>262</v>
      </c>
      <c r="F263" s="7" t="str">
        <f>IF(IFERROR(Tabla1[[#This Row],[Fecha de toma]]-Tabla1[[#This Row],[Fecha de Nacimiento]],"")=0,"",IFERROR(Tabla1[[#This Row],[Fecha de toma]]-Tabla1[[#This Row],[Fecha de Nacimiento]],""))</f>
        <v/>
      </c>
      <c r="K263" t="s">
        <v>503</v>
      </c>
      <c r="L263" s="1" t="str">
        <f>IF(Tabla1[[#This Row],[Fecha de toma]]="","",Tabla1[[#This Row],[Fecha de toma]])</f>
        <v/>
      </c>
    </row>
    <row r="264" spans="1:12" x14ac:dyDescent="0.25">
      <c r="A264" s="3">
        <v>263</v>
      </c>
      <c r="C264">
        <v>263</v>
      </c>
      <c r="F264" s="7" t="str">
        <f>IF(IFERROR(Tabla1[[#This Row],[Fecha de toma]]-Tabla1[[#This Row],[Fecha de Nacimiento]],"")=0,"",IFERROR(Tabla1[[#This Row],[Fecha de toma]]-Tabla1[[#This Row],[Fecha de Nacimiento]],""))</f>
        <v/>
      </c>
      <c r="K264" t="s">
        <v>504</v>
      </c>
      <c r="L264" s="1" t="str">
        <f>IF(Tabla1[[#This Row],[Fecha de toma]]="","",Tabla1[[#This Row],[Fecha de toma]])</f>
        <v/>
      </c>
    </row>
    <row r="265" spans="1:12" x14ac:dyDescent="0.25">
      <c r="A265" s="3">
        <v>264</v>
      </c>
      <c r="C265">
        <v>264</v>
      </c>
      <c r="F265" s="7" t="str">
        <f>IF(IFERROR(Tabla1[[#This Row],[Fecha de toma]]-Tabla1[[#This Row],[Fecha de Nacimiento]],"")=0,"",IFERROR(Tabla1[[#This Row],[Fecha de toma]]-Tabla1[[#This Row],[Fecha de Nacimiento]],""))</f>
        <v/>
      </c>
      <c r="K265" t="s">
        <v>505</v>
      </c>
      <c r="L265" s="1" t="str">
        <f>IF(Tabla1[[#This Row],[Fecha de toma]]="","",Tabla1[[#This Row],[Fecha de toma]])</f>
        <v/>
      </c>
    </row>
    <row r="266" spans="1:12" x14ac:dyDescent="0.25">
      <c r="A266" s="3">
        <v>265</v>
      </c>
      <c r="C266">
        <v>265</v>
      </c>
      <c r="F266" s="7" t="str">
        <f>IF(IFERROR(Tabla1[[#This Row],[Fecha de toma]]-Tabla1[[#This Row],[Fecha de Nacimiento]],"")=0,"",IFERROR(Tabla1[[#This Row],[Fecha de toma]]-Tabla1[[#This Row],[Fecha de Nacimiento]],""))</f>
        <v/>
      </c>
      <c r="K266" t="s">
        <v>506</v>
      </c>
      <c r="L266" s="1" t="str">
        <f>IF(Tabla1[[#This Row],[Fecha de toma]]="","",Tabla1[[#This Row],[Fecha de toma]])</f>
        <v/>
      </c>
    </row>
    <row r="267" spans="1:12" x14ac:dyDescent="0.25">
      <c r="A267" s="3">
        <v>266</v>
      </c>
      <c r="C267">
        <v>266</v>
      </c>
      <c r="F267" s="7" t="str">
        <f>IF(IFERROR(Tabla1[[#This Row],[Fecha de toma]]-Tabla1[[#This Row],[Fecha de Nacimiento]],"")=0,"",IFERROR(Tabla1[[#This Row],[Fecha de toma]]-Tabla1[[#This Row],[Fecha de Nacimiento]],""))</f>
        <v/>
      </c>
      <c r="K267" t="s">
        <v>507</v>
      </c>
      <c r="L267" s="1" t="str">
        <f>IF(Tabla1[[#This Row],[Fecha de toma]]="","",Tabla1[[#This Row],[Fecha de toma]])</f>
        <v/>
      </c>
    </row>
    <row r="268" spans="1:12" x14ac:dyDescent="0.25">
      <c r="A268" s="3">
        <v>267</v>
      </c>
      <c r="C268">
        <v>267</v>
      </c>
      <c r="F268" s="7" t="str">
        <f>IF(IFERROR(Tabla1[[#This Row],[Fecha de toma]]-Tabla1[[#This Row],[Fecha de Nacimiento]],"")=0,"",IFERROR(Tabla1[[#This Row],[Fecha de toma]]-Tabla1[[#This Row],[Fecha de Nacimiento]],""))</f>
        <v/>
      </c>
      <c r="K268" t="s">
        <v>508</v>
      </c>
      <c r="L268" s="1" t="str">
        <f>IF(Tabla1[[#This Row],[Fecha de toma]]="","",Tabla1[[#This Row],[Fecha de toma]])</f>
        <v/>
      </c>
    </row>
    <row r="269" spans="1:12" x14ac:dyDescent="0.25">
      <c r="A269" s="3">
        <v>268</v>
      </c>
      <c r="C269">
        <v>268</v>
      </c>
      <c r="F269" s="7" t="str">
        <f>IF(IFERROR(Tabla1[[#This Row],[Fecha de toma]]-Tabla1[[#This Row],[Fecha de Nacimiento]],"")=0,"",IFERROR(Tabla1[[#This Row],[Fecha de toma]]-Tabla1[[#This Row],[Fecha de Nacimiento]],""))</f>
        <v/>
      </c>
      <c r="K269" t="s">
        <v>509</v>
      </c>
      <c r="L269" s="1" t="str">
        <f>IF(Tabla1[[#This Row],[Fecha de toma]]="","",Tabla1[[#This Row],[Fecha de toma]])</f>
        <v/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HM-BIO MOLECULAR</dc:creator>
  <cp:lastModifiedBy>MAC IRAPUATO</cp:lastModifiedBy>
  <dcterms:created xsi:type="dcterms:W3CDTF">2023-07-12T18:52:06Z</dcterms:created>
  <dcterms:modified xsi:type="dcterms:W3CDTF">2024-09-28T18:31:16Z</dcterms:modified>
</cp:coreProperties>
</file>